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925\"/>
    </mc:Choice>
  </mc:AlternateContent>
  <xr:revisionPtr revIDLastSave="0" documentId="8_{5838A5B6-D749-4C40-BF44-9BF2283E5E7F}" xr6:coauthVersionLast="47" xr6:coauthVersionMax="47" xr10:uidLastSave="{00000000-0000-0000-0000-000000000000}"/>
  <bookViews>
    <workbookView xWindow="-108" yWindow="-108" windowWidth="30936" windowHeight="16776" tabRatio="85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J56" i="9"/>
  <c r="I56" i="9"/>
  <c r="H56" i="9"/>
  <c r="G56" i="9"/>
  <c r="F56" i="9"/>
  <c r="E56" i="9"/>
  <c r="D56" i="9"/>
  <c r="C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FL58" i="5"/>
  <c r="FL57" i="5"/>
  <c r="FL56" i="5"/>
  <c r="FL55" i="5"/>
  <c r="FL54" i="5"/>
  <c r="FL53" i="5"/>
  <c r="FL52" i="5"/>
  <c r="FL51" i="5"/>
  <c r="FL50" i="5"/>
  <c r="FL49" i="5"/>
  <c r="FL48" i="5"/>
  <c r="FL47" i="5"/>
  <c r="FL46" i="5"/>
  <c r="FL45" i="5"/>
  <c r="FL44" i="5"/>
  <c r="FL43" i="5"/>
  <c r="FL42" i="5"/>
  <c r="FL41" i="5"/>
  <c r="FL40" i="5"/>
  <c r="FL39" i="5"/>
  <c r="FL38" i="5"/>
  <c r="FL37" i="5"/>
  <c r="FL36" i="5"/>
  <c r="FL35" i="5"/>
  <c r="FL34" i="5"/>
  <c r="FL33" i="5"/>
  <c r="FL32" i="5"/>
  <c r="FL31" i="5"/>
  <c r="FL30" i="5"/>
  <c r="FL29" i="5"/>
  <c r="FL28" i="5"/>
  <c r="FL27" i="5"/>
  <c r="FL26" i="5"/>
  <c r="FL25" i="5"/>
  <c r="FL24" i="5"/>
  <c r="FL23" i="5"/>
  <c r="FL22" i="5"/>
  <c r="FL21" i="5"/>
  <c r="FL20" i="5"/>
  <c r="FL19" i="5"/>
  <c r="FL18" i="5"/>
  <c r="FL17" i="5"/>
  <c r="FL16" i="5"/>
  <c r="FL15" i="5"/>
  <c r="FL14" i="5"/>
  <c r="FL13" i="5"/>
  <c r="FL12" i="5"/>
  <c r="FL11" i="5"/>
  <c r="K55" i="9"/>
  <c r="K56" i="9" s="1"/>
  <c r="J55" i="9"/>
  <c r="I55" i="9"/>
  <c r="H55" i="9"/>
  <c r="G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<sst xmlns="http://schemas.openxmlformats.org/spreadsheetml/2006/main" count="25325" uniqueCount="3297">
  <si>
    <t>martes, 30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</si>
  <si>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</si>
  <si>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</si>
  <si>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</si>
  <si>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</si>
  <si>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</si>
  <si>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</si>
  <si>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</si>
  <si>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</si>
  <si>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</si>
  <si>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</si>
  <si>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</si>
  <si>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</si>
  <si>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</si>
  <si>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</si>
  <si>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</si>
  <si>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GENERADOR TERMOELÉCTRICO</t>
  </si>
  <si>
    <t>TV2</t>
  </si>
  <si>
    <t>30/09/2025 07:06:00</t>
  </si>
  <si>
    <t>30/09/2025 07:59:00</t>
  </si>
  <si>
    <t>DESCONEXIÓN DEL GENERADOR TV2 DE LA C.T. AGROLMOS</t>
  </si>
  <si>
    <t>NO</t>
  </si>
  <si>
    <t>30/09/2025 17:30:00</t>
  </si>
  <si>
    <t>30/09/2025 18:02:00</t>
  </si>
  <si>
    <t>EVENTO</t>
  </si>
  <si>
    <t>CONELSUR LT SAC</t>
  </si>
  <si>
    <t>PORTILLO</t>
  </si>
  <si>
    <t>SUBESTACION</t>
  </si>
  <si>
    <t>SS.EE.</t>
  </si>
  <si>
    <t>30/09/2025 00:00:00</t>
  </si>
  <si>
    <t>01/10/2025 00:00:00</t>
  </si>
  <si>
    <t>DECLARACIÓN DE SITUACIÓN EXCEPCIONAL EN LA S.E. PORTILLO DE 60 kV</t>
  </si>
  <si>
    <t>GENERADORA DE ENERGÍA DEL PERÚ</t>
  </si>
  <si>
    <t>ÁNGEL II</t>
  </si>
  <si>
    <t>GENERADOR HIDROELÉCTRICO</t>
  </si>
  <si>
    <t>G1-ANGII</t>
  </si>
  <si>
    <t>30/09/2025 03:21:00</t>
  </si>
  <si>
    <t>30/09/2025 03:38:00</t>
  </si>
  <si>
    <t>DESCONEXIÓN DEL GENERADOR G1 DE LA C.H. ANGEL II</t>
  </si>
  <si>
    <t>RESTRICCIONES OPERATIVAS</t>
  </si>
  <si>
    <t>FECHA</t>
  </si>
  <si>
    <t>HORA
INICIO</t>
  </si>
  <si>
    <t>HORA
FINAL</t>
  </si>
  <si>
    <t>T.Eq.</t>
  </si>
  <si>
    <t>30/09/2025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</si>
  <si>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</si>
  <si>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</si>
  <si>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</si>
  <si>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</si>
  <si>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</si>
  <si>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</si>
  <si>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</si>
  <si>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</si>
  <si>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</si>
  <si>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</si>
  <si>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</si>
  <si>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</si>
  <si>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</si>
  <si>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</si>
  <si>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</si>
  <si>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</si>
  <si>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</si>
  <si>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</si>
  <si>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</si>
  <si>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</si>
  <si>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</si>
  <si>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</si>
  <si>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</si>
  <si>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</si>
  <si>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</si>
  <si>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</si>
  <si>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</si>
  <si>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</si>
  <si>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</si>
  <si>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</si>
  <si>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</si>
  <si>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</si>
  <si>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</si>
  <si>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6.7 m3/s correspondiente al mes de setiembre.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</si>
  <si>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</si>
  <si>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</si>
  <si>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</si>
  <si>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</si>
  <si>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</si>
  <si>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</si>
  <si>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</si>
  <si>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</si>
  <si>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</si>
  <si>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</si>
  <si>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De acuerdo con lo informado el día 14.05, la CH Cañon del Pato se encuentra limitada por limitacion en las unidades G2 y G4, a 220 MW.</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</si>
  <si>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</si>
  <si>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</si>
  <si>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</si>
  <si>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</si>
  <si>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</si>
  <si>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</si>
  <si>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</si>
  <si>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</si>
  <si>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</si>
  <si>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</si>
  <si>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</si>
  <si>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</si>
  <si>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</si>
  <si>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</si>
  <si>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</si>
  <si>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</si>
  <si>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</si>
  <si>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</si>
  <si>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</si>
  <si>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</si>
  <si>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</si>
  <si>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</si>
  <si>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</si>
  <si>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</si>
  <si>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</si>
  <si>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</si>
  <si>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</si>
  <si>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</si>
  <si>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</si>
  <si>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</si>
  <si>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</si>
  <si>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</si>
  <si>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</si>
  <si>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</si>
  <si>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Restricción de temperatura de la C.T. Olleros, ver valor en el modelo de despacho</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</si>
  <si>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</si>
  <si>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</si>
  <si>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</si>
  <si>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</si>
  <si>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</si>
  <si>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</si>
  <si>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</si>
  <si>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</si>
  <si>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</si>
  <si>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</si>
  <si>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</si>
  <si>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</si>
  <si>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</si>
  <si>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</si>
  <si>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</si>
  <si>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</si>
  <si>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</si>
  <si>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</si>
  <si>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</si>
  <si>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</si>
  <si>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</si>
  <si>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</si>
  <si>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</si>
  <si>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</si>
  <si>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</si>
  <si>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</si>
  <si>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30/09/2025 00:00</t>
  </si>
  <si>
    <t>01/10/2025 00:00</t>
  </si>
  <si>
    <t>LIMPIEZA E INSPECCION DE LA CALDERA CBS Y MANTENIMIENTO A SUS PERIFERICOS (CONDUCTORES, VENTILADORES, BOMBAS, MOTORES, ETC)</t>
  </si>
  <si>
    <t>P</t>
  </si>
  <si>
    <t>F/S</t>
  </si>
  <si>
    <t>N</t>
  </si>
  <si>
    <t xml:space="preserve">PREV.     </t>
  </si>
  <si>
    <t>G</t>
  </si>
  <si>
    <t>AGROINDUSTRIAS SAN JACINTO S.A.A.</t>
  </si>
  <si>
    <t>SAN JACINTO</t>
  </si>
  <si>
    <t>Mantenimiento por parada Mensual.</t>
  </si>
  <si>
    <t>ATLANTICA TRANSMISION SUR S.A.</t>
  </si>
  <si>
    <t>OCONA</t>
  </si>
  <si>
    <t>INT-5450</t>
  </si>
  <si>
    <t>Interruptor INT-5450 cerrado con restriccion operativa, REB-5450 en servicio y suministrando los SS.AA. de la S.E. Oco?a.</t>
  </si>
  <si>
    <t>E/S</t>
  </si>
  <si>
    <t>OTROS</t>
  </si>
  <si>
    <t>T</t>
  </si>
  <si>
    <t>POROMA</t>
  </si>
  <si>
    <t>INT-5361</t>
  </si>
  <si>
    <t>Seccionador SBA-5361 indisponible conexion de circuito de control y pruebas, el seccionador permanece cerrado y bloqueado</t>
  </si>
  <si>
    <t>INT-5371</t>
  </si>
  <si>
    <t>Seccionador SBB-5371 fase  T  indisponible por problemas mecanicos, el seccionador permanece cerrado y bloqueado</t>
  </si>
  <si>
    <t>REB-5350</t>
  </si>
  <si>
    <t>Fuera de servicio por falla en el equipo.</t>
  </si>
  <si>
    <t>ATN 1 S.A.</t>
  </si>
  <si>
    <t>FRANCOISE</t>
  </si>
  <si>
    <t>CL-2271</t>
  </si>
  <si>
    <t>30/09/2025 08:00</t>
  </si>
  <si>
    <t>30/09/2025 16:00</t>
  </si>
  <si>
    <t>MANTENIMIENTO PREVENTIVO EN EQUIPOS DE CELDA</t>
  </si>
  <si>
    <t>CL-6542</t>
  </si>
  <si>
    <t>CL-6543</t>
  </si>
  <si>
    <t>PT-01</t>
  </si>
  <si>
    <t>PARAGSHA 2</t>
  </si>
  <si>
    <t>PARAGSHA II - FRANCOISE</t>
  </si>
  <si>
    <t>L-2271</t>
  </si>
  <si>
    <t>MANTENIMIENTO ELECTROMECANICO</t>
  </si>
  <si>
    <t>ATN S.A.</t>
  </si>
  <si>
    <t>KIMAN AYLLU</t>
  </si>
  <si>
    <t>AUT-501</t>
  </si>
  <si>
    <t>Restriccion operativa en circuito de control de cambiador de tap s, cambio de tap solo de manera manual.</t>
  </si>
  <si>
    <t>CELEPSA</t>
  </si>
  <si>
    <t>EL PLATANAL</t>
  </si>
  <si>
    <t>30/09/2025 04:05</t>
  </si>
  <si>
    <t>30/09/2025 06:15</t>
  </si>
  <si>
    <t>Mantenimiento correctivo.</t>
  </si>
  <si>
    <t>F</t>
  </si>
  <si>
    <t xml:space="preserve">CORR.     </t>
  </si>
  <si>
    <t>CELEPSA RENOVABLES S.R.L.</t>
  </si>
  <si>
    <t>MARA?ON</t>
  </si>
  <si>
    <t>30/09/2025 18:00</t>
  </si>
  <si>
    <t>Mantenimiento anual, reparacion integral y reemplazo de componentes de turbina.</t>
  </si>
  <si>
    <t>CHINANGO S.A.C.</t>
  </si>
  <si>
    <t>YANANGO</t>
  </si>
  <si>
    <t>30/09/2025 18:09</t>
  </si>
  <si>
    <t>PRUEBAS POR CAMBIO DE REGULADOR DE TENSION</t>
  </si>
  <si>
    <t>30/09/2025 10:00</t>
  </si>
  <si>
    <t>PRUEBAS DE RECHAZO DE CARGA POR CAMBIO DE REGULADOR DE TENSION. Rechazo de carga x4 (2MW y 15MW)</t>
  </si>
  <si>
    <t>CONCESIONARIA LINEA DE TRANSMISION LA NI?A S.A.C.</t>
  </si>
  <si>
    <t>ALIPIO ROSALES</t>
  </si>
  <si>
    <t>CL-2280</t>
  </si>
  <si>
    <t>30/09/2025 07:00</t>
  </si>
  <si>
    <t>A solicitud de CTRT, indisponibilidad de barra B y bahia L-2280 para Pruebas de interbloqueos en bahia del transformador</t>
  </si>
  <si>
    <t>ACOPLE 220</t>
  </si>
  <si>
    <t>30/09/2025 17:52</t>
  </si>
  <si>
    <t>30/09/2025 18:30</t>
  </si>
  <si>
    <t>A solicitud de CTRT, indisponibilidad de bahia de acoplamiento para Pruebas de transferencia en la bahia del transformador.</t>
  </si>
  <si>
    <t>BARRA_B_220 kV</t>
  </si>
  <si>
    <t>CONCESIONARIA TRANSMISORA REQUE TUMBES S.A.C.</t>
  </si>
  <si>
    <t>TR-2306</t>
  </si>
  <si>
    <t>Pruebas de Puesta en Servicio proyecto Subestacion Nueva Tumbes. Prueba de interbloqueos (enclavamiento) de bahia de transformador en nivel 0 y nivel 1. Se requiere indisponibilidad de bahia de acoplamiento, barra B 220 kV y bahia L-2280 de SE Alipio Rosales.</t>
  </si>
  <si>
    <t>CAJAMARQUILLA - CHAVARRIA</t>
  </si>
  <si>
    <t>L-2014</t>
  </si>
  <si>
    <t>PROYECTO DE CORRECCION DE DISTANCIA MINIMA SE SEGURIDAD (DMS): ADECUACIONES MENCANICAS PARA EL MONTAJE DE AISLADORES, DESMONTAJE DE AISLADORES INSTALADOS EN LA T76 Y T77, MONTAJE DE AISLADORES CON SUS ACCESORIOS Y TRASLADO DE CONDUCTOR DE TORRETAS A POSTES NUEVOS.</t>
  </si>
  <si>
    <t>CALLAHUANCA (CNS)</t>
  </si>
  <si>
    <t>S.E.</t>
  </si>
  <si>
    <t>RELE DIFERENCIAL DE BARRAS DE CALLAHUANCA 220KV INOPERATIVO</t>
  </si>
  <si>
    <t>CONENHUA</t>
  </si>
  <si>
    <t>SAN GABRIEL</t>
  </si>
  <si>
    <t>BARRA_22.9 kV</t>
  </si>
  <si>
    <t>30/09/2025 07:30</t>
  </si>
  <si>
    <t>30/09/2025 17:30</t>
  </si>
  <si>
    <t>Energizacion de barra 22.9kV a solicitud de CONENHUA, propietaria del equipo</t>
  </si>
  <si>
    <t>P.ENERG</t>
  </si>
  <si>
    <t>CL-2331</t>
  </si>
  <si>
    <t>30/09/2025 17:00</t>
  </si>
  <si>
    <t>Energizacion de equipos CL-2331 SE San Gabriel , solicitada por  CONENHUA propietaria de la linea.</t>
  </si>
  <si>
    <t>IN-3074</t>
  </si>
  <si>
    <t>Energizacion de interruptor de potencia IN-3074, solicitada por CONENHUA propietaria de la Linea</t>
  </si>
  <si>
    <t>T137-221</t>
  </si>
  <si>
    <t>Energizacion de transformador de Potencia T137-221, solicitada por CONENHUA propietaria del equipo</t>
  </si>
  <si>
    <t>CHARCANI V</t>
  </si>
  <si>
    <t>30/09/2025 10:07</t>
  </si>
  <si>
    <t>Revision del regulador de velocidad y tension por presentar falta de referencia de velocidad y frecuencia</t>
  </si>
  <si>
    <t>30/09/2025 10:51</t>
  </si>
  <si>
    <t>Pruebas de mantenimiento correctivo</t>
  </si>
  <si>
    <t>PRUEBA</t>
  </si>
  <si>
    <t>SANTUARIO</t>
  </si>
  <si>
    <t>ACOPLE 138</t>
  </si>
  <si>
    <t>En servicio barra 2,uso en grupo N1 Charcani V con interruptor de acoplamiento, por falla</t>
  </si>
  <si>
    <t>EGESUR</t>
  </si>
  <si>
    <t>CT INDEPENDENCIA</t>
  </si>
  <si>
    <t>TR1 (Reserva)</t>
  </si>
  <si>
    <t>Transformador fuera de servicio por mantenimiento correctivo - PAUWELS</t>
  </si>
  <si>
    <t>INDEPENDENCIA</t>
  </si>
  <si>
    <t xml:space="preserve">CENTRAL        </t>
  </si>
  <si>
    <t>CT. Independencia Indisponible por mantenimiento correctivo del Transformador TR1 (Reserva)</t>
  </si>
  <si>
    <t xml:space="preserve">INDEP_G1       </t>
  </si>
  <si>
    <t>Mantenimiento por 32,000 horas de operacion</t>
  </si>
  <si>
    <t>T-30</t>
  </si>
  <si>
    <t>Mantenimiento correctivo del transformador de potencia en reserva - DELCROSA</t>
  </si>
  <si>
    <t>INDEPENDENCIA - CT INDEPENDENCIA</t>
  </si>
  <si>
    <t>L-6612</t>
  </si>
  <si>
    <t>Fuera de servicio debido al mantenimiento correctivo del Transformador PAUWELS -  TR1 (Reserva)</t>
  </si>
  <si>
    <t>MANTARO</t>
  </si>
  <si>
    <t>30/09/2025 10:30</t>
  </si>
  <si>
    <t>MANTENIMIENTO PREVENTIVO Y CONTROLES SISTEMATICOS</t>
  </si>
  <si>
    <t>EMPRESA DE GENERACION HUALLAGA</t>
  </si>
  <si>
    <t>CHAGLLA</t>
  </si>
  <si>
    <t>30/09/2025 06:20</t>
  </si>
  <si>
    <t>MANTENIMIENTO ANUAL TABLEROS SE CHAGLLA; LIMPIEZA REJILLA BOCATOMA PRINCIPAL; MANTENIMIENTO F.O.</t>
  </si>
  <si>
    <t>30/09/2025 20:40</t>
  </si>
  <si>
    <t>TRABAJOS CORRECTIVOS DE REPOSICION DE REJILLAS EN BOCATOMA.</t>
  </si>
  <si>
    <t>MALACAS</t>
  </si>
  <si>
    <t>30/09/2025 04:30</t>
  </si>
  <si>
    <t>30/09/2025 05:32</t>
  </si>
  <si>
    <t>Revalidacion CEMS TG4 (50MW).</t>
  </si>
  <si>
    <t>RESERVA FRIA DE GENERACION TALARA</t>
  </si>
  <si>
    <t>TG5</t>
  </si>
  <si>
    <t>INDISPONIBLE EN MODO GAS - DISPONIBLE EN MODO DIESEL</t>
  </si>
  <si>
    <t>PUNTA LOMITAS EXP</t>
  </si>
  <si>
    <t>CENTRAL PUNTA LOMITAS EXPANSION: ATENCION PUNCH LIST Y DE ALARMAS 01 AEROGENERADOR (ENTRE 08:00 y 18:00 hrs).</t>
  </si>
  <si>
    <t>FENIX POWER PERU</t>
  </si>
  <si>
    <t>FENIX</t>
  </si>
  <si>
    <t>30/09/2025 09:14</t>
  </si>
  <si>
    <t>30/09/2025 16:16</t>
  </si>
  <si>
    <t>Pruebas de recalificacion URS.</t>
  </si>
  <si>
    <t>GENERACION ANDINA S.A.C.</t>
  </si>
  <si>
    <t>8 DE AGOSTO</t>
  </si>
  <si>
    <t xml:space="preserve">G1                       </t>
  </si>
  <si>
    <t>MANTENIMIENTO ANUAL Y PRUEBAS ELECTRICAS DEL GENERADOR UG1.</t>
  </si>
  <si>
    <t>MANTENIMIENTO MAYOR DE TURBINA UG1 (CAMBIO DE RODETE, ALABES, BLINDAJES DE SACRIFICIO)</t>
  </si>
  <si>
    <t>MANTENIMINETO EQUIPOS AUXILIARES, UNIDAD DE POTENCIA HIDRAULICA, SISTEMA DE REFRIGERACION, TABLEROS DE CONTROL Y PROTRCCION UG1.</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</si>
  <si>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</si>
  <si>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</si>
  <si>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</si>
  <si>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</si>
  <si>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</si>
  <si>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</si>
  <si>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</si>
  <si>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</si>
  <si>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ISA PERU</t>
  </si>
  <si>
    <t>PUCALLPA</t>
  </si>
  <si>
    <t>BARRA 60KV: PROTECCION 87B DESHABILITADO POR FALLA EN EL EQUIPO.</t>
  </si>
  <si>
    <t>SUNNY</t>
  </si>
  <si>
    <t>30/09/2025 17:45</t>
  </si>
  <si>
    <t>Pruebas de puesta en servicio de la CS Sunny con inyeccion gradual de generacion, (factor de potencia de 0.95).</t>
  </si>
  <si>
    <t>LINEAS ANDINAS SECUNDARIAS S.A.C.</t>
  </si>
  <si>
    <t>OROYA NUEVA</t>
  </si>
  <si>
    <t>CL-6504</t>
  </si>
  <si>
    <t>30/09/2025 14:00</t>
  </si>
  <si>
    <t>MANTENIMIENTO CORRECTIVO DEL SISTEMA DE PROTECCIONES</t>
  </si>
  <si>
    <t>IN-0084</t>
  </si>
  <si>
    <t>IN-0085</t>
  </si>
  <si>
    <t>PARAMONGA N. - PARAMONGA E.</t>
  </si>
  <si>
    <t>L-1101</t>
  </si>
  <si>
    <t>LINEA EN BYPASS CON LA L-1033 PARA ALIMENTAR LAS CARGAS DE LA SE CAHUA Y PONER LA CH CAHUA EN SERVICIO PARA EL SISTEMA</t>
  </si>
  <si>
    <t>MINERA ANTAMINA</t>
  </si>
  <si>
    <t>ANTAMINA</t>
  </si>
  <si>
    <t>T - 1</t>
  </si>
  <si>
    <t>Por condicion de operacion</t>
  </si>
  <si>
    <t>MINERA BUENAVENTURA</t>
  </si>
  <si>
    <t>UCHUCCHACUA</t>
  </si>
  <si>
    <t>TP-385</t>
  </si>
  <si>
    <t>El transformador de potencia TP-385 se encuentra indisponible por mantenimiento del cambiador de tomas bajo carga Ampliacion del 01 de Setiembre 2025 (nuevo inicio) al 30 de Setiembre 2025 (fin)</t>
  </si>
  <si>
    <t>MINERA CERRO VERDE</t>
  </si>
  <si>
    <t>RECKA</t>
  </si>
  <si>
    <t>RECKA-TG1</t>
  </si>
  <si>
    <t>30/09/2025 18:03</t>
  </si>
  <si>
    <t>REPARACION DE LINEA DE INGRESO DE GAS EN COMBUSTOR N°12 DE LA TURBINA A GAS</t>
  </si>
  <si>
    <t>SAN CARLOS</t>
  </si>
  <si>
    <t>TXF-005</t>
  </si>
  <si>
    <t>30/09/2025 12:56</t>
  </si>
  <si>
    <t>MANTENIMIENTO REGULADOR DE VOLTAJE OLTC</t>
  </si>
  <si>
    <t>SAN LUIS</t>
  </si>
  <si>
    <t>TXF-001</t>
  </si>
  <si>
    <t>SAN LUIS - CERRO VERDE</t>
  </si>
  <si>
    <t>L-2074</t>
  </si>
  <si>
    <t>LINEA L-2074 E/S POR SEGURIDAD Y CONFIABILIDAD PARA EVITAR INTERRUPCIONES EN EL SUMINISTRO ELECTRICO.</t>
  </si>
  <si>
    <t>NEXA RESOURCES PERU S.A.A.</t>
  </si>
  <si>
    <t>DESIERTO</t>
  </si>
  <si>
    <t>HABILITACION CIBERSEGURIDAD OT, MONTAJE DE FIREWALL PRINCIPAL Y RESPALDO. ACTIVIDAD CON PERDIDA DE SUPERVISION DURANTE 1 HORA. (R0122139)</t>
  </si>
  <si>
    <t>ORAZUL ENERGY PERU</t>
  </si>
  <si>
    <t>CA?ON DEL PATO</t>
  </si>
  <si>
    <t>BTOMA_NUEVA</t>
  </si>
  <si>
    <t>REHABILITACION DE BOCATOMA NUEVA (OPERACION A CAUDAL NATURAL)</t>
  </si>
  <si>
    <t>CAMBIO TABLERO ATB</t>
  </si>
  <si>
    <t>SAN DIEGO EMB</t>
  </si>
  <si>
    <t>INDISPONIBILIDAD DE REGULACION CON EMBALSE POR BLINDAJE DE PISO DE ATAGUIAS SAN DIEGO. compromiso de asegurar un caudal de 36 m3/s en la Estacion Condorcerro ubicada aguas abajo de la CH Ca?on del Pato</t>
  </si>
  <si>
    <t>CARHUAQUERO</t>
  </si>
  <si>
    <t>Unidad indisponible por falla.</t>
  </si>
  <si>
    <t>CALLAHUANCA</t>
  </si>
  <si>
    <t>30/09/2025 06:25</t>
  </si>
  <si>
    <t>30/09/2025 18:23</t>
  </si>
  <si>
    <t>LIMPIEZA DE SERPENTIN DE LOS COJINETES LE, LOE,LT</t>
  </si>
  <si>
    <t>SANTA ROSA II</t>
  </si>
  <si>
    <t>TG8</t>
  </si>
  <si>
    <t>30/09/2025 09:05</t>
  </si>
  <si>
    <t>30/09/2025 12:16</t>
  </si>
  <si>
    <t>PRUEBAS DE VALIDACION DEL CEMS DE TG8, SEGUN DIAGRAMA DE CARGA ADJUNTO.</t>
  </si>
  <si>
    <t>PERUANA DE INVERSIONES EN ENERGIAS RENOVABLES S.A.</t>
  </si>
  <si>
    <t>LA PAMPA - MANTA</t>
  </si>
  <si>
    <t>L-6710</t>
  </si>
  <si>
    <t>30/09/2025 19:00</t>
  </si>
  <si>
    <t>MANTENIMIENTO PREVENTIVO DE LA LINEA MANTA-PAMPA</t>
  </si>
  <si>
    <t>MANTA I</t>
  </si>
  <si>
    <t>FUERA DE SERVICIO CH MANTA, POR MANTENIMIENTO CORRECTIVO DE VALVULA DE GUARDA UG2</t>
  </si>
  <si>
    <t>MANTENIMIENTO PREVENTIVO ANUAL TURBINA Y GENERADOR, INSPECCION Y CONTROL DIMENSIONAL DE RODETE UG2</t>
  </si>
  <si>
    <t>PETRAMAS</t>
  </si>
  <si>
    <t>HUAYCOLORO</t>
  </si>
  <si>
    <t>MANTENIMIENTO DE CULATAS Y PISTONES /MANTENIMIENTO DE 95750 HRS</t>
  </si>
  <si>
    <t>PLUZ ENERGIA PERU S.A.A.</t>
  </si>
  <si>
    <t>BARSI</t>
  </si>
  <si>
    <t>K  TR3 220/60</t>
  </si>
  <si>
    <t>30/09/2025 05:08</t>
  </si>
  <si>
    <t>30/09/2025 18:35</t>
  </si>
  <si>
    <t>LEVANTAMIENTO DE ANOMALIA: ALARMA BAJO NIVEL DE ACEITE TRANSFORMADOR 3 220/60 KV SET BARSI.</t>
  </si>
  <si>
    <t>CARABAYLLO - MIRADOR 220 (TERNA 1)</t>
  </si>
  <si>
    <t>L-2112</t>
  </si>
  <si>
    <t>30/09/2025 09:51</t>
  </si>
  <si>
    <t>30/09/2025 17:36</t>
  </si>
  <si>
    <t>LAVADO DE CADENA DE AISLADORES.</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</si>
  <si>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</si>
  <si>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</si>
  <si>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</si>
  <si>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</si>
  <si>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</si>
  <si>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</si>
  <si>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</si>
  <si>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</si>
  <si>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</si>
  <si>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SSEE</t>
  </si>
  <si>
    <t>30/09/2025 08:10</t>
  </si>
  <si>
    <t>30/09/2025 11:05</t>
  </si>
  <si>
    <t>MP 1A TERMOGRAFIA A EQUIPOS DE PATIO DE LLAVES 220KV. SE INVERTIRA LA CONFIGURACION DE LOS SECCIONADORES EN PATIO DE LLAVES 220KV. BARRA  A  220: CL-2296, CL-2240, CL-2238 Y CL-T93. BARRA  B  220: CL-2297, CL-2239, CL-T16, CLT115. (R0114030)</t>
  </si>
  <si>
    <t>MP 1A TERMOGRAFIA A EQUIPOS DE PATIO DE LLAVES 60KV. SE INVERTIRA LA CONFIGURACION DE LOS SECCIONADORES EN PATIO DE LLAVES 60KV. BARRA  A  60: CL-T93. BARRA  B  60: CL-T16, CLT115. (R0114030)</t>
  </si>
  <si>
    <t>CHIMBOTE 1</t>
  </si>
  <si>
    <t>AT11-211</t>
  </si>
  <si>
    <t>30/09/2025 19:30</t>
  </si>
  <si>
    <t>FUERA DE SERVICIO DEBIDO A TRABAJOS DE INTEGRACION DE SE?ALES NIVEL 2 Y 3 POR EL PROYECTO DE MODERNIZACION EN SE. CHIMBOTE 1. (R0107443)</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</si>
  <si>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(R0107442)</t>
  </si>
  <si>
    <t>30/09/2025 08:30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</si>
  <si>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AT11-211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</si>
  <si>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</si>
  <si>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</si>
  <si>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</si>
  <si>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</si>
  <si>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</si>
  <si>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</si>
  <si>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</si>
  <si>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</si>
  <si>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</si>
  <si>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</si>
  <si>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</si>
  <si>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</si>
  <si>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</si>
  <si>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</si>
  <si>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MOQUEGUA</t>
  </si>
  <si>
    <t>30/09/2025 08:53</t>
  </si>
  <si>
    <t>POA: INSTALAR EQUIPOS DE CIBERSEGURIDAD Y FIREWALL PARA IMPLEMENTAR CANALES PRINCIPAL Y RESPALDO DE LA RED DE COMUNICACIONES EN LAS INSTALACIONES REP DE LA SE MOQUEGUA 138KV, ACTIVIDAD CON PERDIDA DE SUPERVISION POR MENOS DE 1H. (R0122091)</t>
  </si>
  <si>
    <t>PARAMONGA NUEVA</t>
  </si>
  <si>
    <t>T64-216</t>
  </si>
  <si>
    <t>EQUIPO QUEDARA ENERGIZADO EN VACIO DEL LADO DE 220KV, PARA EVITAR CORROSION.</t>
  </si>
  <si>
    <t>PARINAS</t>
  </si>
  <si>
    <t>NO SE PUEDE INDISPONER LA BARRA B DEBIDO A AGARROTAMIENTO DEL SECCIONADOR SB-8973 DE LA L-2169</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</si>
  <si>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</si>
  <si>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</si>
  <si>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</si>
  <si>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TALARA</t>
  </si>
  <si>
    <t>CL-2295</t>
  </si>
  <si>
    <t>NO SE PUEDE LIBERAR SECCIONADOR SB-2845 INDISPONIBLE, DESCALIBRADO EN LAS 3 FASES. INDISPONE LIBERACION BARRA “A” 220KV.</t>
  </si>
  <si>
    <t>POA: TRABAJOS DE CIBERSEGURIDAD EN LA SE TALARA: INSTALACION DE FIREWALL RUGGED Y EQUIPO SONDA, ACTIVIDAD CON PERDIDA DE SUPERVISION MENOR A 1 HORA. (R0122078)</t>
  </si>
  <si>
    <t>BARRA-B</t>
  </si>
  <si>
    <t>30/09/2025 08:20</t>
  </si>
  <si>
    <t>30/09/2025 16:30</t>
  </si>
  <si>
    <t>FUERA DE SERVICIO DEBIDO A TRABAJOS DE CL2295. (R0121848)</t>
  </si>
  <si>
    <t>CALIBRAR SECCIONADOR SB-2845, ACTIVIDAD CON BARRA  B  FUERA DE SERVICIO.  (R0121848)</t>
  </si>
  <si>
    <t>TINTAYA</t>
  </si>
  <si>
    <t>SVC</t>
  </si>
  <si>
    <t>OPERACION DEGRADADA POR FALLA EN EL SISTEMA DE ENFRIAMIENTO, SOLO PUEDE OPERAR COMO BANCO DE + 15 MVAR.</t>
  </si>
  <si>
    <t>TINTAYA - COMBAPATA</t>
  </si>
  <si>
    <t>L-1005</t>
  </si>
  <si>
    <t>30/09/2025 08:05</t>
  </si>
  <si>
    <t>30/09/2025 14:04</t>
  </si>
  <si>
    <t>CORREGIR CONDUCTOR DESHEBRADO FASE  R  EN LA TORRE T-048 POR CAIDA DE ARBOL. (R0121870)</t>
  </si>
  <si>
    <t>VENTANILLA</t>
  </si>
  <si>
    <t>30/09/2025 09:30</t>
  </si>
  <si>
    <t>30/09/2025 18:55</t>
  </si>
  <si>
    <t>HABILITACION CIBERSEGURIDAD OT, ACTIVIDAD CON PERDIDA DE SUPERVISION DURANTE 1 HORA. (R0121947)</t>
  </si>
  <si>
    <t>ZORRITOS</t>
  </si>
  <si>
    <t>BARRA A 220kV</t>
  </si>
  <si>
    <t>NO SE PUEDE LIBERAR LA BARRA  A  DE 220 KV DEBIDO A INDISPONIBILIDAD DEL SB-3259 DE LA CL-2249, SE ENCUENTRA DESALINEADO, NO REALIZA CORRECTO CIERRE CON EL FIN DE CARRERA.</t>
  </si>
  <si>
    <t>BARRA B 60 kV</t>
  </si>
  <si>
    <t>NO SE PUEDE LIBERAR LA BARRA  B  DE 60 KV DEBIDO A INDISPONIBILIDAD DEL SA-6297 DE LA CL-6664, INDISPONIBLE PARA APERTURA, MOTOR QUEMADO.</t>
  </si>
  <si>
    <t>SAN GABAN</t>
  </si>
  <si>
    <t>SAN GABAN II</t>
  </si>
  <si>
    <t>30/09/2025 16:32</t>
  </si>
  <si>
    <t>Mantenimiento correctivo del Grupo G-1, por fuga de agua en el circuito de drenaje de los inyectores 3 y 5</t>
  </si>
  <si>
    <t>SOUTHERN PERU CC</t>
  </si>
  <si>
    <t>DERIV. REFINERIA - REFINERIA</t>
  </si>
  <si>
    <t>L-1385/R</t>
  </si>
  <si>
    <t>Reparacion de estructuras, cambio de conductores y fibra optica de la derivacion L-1385/R</t>
  </si>
  <si>
    <t>ILO 3 - PLAZA TOQUEPALA</t>
  </si>
  <si>
    <t>L-1393</t>
  </si>
  <si>
    <t>LAVADO EN CALIENTE DE AISLADORES L-1393 ENTRE ESTRUCTURAS E154 A E186</t>
  </si>
  <si>
    <t>REFINERIA ILO</t>
  </si>
  <si>
    <t>RT2</t>
  </si>
  <si>
    <t>CAHUA</t>
  </si>
  <si>
    <t>CAMBIO DE UH UG1 + MANTENIMIENTO MAYOR UG1</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</si>
  <si>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</si>
  <si>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</si>
  <si>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</si>
  <si>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</si>
  <si>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</si>
  <si>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</si>
  <si>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</si>
  <si>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</si>
  <si>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</si>
  <si>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</si>
  <si>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inspeccion diurna en la L-1156, verificacion de estado de estructuras, faja de servidumbre, no requiere corte de energia de la L-1156</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</si>
  <si>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</si>
  <si>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</si>
  <si>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</si>
  <si>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</si>
  <si>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</si>
  <si>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</si>
  <si>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CAMPO ARMI?O</t>
  </si>
  <si>
    <t>30/09/2025 10:45</t>
  </si>
  <si>
    <t>30/09/2025 16:39</t>
  </si>
  <si>
    <t>TENDIDO, CABLEADO Y MIGRACION DE COMUNICACIONES CON RIDI (R0122208)</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</si>
  <si>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</si>
  <si>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</si>
  <si>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</si>
  <si>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</si>
  <si>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</si>
  <si>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</si>
  <si>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</si>
  <si>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</si>
  <si>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</si>
  <si>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</si>
  <si>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</si>
  <si>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SOCABAYA</t>
  </si>
  <si>
    <t>30/09/2025 16:24</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</si>
  <si>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</si>
  <si>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</si>
  <si>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</si>
  <si>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30/09/2025 09:19</t>
  </si>
  <si>
    <t>CIERRE DE LINKS DE DISPARO Y HABILITACION DEL 87B CON RIDI. (R0120235)</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</si>
  <si>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</si>
  <si>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</si>
  <si>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</si>
  <si>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</si>
  <si>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</si>
  <si>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</si>
  <si>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</si>
  <si>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</si>
  <si>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CH. Anashironi Fuera de Servicio por mantenimiento preventivo por revision de sistema de lubricacion. * Inspeccion de cojinete inferior LA.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</si>
  <si>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</si>
  <si>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</si>
  <si>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</si>
  <si>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</si>
  <si>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</si>
  <si>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</si>
  <si>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</si>
  <si>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</si>
  <si>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</si>
  <si>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</si>
  <si>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</si>
  <si>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</si>
  <si>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</si>
  <si>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</si>
  <si>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</si>
  <si>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</si>
  <si>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</si>
  <si>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PLANTA DE RESERVA FRIA DE GENERACION  DE ETEN S.A.</t>
  </si>
  <si>
    <t>LA VIRGEN</t>
  </si>
  <si>
    <t>HIDROELECTRICA HUANCHOR S.A.C.</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</si>
  <si>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</si>
  <si>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</si>
  <si>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</si>
  <si>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</si>
  <si>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</si>
  <si>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</si>
  <si>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</si>
  <si>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</si>
  <si>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</si>
  <si>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</si>
  <si>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</si>
  <si>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</si>
  <si>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</si>
  <si>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</si>
  <si>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</si>
  <si>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</si>
  <si>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</si>
  <si>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</si>
  <si>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</si>
  <si>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</si>
  <si>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</si>
  <si>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</si>
  <si>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</si>
  <si>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</si>
  <si>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</si>
  <si>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</si>
  <si>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</si>
  <si>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</si>
  <si>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</si>
  <si>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</si>
  <si>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JOYA SOLAR S.A.C.</t>
  </si>
  <si>
    <t>MAJES ARCUS S.A.C.</t>
  </si>
  <si>
    <t>REPARTICIÓN ARCUS S.A.C.</t>
  </si>
  <si>
    <t>SINERSA</t>
  </si>
  <si>
    <t>BIOENERGIA DEL CHIRA S.A.</t>
  </si>
  <si>
    <t>GM OPERACIONES S.A.C.</t>
  </si>
  <si>
    <t>AGROAURORA S.A.C.</t>
  </si>
  <si>
    <t>ELECTRO ORIENTE</t>
  </si>
  <si>
    <t>AGUAS Y ENERGIA PERU</t>
  </si>
  <si>
    <t>ELECTRO ZAÑA S.A.C.</t>
  </si>
  <si>
    <t>ELECTRONOROESTE S.A.</t>
  </si>
  <si>
    <t>SDE PIURA</t>
  </si>
  <si>
    <t>SAN GABAN III</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</si>
  <si>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</si>
  <si>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</si>
  <si>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</si>
  <si>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</si>
  <si>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</si>
  <si>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</si>
  <si>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</si>
  <si>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</si>
  <si>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</si>
  <si>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</si>
  <si>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</si>
  <si>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</si>
  <si>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</si>
  <si>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</si>
  <si>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</si>
  <si>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</si>
  <si>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</si>
  <si>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</si>
  <si>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</si>
  <si>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</si>
  <si>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</si>
  <si>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</si>
  <si>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</si>
  <si>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</si>
  <si>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</si>
  <si>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</si>
  <si>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</si>
  <si>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PLATANAL</t>
  </si>
  <si>
    <t>RF ETEN TG1</t>
  </si>
  <si>
    <t>RF ETEN TG2</t>
  </si>
  <si>
    <t>CHAGLLA GP1</t>
  </si>
  <si>
    <t>CHIMAY</t>
  </si>
  <si>
    <t>HUANCHOR</t>
  </si>
  <si>
    <t>MARAÑON</t>
  </si>
  <si>
    <t>STA TERESA</t>
  </si>
  <si>
    <t>FENIX 	GT11</t>
  </si>
  <si>
    <t>FENIX 	GT12</t>
  </si>
  <si>
    <t>FENIX TV10</t>
  </si>
  <si>
    <t>YAUPI</t>
  </si>
  <si>
    <t>OROYA</t>
  </si>
  <si>
    <t>PACHACHACA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</si>
  <si>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</si>
  <si>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</si>
  <si>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</si>
  <si>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</si>
  <si>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</si>
  <si>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</si>
  <si>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</si>
  <si>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</si>
  <si>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</si>
  <si>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</si>
  <si>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</si>
  <si>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</si>
  <si>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</si>
  <si>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</si>
  <si>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</si>
  <si>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</si>
  <si>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</si>
  <si>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</si>
  <si>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</si>
  <si>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</si>
  <si>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</si>
  <si>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</si>
  <si>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</si>
  <si>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</si>
  <si>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</si>
  <si>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</si>
  <si>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</si>
  <si>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</si>
  <si>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</si>
  <si>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</si>
  <si>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</si>
  <si>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</si>
  <si>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</si>
  <si>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</si>
  <si>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</si>
  <si>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</si>
  <si>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</si>
  <si>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</si>
  <si>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</si>
  <si>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</si>
  <si>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</si>
  <si>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</si>
  <si>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</si>
  <si>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</si>
  <si>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</si>
  <si>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</si>
  <si>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</si>
  <si>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</si>
  <si>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</si>
  <si>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</si>
  <si>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</si>
  <si>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</si>
  <si>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</si>
  <si>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</si>
  <si>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</si>
  <si>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</si>
  <si>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</si>
  <si>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</si>
  <si>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</si>
  <si>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</si>
  <si>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</si>
  <si>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</si>
  <si>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</si>
  <si>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</si>
  <si>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</si>
  <si>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</si>
  <si>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</si>
  <si>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</si>
  <si>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</si>
  <si>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</si>
  <si>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</si>
  <si>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</si>
  <si>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</si>
  <si>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</si>
  <si>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</si>
  <si>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</si>
  <si>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</si>
  <si>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</si>
  <si>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</si>
  <si>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</si>
  <si>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</si>
  <si>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</si>
  <si>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</si>
  <si>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</si>
  <si>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</si>
  <si>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</si>
  <si>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</si>
  <si>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</si>
  <si>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</si>
  <si>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</si>
  <si>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</si>
  <si>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</si>
  <si>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</si>
  <si>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</si>
  <si>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</si>
  <si>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</si>
  <si>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</si>
  <si>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</si>
  <si>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</si>
  <si>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</si>
  <si>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</si>
  <si>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</si>
  <si>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</si>
  <si>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</si>
  <si>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</si>
  <si>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</si>
  <si>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</si>
  <si>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</si>
  <si>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</si>
  <si>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</si>
  <si>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</si>
  <si>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</si>
  <si>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</si>
  <si>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</si>
  <si>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</si>
  <si>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</si>
  <si>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</si>
  <si>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</si>
  <si>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</si>
  <si>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</si>
  <si>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</si>
  <si>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</si>
  <si>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</si>
  <si>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</si>
  <si>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</si>
  <si>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</si>
  <si>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</si>
  <si>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</si>
  <si>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</si>
  <si>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</si>
  <si>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</si>
  <si>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</si>
  <si>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</si>
  <si>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</si>
  <si>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</si>
  <si>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</si>
  <si>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</si>
  <si>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</si>
  <si>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</si>
  <si>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</si>
  <si>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</si>
  <si>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</si>
  <si>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</si>
  <si>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</si>
  <si>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</si>
  <si>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</si>
  <si>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</si>
  <si>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</si>
  <si>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</si>
  <si>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</si>
  <si>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</si>
  <si>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</si>
  <si>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</si>
  <si>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</si>
  <si>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</si>
  <si>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</si>
  <si>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</si>
  <si>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</si>
  <si>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</si>
  <si>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</si>
  <si>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01/10/2025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</si>
  <si>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</si>
  <si>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</si>
  <si>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</si>
  <si>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</si>
  <si>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</si>
  <si>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</si>
  <si>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</si>
  <si>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</si>
  <si>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</si>
  <si>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</si>
  <si>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</si>
  <si>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</si>
  <si>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</si>
  <si>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</si>
  <si>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</si>
  <si>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</si>
  <si>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</si>
  <si>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</si>
  <si>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</si>
  <si>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</si>
  <si>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</si>
  <si>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</si>
  <si>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</si>
  <si>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</si>
  <si>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</si>
  <si>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</si>
  <si>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</si>
  <si>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</si>
  <si>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</si>
  <si>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</si>
  <si>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</si>
  <si>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</si>
  <si>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</si>
  <si>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</si>
  <si>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</si>
  <si>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</si>
  <si>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</si>
  <si>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</si>
  <si>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</si>
  <si>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</si>
  <si>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</si>
  <si>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</si>
  <si>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</si>
  <si>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</si>
  <si>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</si>
  <si>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</si>
  <si>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</si>
  <si>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</si>
  <si>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</si>
  <si>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</si>
  <si>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</si>
  <si>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</si>
  <si>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</si>
  <si>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</si>
  <si>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</si>
  <si>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</si>
  <si>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</si>
  <si>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</si>
  <si>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</si>
  <si>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</si>
  <si>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</si>
  <si>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</si>
  <si>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</si>
  <si>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</si>
  <si>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</si>
  <si>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</si>
  <si>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</si>
  <si>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</si>
  <si>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</si>
  <si>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</si>
  <si>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</si>
  <si>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</si>
  <si>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</si>
  <si>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</si>
  <si>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</si>
  <si>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</si>
  <si>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</si>
  <si>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</si>
  <si>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</si>
  <si>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</si>
  <si>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</si>
  <si>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</si>
  <si>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</si>
  <si>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</si>
  <si>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</si>
  <si>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</si>
  <si>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</si>
  <si>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</si>
  <si>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</si>
  <si>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</si>
  <si>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</si>
  <si>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</si>
  <si>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</si>
  <si>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</si>
  <si>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</si>
  <si>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</si>
  <si>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</si>
  <si>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</si>
  <si>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</si>
  <si>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</si>
  <si>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</si>
  <si>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</si>
  <si>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</si>
  <si>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</si>
  <si>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</si>
  <si>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</si>
  <si>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</si>
  <si>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</si>
  <si>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</si>
  <si>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</si>
  <si>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</si>
  <si>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</si>
  <si>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</si>
  <si>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</si>
  <si>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</si>
  <si>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</si>
  <si>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</si>
  <si>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</si>
  <si>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</si>
  <si>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</si>
  <si>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</si>
  <si>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</si>
  <si>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</si>
  <si>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</si>
  <si>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</si>
  <si>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</si>
  <si>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</si>
  <si>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</si>
  <si>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</si>
  <si>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</si>
  <si>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</si>
  <si>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</si>
  <si>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</si>
  <si>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</si>
  <si>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</si>
  <si>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</si>
  <si>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</si>
  <si>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</si>
  <si>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</si>
  <si>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</si>
  <si>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</si>
  <si>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</si>
  <si>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</si>
  <si>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</si>
  <si>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</si>
  <si>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</si>
  <si>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</si>
  <si>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</si>
  <si>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</si>
  <si>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</si>
  <si>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</si>
  <si>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</si>
  <si>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</si>
  <si>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</si>
  <si>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</si>
  <si>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</si>
  <si>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</si>
  <si>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</si>
  <si>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</si>
  <si>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</si>
  <si>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</si>
  <si>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</si>
  <si>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</si>
  <si>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</si>
  <si>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</si>
  <si>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</si>
  <si>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</si>
  <si>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</si>
  <si>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</si>
  <si>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</si>
  <si>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</si>
  <si>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</si>
  <si>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</si>
  <si>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</si>
  <si>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</si>
  <si>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</si>
  <si>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</si>
  <si>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</si>
  <si>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</si>
  <si>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</si>
  <si>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</si>
  <si>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</si>
  <si>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</si>
  <si>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</si>
  <si>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</si>
  <si>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</si>
  <si>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</si>
  <si>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</si>
  <si>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</si>
  <si>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</si>
  <si>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</si>
  <si>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</si>
  <si>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</si>
  <si>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</si>
  <si>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</si>
  <si>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</si>
  <si>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</si>
  <si>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</si>
  <si>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</si>
  <si>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</si>
  <si>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</si>
  <si>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</si>
  <si>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</si>
  <si>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</si>
  <si>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</si>
  <si>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</si>
  <si>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</si>
  <si>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</si>
  <si>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</si>
  <si>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</si>
  <si>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</si>
  <si>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</si>
  <si>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</si>
  <si>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</si>
  <si>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</si>
  <si>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</si>
  <si>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</si>
  <si>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</si>
  <si>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</si>
  <si>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</si>
  <si>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</si>
  <si>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</si>
  <si>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</si>
  <si>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</si>
  <si>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</si>
  <si>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</si>
  <si>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</si>
  <si>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</si>
  <si>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</si>
  <si>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Setiembre del 2025 - martes, 30 de Setiembre del 2025</t>
  </si>
  <si>
    <t>EVOLUCIÓN DE LA PRODUCCIÓN DE LA ENERGÍA DIARIA DE LOS INTEGRANTES DEL COES (MWh)</t>
  </si>
  <si>
    <t>UNIDAD</t>
  </si>
  <si>
    <t>TIPO</t>
  </si>
  <si>
    <t>Setiembre</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</si>
  <si>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</si>
  <si>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</si>
  <si>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</si>
  <si>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</si>
  <si>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</si>
  <si>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</si>
  <si>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</si>
  <si>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</si>
  <si>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</si>
  <si>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</si>
  <si>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</si>
  <si>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</si>
  <si>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</si>
  <si>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</si>
  <si>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</si>
  <si>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</si>
  <si>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</si>
  <si>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</si>
  <si>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</si>
  <si>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C.E. CUPISNIQUE</t>
  </si>
  <si>
    <t>C.E. TALARA</t>
  </si>
  <si>
    <t>C.E. SAN JUAN</t>
  </si>
  <si>
    <t>ENGIE</t>
  </si>
  <si>
    <t>C.E. PUNTA LOMITAS</t>
  </si>
  <si>
    <t>PL-BL1</t>
  </si>
  <si>
    <t>PL-BL2</t>
  </si>
  <si>
    <t>C.E. PUNTA LOMITAS_EXP</t>
  </si>
  <si>
    <t>PUN LOM_EXP-BL1</t>
  </si>
  <si>
    <t>PUN LOM_EXP-BL2</t>
  </si>
  <si>
    <t>C.S. INTIPAMPA</t>
  </si>
  <si>
    <t xml:space="preserve">TG1            </t>
  </si>
  <si>
    <t xml:space="preserve">TG2            </t>
  </si>
  <si>
    <t>TG3</t>
  </si>
  <si>
    <t>TG41</t>
  </si>
  <si>
    <t>TV42</t>
  </si>
  <si>
    <t>C.H. QUITARACSA</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</si>
  <si>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</si>
  <si>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</si>
  <si>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</si>
  <si>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</si>
  <si>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</si>
  <si>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</si>
  <si>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</si>
  <si>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</si>
  <si>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</si>
  <si>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</si>
  <si>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</si>
  <si>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</si>
  <si>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</si>
  <si>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</si>
  <si>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</si>
  <si>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</si>
  <si>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</si>
  <si>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</si>
  <si>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</si>
  <si>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</si>
  <si>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</si>
  <si>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</si>
  <si>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</si>
  <si>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</si>
  <si>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</si>
  <si>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</si>
  <si>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</si>
  <si>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</si>
  <si>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</si>
  <si>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</si>
  <si>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</si>
  <si>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</si>
  <si>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</si>
  <si>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</si>
  <si>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</si>
  <si>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</si>
  <si>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</si>
  <si>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</si>
  <si>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</si>
  <si>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</si>
  <si>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</si>
  <si>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</si>
  <si>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</si>
  <si>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</si>
  <si>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</si>
  <si>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C.T. SAN NICOLAS</t>
  </si>
  <si>
    <t>CUMMINS</t>
  </si>
  <si>
    <t>TV1</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</si>
  <si>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</si>
  <si>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</si>
  <si>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</si>
  <si>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</si>
  <si>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</si>
  <si>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</si>
  <si>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</si>
  <si>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</si>
  <si>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</si>
  <si>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</si>
  <si>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</si>
  <si>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</si>
  <si>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</si>
  <si>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</si>
  <si>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</si>
  <si>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</si>
  <si>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</si>
  <si>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</si>
  <si>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</si>
  <si>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</si>
  <si>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</si>
  <si>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</si>
  <si>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</si>
  <si>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</si>
  <si>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</si>
  <si>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</si>
  <si>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</si>
  <si>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</si>
  <si>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</si>
  <si>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</si>
  <si>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</si>
  <si>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</si>
  <si>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</si>
  <si>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</si>
  <si>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</si>
  <si>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</si>
  <si>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</si>
  <si>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</si>
  <si>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</si>
  <si>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</si>
  <si>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</si>
  <si>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</si>
  <si>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</si>
  <si>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</si>
  <si>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</si>
  <si>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</si>
  <si>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</si>
  <si>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</si>
  <si>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</si>
  <si>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</si>
  <si>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</si>
  <si>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</si>
  <si>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</si>
  <si>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</si>
  <si>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</si>
  <si>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</si>
  <si>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30/09/2025 23:58:00</t>
  </si>
  <si>
    <t>POR COGENERACION</t>
  </si>
  <si>
    <t>...</t>
  </si>
  <si>
    <t>NO IDENTIFICADO</t>
  </si>
  <si>
    <t>AGROLMOS TV1 &amp; TV2 - BAGAZO</t>
  </si>
  <si>
    <t>30/09/2025 18:04:00</t>
  </si>
  <si>
    <t>G-1</t>
  </si>
  <si>
    <t>CANA BRAVA TV1 - BAGAZO</t>
  </si>
  <si>
    <t>30/09/2025 11:42:00</t>
  </si>
  <si>
    <t>30/09/2025 13:06:00</t>
  </si>
  <si>
    <t>30/09/2025 17:41:00</t>
  </si>
  <si>
    <t>30/09/2025 18:17:00</t>
  </si>
  <si>
    <t>30/09/2025 18:48:00</t>
  </si>
  <si>
    <t>30/09/2025 21:42:00</t>
  </si>
  <si>
    <t>MALACAS1 TG6 - GAS</t>
  </si>
  <si>
    <t>30/09/2025 08:46:00</t>
  </si>
  <si>
    <t>30/09/2025 22:18:00</t>
  </si>
  <si>
    <t>30/09/2025 08:06:00</t>
  </si>
  <si>
    <t>30/09/2025 22:03:00</t>
  </si>
  <si>
    <t>POR POTENCIA O ENERGIA</t>
  </si>
  <si>
    <t>MALACAS2 TG4 - GAS</t>
  </si>
  <si>
    <t>30/09/2025 04:30:00</t>
  </si>
  <si>
    <t>30/09/2025 05:32:00</t>
  </si>
  <si>
    <t>30/09/2025 04:20:00</t>
  </si>
  <si>
    <t>30/09/2025 05:22:00</t>
  </si>
  <si>
    <t>POR PRUEBAS</t>
  </si>
  <si>
    <t>REQ. PROPIO</t>
  </si>
  <si>
    <t>CHILCA1 CCOMB TG1 &amp; TG2 &amp; TG3 - GAS</t>
  </si>
  <si>
    <t>A las 05:30 h, S/C generar a máximo.
A las 07:45 h, S/C generar a 750 MW.
A las 07:51 h, S/C generar a 650 MW.
A las 08:00 h, S/C generar a 700 MW.
A las 08:06 h, S/C generar a máximo.
A las 09:34 h, S/C generar a 700 MW.
A las 10:51 h, S/C generar a 800 MW.
A las 12:09 h, S/C generar a máximo.
A las 23:25 h, S/C generar a 700 MW.</t>
  </si>
  <si>
    <t>FENIX CCOMB GT11 &amp; GT12 - GAS</t>
  </si>
  <si>
    <t>30/09/2025 05:40:00</t>
  </si>
  <si>
    <t>A MINIMA CARGA</t>
  </si>
  <si>
    <t>30/09/2025 07:13:00</t>
  </si>
  <si>
    <t>A las 07:04 h, S/C generar a 450 MW.</t>
  </si>
  <si>
    <t>30/09/2025 08:10:00</t>
  </si>
  <si>
    <t>30/09/2025 09:14:00</t>
  </si>
  <si>
    <t>A las 08:10 h, S/C generar a 480 MW.</t>
  </si>
  <si>
    <t>30/09/2025 16:16:00</t>
  </si>
  <si>
    <t>30/09/2025 23:20:00</t>
  </si>
  <si>
    <t>REF_TALARA TV1 - NLH_RFG</t>
  </si>
  <si>
    <t>REF_TALARA TV2 - NLH_RFG</t>
  </si>
  <si>
    <t>KALLPA CCOMB TG1 &amp; TG2 &amp; TG3 - GAS</t>
  </si>
  <si>
    <t xml:space="preserve">A las 06:06 h, S/C generar a 720 MW.
A las 06:41 h, S/C generar a 611 MW.
A las 08:17 h, S/C generar a 700 MW. 
A las 08:30 h, S/C generar a 800 MW.
A las 08:52 h, S/C generar a 700 MW.
A las 09:02 h, S/C generar a 650 MW.
A las 09:07 h, S/C generar a 611 MW.
A las 12:12 h, S/C generar a 700 MW.
A las 12:25 h, S/C generar a 750 MW.
A las 13:00 h, S/C generar a 650 MW.
A las 14:11 h, S/C generar a 700 MW.
A las 14:15 h, S/C generar a 800 MW.
A las 14:40 h, S/C generar a máximo.
A las 16:18 h, S/C generar a 800 MW.
A las 16:28 h, S/C generar a máximo.
A las 19:22 h, S/C generar a 800 MW
</t>
  </si>
  <si>
    <t>LAS FLORES CCOMB TG1 - GAS</t>
  </si>
  <si>
    <t>STA ROSA TG8 - GAS</t>
  </si>
  <si>
    <t>30/09/2025 09:05:00</t>
  </si>
  <si>
    <t>30/09/2025 12:18:00</t>
  </si>
  <si>
    <t>30/09/2025 09:04:00</t>
  </si>
  <si>
    <t>VENTANILLA CCOMB TG3 &amp; TG4 - GAS</t>
  </si>
  <si>
    <t>HUAYCOLORO - BIOGAS</t>
  </si>
  <si>
    <t>LA GRINGA V - BIOGAS</t>
  </si>
  <si>
    <t>DONA CATALINA  - BIOGAS</t>
  </si>
  <si>
    <t>CALLAO - BIOGAS</t>
  </si>
  <si>
    <t>OLLEROS CCOMB TG1 - GAS</t>
  </si>
  <si>
    <t>Hora Inicio y Fin de Indisponibilidades de las Unidades de Generación SEIN</t>
  </si>
  <si>
    <t>LIMPIEZA E INSPECCIÓN DE LA CALDERA CBS Y MANTENIMIENTO A SUS PERIFÉRICOS (CONDUCTORES, VENTILADORES, BOMBAS, MOTORES, ETC)</t>
  </si>
  <si>
    <t>Mantenimiento anual, reparación integral y reemplazo de componentes de turbina.</t>
  </si>
  <si>
    <t>PRUEBAS POR CAMBIO DE REGULADOR DE TENSIÓN</t>
  </si>
  <si>
    <t>Revision del regulador de velocidad y tensión por presentar falta de referencia de velocidad y frecuencia</t>
  </si>
  <si>
    <t>Mantenimiento por 32,000 horas de operación</t>
  </si>
  <si>
    <t>MANTENIMIENTO PREVENTIVO Y CONTROLES SISTEMÁTICOS</t>
  </si>
  <si>
    <t>TRABAJOS CORRECTIVOS DE REPOSICIÓN DE REJILLAS EN BOCATOMA.</t>
  </si>
  <si>
    <t>MANTENIMINETO EQUIPOS AUXILIARES, UNIDAD DE POTENCIA HIDRAULICA, SISTEMA DE REFRIGERACION, TABLEROS DE CONTROL Y PROTRCCIÓN UG1.</t>
  </si>
  <si>
    <t>REPARACIÓN DE LÍNEA DE INGRESO DE GAS EN COMBUSTOR N°12 DE LA TURBINA A GAS</t>
  </si>
  <si>
    <t>CAÑÓN DEL PATO</t>
  </si>
  <si>
    <t>FUERA DE SERVICIO CH MANTA, POR MANTENIMIENTO CORRECTIVO DE VÁLVULA DE GUARDA UG2</t>
  </si>
  <si>
    <t>MANTENIMIENTO PREVENTIVO ANUAL TURBINA Y GENERADOR, INSPECCIÓN Y CONTROL DIMENSIONAL DE RODETE UG2</t>
  </si>
  <si>
    <t>SAN GABÁN II</t>
  </si>
  <si>
    <t>CAMBIO DE NUCLEO + REBOBINADO DE GENERADOR UG4 + MANTENIMIENTO MAYOR UG4 + INSPECCIÓN SEMESTRAL 2 F/S UG4</t>
  </si>
  <si>
    <t>CH. Anashironi Fuera de Servicio por mantenimiento preventivo por revisión de sistema de lubricación. * Inspeccion de cojinete inferior LA.</t>
  </si>
  <si>
    <t>EJECUTADO</t>
  </si>
  <si>
    <t>Martes 30 de Setiembre del 2025 / SEM N° 39</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</si>
  <si>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</si>
  <si>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</si>
  <si>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</si>
  <si>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</si>
  <si>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</si>
  <si>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</si>
  <si>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</si>
  <si>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</si>
  <si>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</si>
  <si>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</si>
  <si>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</si>
  <si>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</si>
  <si>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</si>
  <si>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</si>
  <si>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</si>
  <si>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</si>
  <si>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</si>
  <si>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</si>
  <si>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</si>
  <si>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</si>
  <si>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</si>
  <si>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</si>
  <si>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</si>
  <si>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</si>
  <si>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</si>
  <si>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</si>
  <si>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</si>
  <si>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</si>
  <si>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</si>
  <si>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</si>
  <si>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</si>
  <si>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</si>
  <si>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</si>
  <si>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</si>
  <si>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</si>
  <si>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</si>
  <si>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</si>
  <si>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</si>
  <si>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</si>
  <si>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</si>
  <si>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</si>
  <si>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</si>
  <si>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</si>
  <si>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</si>
  <si>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</si>
  <si>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</si>
  <si>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</si>
  <si>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</si>
  <si>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</si>
  <si>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</si>
  <si>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</si>
  <si>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</si>
  <si>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</si>
  <si>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</si>
  <si>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</si>
  <si>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</si>
  <si>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</si>
  <si>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</si>
  <si>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</si>
  <si>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</si>
  <si>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</si>
  <si>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</si>
  <si>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</si>
  <si>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</si>
  <si>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</si>
  <si>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</si>
  <si>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</si>
  <si>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</si>
  <si>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</si>
  <si>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</si>
  <si>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</si>
  <si>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</si>
  <si>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</si>
  <si>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</si>
  <si>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</si>
  <si>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</si>
  <si>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</si>
  <si>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</si>
  <si>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</si>
  <si>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</si>
  <si>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</si>
  <si>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</si>
  <si>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</si>
  <si>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</si>
  <si>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</si>
  <si>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</si>
  <si>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</si>
  <si>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</si>
  <si>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</si>
  <si>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</si>
  <si>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</si>
  <si>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</si>
  <si>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</si>
  <si>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</si>
  <si>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</si>
  <si>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</si>
  <si>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</si>
  <si>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</si>
  <si>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</si>
  <si>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</si>
  <si>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</si>
  <si>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</si>
  <si>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</si>
  <si>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</si>
  <si>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</si>
  <si>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</si>
  <si>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</si>
  <si>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</si>
  <si>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</si>
  <si>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</si>
  <si>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</si>
  <si>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</si>
  <si>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</si>
  <si>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</si>
  <si>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7175742.28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</si>
  <si>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</si>
  <si>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</si>
  <si>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</si>
  <si>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</si>
  <si>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</si>
  <si>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</si>
  <si>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</si>
  <si>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</si>
  <si>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</si>
  <si>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</si>
  <si>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</si>
  <si>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</si>
  <si>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</si>
  <si>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</si>
  <si>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</si>
  <si>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</si>
  <si>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</si>
  <si>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</si>
  <si>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</si>
  <si>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</si>
  <si>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</si>
  <si>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</si>
  <si>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</si>
  <si>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</si>
  <si>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</si>
  <si>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</si>
  <si>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</si>
  <si>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</si>
  <si>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</si>
  <si>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</si>
  <si>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</si>
  <si>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</si>
  <si>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</si>
  <si>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</si>
  <si>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</si>
  <si>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</si>
  <si>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</si>
  <si>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</si>
  <si>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</si>
  <si>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</si>
  <si>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</si>
  <si>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</si>
  <si>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</si>
  <si>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</si>
  <si>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</si>
  <si>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</si>
  <si>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</si>
  <si>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</si>
  <si>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</si>
  <si>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</si>
  <si>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</si>
  <si>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</si>
  <si>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</si>
  <si>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</si>
  <si>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</si>
  <si>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</si>
  <si>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</si>
  <si>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</si>
  <si>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</si>
  <si>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</si>
  <si>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</si>
  <si>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</si>
  <si>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</si>
  <si>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</si>
  <si>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</si>
  <si>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</si>
  <si>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</si>
  <si>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</si>
  <si>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</si>
  <si>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</si>
  <si>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</si>
  <si>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</si>
  <si>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</si>
  <si>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</si>
  <si>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</si>
  <si>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</si>
  <si>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</si>
  <si>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</si>
  <si>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</si>
  <si>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</si>
  <si>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</si>
  <si>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</si>
  <si>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</si>
  <si>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</si>
  <si>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</si>
  <si>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</si>
  <si>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</si>
  <si>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</si>
  <si>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</si>
  <si>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</si>
  <si>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</si>
  <si>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</si>
  <si>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</si>
  <si>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</si>
  <si>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</si>
  <si>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</si>
  <si>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</si>
  <si>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</si>
  <si>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</si>
  <si>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</si>
  <si>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</si>
  <si>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</si>
  <si>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</si>
  <si>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</si>
  <si>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</si>
  <si>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</si>
  <si>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</si>
  <si>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</si>
  <si>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</si>
  <si>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</si>
  <si>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</si>
  <si>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</si>
  <si>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</si>
  <si>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</si>
  <si>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</si>
  <si>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</si>
  <si>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</si>
  <si>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</si>
  <si>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</si>
  <si>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</si>
  <si>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</si>
  <si>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</si>
  <si>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</si>
  <si>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</si>
  <si>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</si>
  <si>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</si>
  <si>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</si>
  <si>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</si>
  <si>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17:05:00</t>
  </si>
  <si>
    <t>CUENCA RIO MANTARO</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</si>
  <si>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</si>
  <si>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</si>
  <si>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</si>
  <si>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</si>
  <si>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</si>
  <si>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</si>
  <si>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</si>
  <si>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</si>
  <si>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</si>
  <si>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</si>
  <si>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</si>
  <si>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</si>
  <si>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</si>
  <si>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</si>
  <si>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</si>
  <si>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</si>
  <si>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</si>
  <si>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Consumo de combustible interno de planta.</t>
  </si>
  <si>
    <t>Reporte de Consumo de Combustibles</t>
  </si>
  <si>
    <t>CONSUMO DE COMBUSTIBLES - LÍQUIDO, SÓLIDO, GASEOSO</t>
  </si>
  <si>
    <t>MEDIDOR</t>
  </si>
  <si>
    <t>30/Sep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</si>
  <si>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</si>
  <si>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</si>
  <si>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</si>
  <si>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</si>
  <si>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</si>
  <si>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</si>
  <si>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</si>
  <si>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</si>
  <si>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</si>
  <si>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</si>
  <si>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</si>
  <si>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</si>
  <si>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</si>
  <si>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</si>
  <si>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</si>
  <si>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</si>
  <si>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</si>
  <si>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</si>
  <si>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</si>
  <si>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</si>
  <si>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</si>
  <si>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</si>
  <si>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</si>
  <si>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</si>
  <si>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</si>
  <si>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</si>
  <si>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</si>
  <si>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</si>
  <si>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</si>
  <si>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</si>
  <si>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</si>
  <si>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</si>
  <si>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</si>
  <si>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</si>
  <si>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</si>
  <si>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</si>
  <si>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</si>
  <si>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</si>
  <si>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</si>
  <si>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</si>
  <si>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</si>
  <si>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</si>
  <si>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</si>
  <si>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</si>
  <si>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</si>
  <si>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</si>
  <si>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</si>
  <si>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</si>
  <si>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</si>
  <si>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</si>
  <si>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</si>
  <si>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</si>
  <si>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</si>
  <si>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</si>
  <si>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</si>
  <si>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</si>
  <si>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</si>
  <si>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</si>
  <si>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</si>
  <si>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</si>
  <si>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</si>
  <si>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</si>
  <si>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</si>
  <si>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</si>
  <si>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</si>
  <si>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</si>
  <si>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</si>
  <si>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</si>
  <si>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</si>
  <si>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</si>
  <si>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</si>
  <si>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</si>
  <si>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</si>
  <si>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</si>
  <si>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</si>
  <si>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30/09/2025 01:00</t>
  </si>
  <si>
    <t>30/09/2025 02:00</t>
  </si>
  <si>
    <t>30/09/2025 03:00</t>
  </si>
  <si>
    <t>30/09/2025 04:00</t>
  </si>
  <si>
    <t>30/09/2025 05:00</t>
  </si>
  <si>
    <t>30/09/2025 06:00</t>
  </si>
  <si>
    <t>30/09/2025 09:00</t>
  </si>
  <si>
    <t>30/09/2025 11:00</t>
  </si>
  <si>
    <t>30/09/2025 12:00</t>
  </si>
  <si>
    <t>30/09/2025 13:00</t>
  </si>
  <si>
    <t>30/09/2025 15:00</t>
  </si>
  <si>
    <t>30/09/2025 20:00</t>
  </si>
  <si>
    <t>30/09/2025 21:00</t>
  </si>
  <si>
    <t>30/09/2025 22:00</t>
  </si>
  <si>
    <t>30/09/2025 23:00</t>
  </si>
  <si>
    <t>TEMPERATURA AMBIENTE (ºC)</t>
  </si>
  <si>
    <t>Disponibilidad de Gas Natural de las Centrales Termoeléctricas</t>
  </si>
  <si>
    <t>GASEODUCTO</t>
  </si>
  <si>
    <t>VOLUMEN DE GAS (Mm3)</t>
  </si>
  <si>
    <t>INICIAL</t>
  </si>
  <si>
    <t>GASEODUCTO DE CAMISEA (EGESUR)</t>
  </si>
  <si>
    <t>01/10/2025 06:00</t>
  </si>
  <si>
    <t>GASEODUCTO DE MALACAS (ENLP)</t>
  </si>
  <si>
    <t>GASEODUCTO DE CAMISEA (ENGIE)</t>
  </si>
  <si>
    <t>GASEODUCTO DE CAMISEA (FENIX)</t>
  </si>
  <si>
    <t>GASEODUCTO DE CAMISEA (C.T.KALLPA)</t>
  </si>
  <si>
    <t>GASEODUCTO DE CAMISEA (C.T.LAS FLORES)</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</si>
  <si>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</si>
  <si>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</si>
  <si>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</si>
  <si>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</si>
  <si>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</si>
  <si>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</si>
  <si>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</si>
  <si>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</si>
  <si>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</si>
  <si>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</si>
  <si>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</si>
  <si>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</si>
  <si>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</si>
  <si>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</si>
  <si>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</si>
  <si>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</si>
  <si>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</si>
  <si>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</si>
  <si>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</si>
  <si>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</si>
  <si>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</si>
  <si>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</si>
  <si>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</si>
  <si>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</si>
  <si>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</si>
  <si>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</si>
  <si>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</si>
  <si>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</si>
  <si>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</si>
  <si>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</si>
  <si>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</si>
  <si>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</si>
  <si>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</si>
  <si>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</si>
  <si>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</si>
  <si>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</si>
  <si>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</si>
  <si>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</si>
  <si>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</si>
  <si>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</si>
  <si>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</si>
  <si>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</si>
  <si>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</si>
  <si>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</si>
  <si>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</si>
  <si>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</si>
  <si>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</si>
  <si>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</si>
  <si>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</si>
  <si>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</si>
  <si>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</si>
  <si>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</si>
  <si>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</si>
  <si>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</si>
  <si>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</si>
  <si>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</si>
  <si>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</si>
  <si>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</si>
  <si>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</si>
  <si>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</si>
  <si>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</si>
  <si>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</si>
  <si>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</si>
  <si>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</si>
  <si>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</si>
  <si>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</si>
  <si>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</si>
  <si>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</si>
  <si>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</si>
  <si>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</si>
  <si>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</si>
  <si>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</si>
  <si>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</si>
  <si>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</si>
  <si>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</si>
  <si>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</si>
  <si>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</si>
  <si>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</si>
  <si>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</si>
  <si>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</si>
  <si>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</si>
  <si>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</si>
  <si>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</si>
  <si>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</si>
  <si>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</si>
  <si>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</si>
  <si>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</si>
  <si>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</si>
  <si>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</si>
  <si>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</si>
  <si>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</si>
  <si>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</si>
  <si>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</si>
  <si>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</si>
  <si>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</si>
  <si>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</si>
  <si>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</si>
  <si>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</si>
  <si>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</si>
  <si>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</si>
  <si>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</si>
  <si>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</si>
  <si>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</si>
  <si>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</si>
  <si>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</si>
  <si>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</si>
  <si>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</si>
  <si>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</si>
  <si>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</si>
  <si>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</si>
  <si>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</si>
  <si>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</si>
  <si>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</si>
  <si>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</si>
  <si>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</si>
  <si>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</si>
  <si>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</si>
  <si>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</si>
  <si>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</si>
  <si>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</si>
  <si>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</si>
  <si>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</si>
  <si>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</si>
  <si>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</si>
  <si>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</si>
  <si>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</si>
  <si>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</si>
  <si>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</si>
  <si>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</si>
  <si>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</si>
  <si>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</si>
  <si>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</si>
  <si>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</si>
  <si>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</si>
  <si>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</si>
  <si>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</si>
  <si>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</si>
  <si>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</si>
  <si>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</si>
  <si>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</si>
  <si>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</si>
  <si>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</si>
  <si>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</si>
  <si>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</si>
  <si>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</si>
  <si>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</si>
  <si>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</si>
  <si>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</si>
  <si>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</si>
  <si>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</si>
  <si>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</si>
  <si>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</si>
  <si>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</si>
  <si>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</si>
  <si>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</si>
  <si>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</si>
  <si>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</si>
  <si>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</si>
  <si>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</si>
  <si>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</si>
  <si>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</si>
  <si>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</si>
  <si>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</si>
  <si>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</si>
  <si>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</si>
  <si>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</si>
  <si>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</si>
  <si>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</si>
  <si>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</si>
  <si>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</si>
  <si>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</si>
  <si>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</si>
  <si>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</si>
  <si>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</si>
  <si>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</si>
  <si>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</si>
  <si>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</si>
  <si>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</si>
  <si>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</si>
  <si>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</si>
  <si>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</si>
  <si>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</si>
  <si>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</si>
  <si>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</si>
  <si>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</si>
  <si>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</si>
  <si>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</si>
  <si>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</si>
  <si>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</si>
  <si>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</si>
  <si>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</si>
  <si>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</si>
  <si>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</si>
  <si>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</si>
  <si>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</si>
  <si>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</si>
  <si>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</si>
  <si>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</si>
  <si>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</si>
  <si>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</si>
  <si>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</si>
  <si>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</si>
  <si>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</si>
  <si>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</si>
  <si>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</si>
  <si>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</si>
  <si>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</si>
  <si>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</si>
  <si>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</si>
  <si>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</si>
  <si>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</si>
  <si>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</si>
  <si>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</si>
  <si>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</si>
  <si>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</si>
  <si>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</si>
  <si>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</si>
  <si>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</si>
  <si>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</si>
  <si>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</si>
  <si>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</si>
  <si>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</si>
  <si>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</si>
  <si>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</si>
  <si>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</si>
  <si>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</si>
  <si>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</si>
  <si>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</si>
  <si>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</si>
  <si>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</si>
  <si>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</si>
  <si>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</si>
  <si>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</si>
  <si>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</si>
  <si>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</si>
  <si>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</si>
  <si>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</si>
  <si>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</si>
  <si>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</si>
  <si>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</si>
  <si>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</si>
  <si>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</si>
  <si>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</si>
  <si>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</si>
  <si>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</si>
  <si>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</si>
  <si>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</si>
  <si>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</si>
  <si>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</si>
  <si>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</si>
  <si>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</si>
  <si>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</si>
  <si>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</si>
  <si>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</si>
  <si>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</si>
  <si>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</si>
  <si>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</si>
  <si>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</si>
  <si>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</si>
  <si>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</si>
  <si>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</si>
  <si>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</si>
  <si>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</si>
  <si>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</si>
  <si>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</si>
  <si>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</si>
  <si>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</si>
  <si>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</si>
  <si>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</si>
  <si>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</si>
  <si>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</si>
  <si>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</si>
  <si>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</si>
  <si>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</si>
  <si>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</si>
  <si>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</si>
  <si>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</si>
  <si>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</si>
  <si>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</si>
  <si>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</si>
  <si>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</si>
  <si>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</si>
  <si>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</si>
  <si>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</si>
  <si>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</si>
  <si>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</si>
  <si>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</si>
  <si>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</si>
  <si>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</si>
  <si>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</si>
  <si>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</si>
  <si>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</si>
  <si>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</si>
  <si>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</si>
  <si>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</si>
  <si>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</si>
  <si>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</si>
  <si>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</si>
  <si>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</si>
  <si>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</si>
  <si>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</si>
  <si>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</si>
  <si>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</si>
  <si>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</si>
  <si>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</si>
  <si>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</si>
  <si>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</si>
  <si>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</si>
  <si>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</si>
  <si>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</si>
  <si>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</si>
  <si>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</si>
  <si>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</si>
  <si>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</si>
  <si>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</si>
  <si>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</si>
  <si>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</si>
  <si>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</si>
  <si>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</si>
  <si>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</si>
  <si>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</si>
  <si>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</si>
  <si>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</si>
  <si>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</si>
  <si>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</si>
  <si>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</si>
  <si>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</si>
  <si>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</si>
  <si>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</si>
  <si>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</si>
  <si>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</si>
  <si>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</si>
  <si>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</si>
  <si>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</si>
  <si>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</si>
  <si>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</si>
  <si>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</si>
  <si>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</si>
  <si>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</si>
  <si>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</si>
  <si>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</si>
  <si>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</si>
  <si>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</si>
  <si>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</si>
  <si>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</si>
  <si>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</si>
  <si>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</si>
  <si>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</si>
  <si>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</si>
  <si>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</si>
  <si>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</si>
  <si>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</si>
  <si>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</si>
  <si>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</si>
  <si>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</si>
  <si>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</si>
  <si>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</si>
  <si>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</si>
  <si>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</si>
  <si>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</si>
  <si>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</si>
  <si>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</si>
  <si>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</si>
  <si>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</si>
  <si>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</si>
  <si>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</si>
  <si>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</si>
  <si>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</si>
  <si>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</si>
  <si>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</si>
  <si>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</si>
  <si>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</si>
  <si>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</si>
  <si>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</si>
  <si>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</si>
  <si>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</si>
  <si>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</si>
  <si>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</si>
  <si>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</si>
  <si>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</si>
  <si>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</si>
  <si>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</si>
  <si>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</si>
  <si>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</si>
  <si>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</si>
  <si>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</si>
  <si>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</si>
  <si>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</si>
  <si>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</si>
  <si>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</si>
  <si>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</si>
  <si>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</si>
  <si>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</si>
  <si>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</si>
  <si>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</si>
  <si>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</si>
  <si>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</si>
  <si>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</si>
  <si>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</si>
  <si>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</si>
  <si>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</si>
  <si>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</si>
  <si>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</si>
  <si>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</si>
  <si>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</si>
  <si>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</si>
  <si>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</si>
  <si>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</si>
  <si>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</si>
  <si>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</si>
  <si>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</si>
  <si>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</si>
  <si>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</si>
  <si>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</si>
  <si>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</si>
  <si>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</si>
  <si>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</si>
  <si>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</si>
  <si>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</si>
  <si>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</si>
  <si>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</si>
  <si>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</si>
  <si>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</si>
  <si>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</si>
  <si>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</si>
  <si>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</si>
  <si>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</si>
  <si>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</si>
  <si>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</si>
  <si>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</si>
  <si>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</si>
  <si>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</si>
  <si>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</si>
  <si>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</si>
  <si>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</si>
  <si>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</si>
  <si>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</si>
  <si>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</si>
  <si>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</si>
  <si>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</si>
  <si>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</si>
  <si>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</si>
  <si>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</si>
  <si>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</si>
  <si>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</si>
  <si>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</si>
  <si>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</si>
  <si>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</si>
  <si>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</si>
  <si>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</si>
  <si>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</si>
  <si>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</si>
  <si>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</si>
  <si>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</si>
  <si>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</si>
  <si>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</si>
  <si>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</si>
  <si>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</si>
  <si>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</si>
  <si>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</si>
  <si>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</si>
  <si>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</si>
  <si>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</si>
  <si>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</si>
  <si>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</si>
  <si>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</si>
  <si>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</si>
  <si>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</si>
  <si>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</si>
  <si>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</si>
  <si>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</si>
  <si>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</si>
  <si>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</si>
  <si>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</si>
  <si>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</si>
  <si>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</si>
  <si>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</si>
  <si>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</si>
  <si>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</si>
  <si>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</si>
  <si>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</si>
  <si>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</si>
  <si>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</si>
  <si>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</si>
  <si>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</si>
  <si>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</si>
  <si>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</si>
  <si>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</si>
  <si>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</si>
  <si>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</si>
  <si>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</si>
  <si>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</si>
  <si>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</si>
  <si>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</si>
  <si>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</si>
  <si>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</si>
  <si>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</si>
  <si>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</si>
  <si>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</si>
  <si>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</si>
  <si>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</si>
  <si>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</si>
  <si>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</si>
  <si>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</si>
  <si>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</si>
  <si>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</si>
  <si>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</si>
  <si>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</si>
  <si>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</si>
  <si>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</si>
  <si>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</si>
  <si>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</si>
  <si>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</si>
  <si>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</si>
  <si>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</si>
  <si>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</si>
  <si>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</si>
  <si>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</si>
  <si>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</si>
  <si>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</si>
  <si>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</si>
  <si>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</si>
  <si>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</si>
  <si>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</si>
  <si>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</si>
  <si>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</si>
  <si>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</si>
  <si>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</si>
  <si>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</si>
  <si>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</si>
  <si>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</si>
  <si>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</si>
  <si>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</si>
  <si>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</si>
  <si>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</si>
  <si>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</si>
  <si>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</si>
  <si>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</si>
  <si>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</si>
  <si>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</si>
  <si>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</si>
  <si>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</si>
  <si>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</si>
  <si>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</si>
  <si>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</si>
  <si>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</si>
  <si>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</si>
  <si>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</si>
  <si>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</si>
  <si>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</si>
  <si>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</si>
  <si>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</si>
  <si>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</si>
  <si>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</si>
  <si>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</si>
  <si>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</si>
  <si>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</si>
  <si>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</si>
  <si>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</si>
  <si>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</si>
  <si>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</si>
  <si>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</si>
  <si>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</si>
  <si>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</si>
  <si>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</si>
  <si>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</si>
  <si>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</si>
  <si>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</si>
  <si>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</si>
  <si>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</si>
  <si>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</si>
  <si>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</si>
  <si>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</si>
  <si>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</si>
  <si>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</si>
  <si>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</si>
  <si>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</si>
  <si>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</si>
  <si>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</si>
  <si>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</si>
  <si>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</si>
  <si>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</si>
  <si>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</si>
  <si>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</si>
  <si>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</si>
  <si>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</si>
  <si>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</si>
  <si>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</si>
  <si>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</si>
  <si>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</si>
  <si>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</si>
  <si>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</si>
  <si>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</si>
  <si>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</si>
  <si>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</si>
  <si>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</si>
  <si>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</si>
  <si>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</si>
  <si>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</si>
  <si>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</si>
  <si>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</si>
  <si>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</si>
  <si>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</si>
  <si>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</si>
  <si>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</si>
  <si>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</si>
  <si>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</si>
  <si>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</si>
  <si>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</si>
  <si>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</si>
  <si>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</si>
  <si>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</si>
  <si>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</si>
  <si>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</si>
  <si>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</si>
  <si>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</si>
  <si>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</si>
  <si>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</si>
  <si>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</si>
  <si>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</si>
  <si>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</si>
  <si>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</si>
  <si>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</si>
  <si>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</si>
  <si>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</si>
  <si>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</si>
  <si>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</si>
  <si>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</si>
  <si>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</si>
  <si>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</si>
  <si>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</si>
  <si>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</si>
  <si>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</si>
  <si>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</si>
  <si>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</si>
  <si>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</si>
  <si>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</si>
  <si>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</si>
  <si>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</si>
  <si>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</si>
  <si>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</si>
  <si>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</si>
  <si>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</si>
  <si>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</si>
  <si>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</si>
  <si>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</si>
  <si>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</si>
  <si>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</si>
  <si>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</si>
  <si>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</si>
  <si>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</si>
  <si>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</si>
  <si>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</si>
  <si>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</si>
  <si>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</si>
  <si>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</si>
  <si>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</si>
  <si>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</si>
  <si>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</si>
  <si>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</si>
  <si>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</si>
  <si>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</si>
  <si>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</si>
  <si>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</si>
  <si>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</si>
  <si>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</si>
  <si>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</si>
  <si>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</si>
  <si>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</si>
  <si>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</si>
  <si>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</si>
  <si>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</si>
  <si>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</si>
  <si>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</si>
  <si>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</si>
  <si>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</si>
  <si>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</si>
  <si>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</si>
  <si>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</si>
  <si>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</si>
  <si>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</si>
  <si>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</si>
  <si>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</si>
  <si>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</si>
  <si>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</si>
  <si>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</si>
  <si>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</si>
  <si>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</si>
  <si>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</si>
  <si>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</si>
  <si>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</si>
  <si>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</si>
  <si>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</si>
  <si>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</si>
  <si>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</si>
  <si>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</si>
  <si>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</si>
  <si>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</si>
  <si>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</si>
  <si>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</si>
  <si>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</si>
  <si>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</si>
  <si>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</si>
  <si>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</si>
  <si>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</si>
  <si>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</si>
  <si>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</si>
  <si>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</si>
  <si>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</si>
  <si>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</si>
  <si>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</si>
  <si>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</si>
  <si>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</si>
  <si>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</si>
  <si>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</si>
  <si>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</si>
  <si>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</si>
  <si>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</si>
  <si>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</si>
  <si>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</si>
  <si>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</si>
  <si>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</si>
  <si>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</si>
  <si>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</si>
  <si>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</si>
  <si>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</si>
  <si>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</si>
  <si>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</si>
  <si>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</si>
  <si>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</si>
  <si>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</si>
  <si>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</si>
  <si>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</si>
  <si>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</si>
  <si>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</si>
  <si>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</si>
  <si>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</si>
  <si>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</si>
  <si>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</si>
  <si>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</si>
  <si>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</si>
  <si>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</si>
  <si>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</si>
  <si>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</si>
  <si>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</si>
  <si>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</si>
  <si>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</si>
  <si>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</si>
  <si>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</si>
  <si>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</si>
  <si>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</si>
  <si>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</si>
  <si>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</si>
  <si>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</si>
  <si>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</si>
  <si>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</si>
  <si>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</si>
  <si>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</si>
  <si>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</si>
  <si>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</si>
  <si>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</si>
  <si>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</si>
  <si>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</si>
  <si>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</si>
  <si>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</si>
  <si>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</si>
  <si>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</si>
  <si>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</si>
  <si>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</si>
  <si>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</si>
  <si>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</si>
  <si>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</si>
  <si>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</si>
  <si>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</si>
  <si>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</si>
  <si>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</si>
  <si>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</si>
  <si>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</si>
  <si>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</si>
  <si>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</si>
  <si>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</si>
  <si>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</si>
  <si>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</si>
  <si>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</si>
  <si>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</si>
  <si>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</si>
  <si>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</si>
  <si>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</si>
  <si>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</si>
  <si>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</si>
  <si>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</si>
  <si>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</si>
  <si>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</si>
  <si>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</si>
  <si>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</si>
  <si>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</si>
  <si>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</si>
  <si>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</si>
  <si>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</si>
  <si>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</si>
  <si>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</si>
  <si>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</si>
  <si>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</si>
  <si>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</si>
  <si>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</si>
  <si>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</si>
  <si>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</si>
  <si>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</si>
  <si>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</si>
  <si>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</si>
  <si>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</si>
  <si>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</si>
  <si>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</si>
  <si>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</si>
  <si>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</si>
  <si>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</si>
  <si>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</si>
  <si>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</si>
  <si>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</si>
  <si>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</si>
  <si>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</si>
  <si>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</si>
  <si>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</si>
  <si>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</si>
  <si>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</si>
  <si>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</si>
  <si>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</si>
  <si>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</si>
  <si>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</si>
  <si>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</si>
  <si>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</si>
  <si>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</si>
  <si>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</si>
  <si>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</si>
  <si>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</si>
  <si>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</si>
  <si>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</si>
  <si>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</si>
  <si>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</si>
  <si>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</si>
  <si>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</si>
  <si>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</si>
  <si>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</si>
  <si>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</si>
  <si>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</si>
  <si>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</si>
  <si>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</si>
  <si>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</si>
  <si>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</si>
  <si>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</si>
  <si>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</si>
  <si>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</si>
  <si>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</si>
  <si>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</si>
  <si>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</si>
  <si>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</si>
  <si>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</si>
  <si>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</si>
  <si>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</si>
  <si>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</si>
  <si>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</si>
  <si>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</si>
  <si>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</si>
  <si>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</si>
  <si>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</si>
  <si>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</si>
  <si>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</si>
  <si>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</si>
  <si>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</si>
  <si>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</si>
  <si>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</si>
  <si>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</si>
  <si>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</si>
  <si>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</si>
  <si>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</si>
  <si>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</si>
  <si>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</si>
  <si>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</si>
  <si>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</si>
  <si>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</si>
  <si>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</si>
  <si>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</si>
  <si>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</si>
  <si>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</si>
  <si>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</si>
  <si>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</si>
  <si>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</si>
  <si>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</si>
  <si>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</si>
  <si>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</si>
  <si>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</si>
  <si>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</si>
  <si>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</si>
  <si>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</si>
  <si>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</si>
  <si>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</si>
  <si>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</si>
  <si>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</si>
  <si>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</si>
  <si>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</si>
  <si>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</si>
  <si>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</si>
  <si>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</si>
  <si>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</si>
  <si>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</si>
  <si>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</si>
  <si>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</si>
  <si>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</si>
  <si>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</si>
  <si>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</si>
  <si>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</si>
  <si>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</si>
  <si>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</si>
  <si>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</si>
  <si>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</si>
  <si>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</si>
  <si>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</si>
  <si>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</si>
  <si>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</si>
  <si>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</si>
  <si>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</si>
  <si>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</si>
  <si>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</si>
  <si>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</si>
  <si>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</si>
  <si>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</si>
  <si>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</si>
  <si>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</si>
  <si>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</si>
  <si>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</si>
  <si>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</si>
  <si>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</si>
  <si>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</si>
  <si>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</si>
  <si>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</si>
  <si>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</si>
  <si>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</si>
  <si>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</si>
  <si>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</si>
  <si>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</si>
  <si>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</si>
  <si>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</si>
  <si>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</si>
  <si>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</si>
  <si>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</si>
  <si>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</si>
  <si>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</si>
  <si>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</si>
  <si>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</si>
  <si>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</si>
  <si>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</si>
  <si>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</si>
  <si>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</si>
  <si>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</si>
  <si>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</si>
  <si>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</si>
  <si>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</si>
  <si>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</si>
  <si>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</si>
  <si>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</si>
  <si>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</si>
  <si>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</si>
  <si>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</si>
  <si>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</si>
  <si>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</si>
  <si>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</si>
  <si>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</si>
  <si>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</si>
  <si>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</si>
  <si>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</si>
  <si>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</si>
  <si>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</si>
  <si>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</si>
  <si>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</si>
  <si>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</si>
  <si>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</si>
  <si>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</si>
  <si>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</si>
  <si>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</si>
  <si>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</si>
  <si>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</si>
  <si>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</si>
  <si>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</si>
  <si>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</si>
  <si>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</si>
  <si>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</si>
  <si>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</si>
  <si>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</si>
  <si>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</si>
  <si>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</si>
  <si>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</si>
  <si>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</si>
  <si>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</si>
  <si>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</si>
  <si>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</si>
  <si>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</si>
  <si>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</si>
  <si>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</si>
  <si>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</si>
  <si>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</si>
  <si>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</si>
  <si>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</si>
  <si>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</si>
  <si>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</si>
  <si>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</si>
  <si>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</si>
  <si>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</si>
  <si>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</si>
  <si>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</si>
  <si>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</si>
  <si>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</si>
  <si>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</si>
  <si>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</si>
  <si>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</si>
  <si>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</si>
  <si>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</si>
  <si>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</si>
  <si>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</si>
  <si>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</si>
  <si>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</si>
  <si>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</si>
  <si>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</si>
  <si>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</si>
  <si>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</si>
  <si>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</si>
  <si>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</si>
  <si>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</si>
  <si>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</si>
  <si>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</si>
  <si>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</si>
  <si>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</si>
  <si>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</si>
  <si>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</si>
  <si>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</si>
  <si>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</si>
  <si>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</si>
  <si>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</si>
  <si>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</si>
  <si>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</si>
  <si>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</si>
  <si>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</si>
  <si>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</si>
  <si>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</si>
  <si>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</si>
  <si>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</si>
  <si>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</si>
  <si>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</si>
  <si>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TRUJILLO NORTE</t>
  </si>
  <si>
    <t>CHAVARRÍA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</si>
  <si>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</si>
  <si>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</si>
  <si>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</si>
  <si>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</si>
  <si>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</si>
  <si>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</si>
  <si>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</si>
  <si>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</si>
  <si>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</si>
  <si>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</si>
  <si>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</si>
  <si>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</si>
  <si>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</si>
  <si>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</si>
  <si>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</si>
  <si>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</si>
  <si>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</si>
  <si>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</si>
  <si>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</si>
  <si>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</si>
  <si>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</si>
  <si>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</si>
  <si>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</si>
  <si>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</si>
  <si>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</si>
  <si>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</si>
  <si>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</si>
  <si>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</si>
  <si>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</si>
  <si>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</si>
  <si>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</si>
  <si>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</si>
  <si>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</si>
  <si>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</si>
  <si>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</si>
  <si>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03:52:39
</t>
  </si>
  <si>
    <t xml:space="preserve">59.794 
</t>
  </si>
  <si>
    <t xml:space="preserve">08:35:04
</t>
  </si>
  <si>
    <t xml:space="preserve">60.297 
</t>
  </si>
  <si>
    <t>PUCALLPA ISA</t>
  </si>
  <si>
    <t xml:space="preserve">59.795 
</t>
  </si>
  <si>
    <t xml:space="preserve">60.298 
</t>
  </si>
  <si>
    <t xml:space="preserve">59.793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</si>
  <si>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</si>
  <si>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</si>
  <si>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</si>
  <si>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</si>
  <si>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</si>
  <si>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</si>
  <si>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</si>
  <si>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</si>
  <si>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</si>
  <si>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</si>
  <si>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</si>
  <si>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</si>
  <si>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</si>
  <si>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</si>
  <si>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</si>
  <si>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</si>
  <si>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</si>
  <si>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</si>
  <si>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</si>
  <si>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</si>
  <si>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7175742 y resultó S/. 425248 (5.59% ) menor que el correspondiente al martes de la semana pasada.</t>
  </si>
  <si>
    <t>Fecha</t>
  </si>
  <si>
    <t>Costo Total Ejecutado</t>
  </si>
  <si>
    <t>Costo Total Programado</t>
  </si>
  <si>
    <t>MAR 23</t>
  </si>
  <si>
    <t>MIE 24</t>
  </si>
  <si>
    <t>JUE 25</t>
  </si>
  <si>
    <t>VIE 26</t>
  </si>
  <si>
    <t>SAB 27</t>
  </si>
  <si>
    <t>DOM 28</t>
  </si>
  <si>
    <t>LUN 29</t>
  </si>
  <si>
    <t>MAR 30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</si>
  <si>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</si>
  <si>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</si>
  <si>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</si>
  <si>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</si>
  <si>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</si>
  <si>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</si>
  <si>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</si>
  <si>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</si>
  <si>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</si>
  <si>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</si>
  <si>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</si>
  <si>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</si>
  <si>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</si>
  <si>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</si>
  <si>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</si>
  <si>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</si>
  <si>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</si>
  <si>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</si>
  <si>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</si>
  <si>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</si>
  <si>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</si>
  <si>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</si>
  <si>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</si>
  <si>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</si>
  <si>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</si>
  <si>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</si>
  <si>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</si>
  <si>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</si>
  <si>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</si>
  <si>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</si>
  <si>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</si>
  <si>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</si>
  <si>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</si>
  <si>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</si>
  <si>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</si>
  <si>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</si>
  <si>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</si>
  <si>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</si>
  <si>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</si>
  <si>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</si>
  <si>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</si>
  <si>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</si>
  <si>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</si>
  <si>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</si>
  <si>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</si>
  <si>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</si>
  <si>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</si>
  <si>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</si>
  <si>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</si>
  <si>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</si>
  <si>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</si>
  <si>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</si>
  <si>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</si>
  <si>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</si>
  <si>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</si>
  <si>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</si>
  <si>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</si>
  <si>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</si>
  <si>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</si>
  <si>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</si>
  <si>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</si>
  <si>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</si>
  <si>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</si>
  <si>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</si>
  <si>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</si>
  <si>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</si>
  <si>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</si>
  <si>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</si>
  <si>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</si>
  <si>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</si>
  <si>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</si>
  <si>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</si>
  <si>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</si>
  <si>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</si>
  <si>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</si>
  <si>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</si>
  <si>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</si>
  <si>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</si>
  <si>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</si>
  <si>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</si>
  <si>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</si>
  <si>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</si>
  <si>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</si>
  <si>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</si>
  <si>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</si>
  <si>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</si>
  <si>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</si>
  <si>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</si>
  <si>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</si>
  <si>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</si>
  <si>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</si>
  <si>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</si>
  <si>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</si>
  <si>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</si>
  <si>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</si>
  <si>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</si>
  <si>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</si>
  <si>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</si>
  <si>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</si>
  <si>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</si>
  <si>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</si>
  <si>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</si>
  <si>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</si>
  <si>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</si>
  <si>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</si>
  <si>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</si>
  <si>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</si>
  <si>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</si>
  <si>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16.308</t>
  </si>
  <si>
    <t>12.7865</t>
  </si>
  <si>
    <t>12.8873</t>
  </si>
  <si>
    <t>14.4098</t>
  </si>
  <si>
    <t>14.4101</t>
  </si>
  <si>
    <t>917-39</t>
  </si>
  <si>
    <t>URS-STK-002 - G1</t>
  </si>
  <si>
    <t>CHMalpas - G1</t>
  </si>
  <si>
    <t>5.436</t>
  </si>
  <si>
    <t>4.2622</t>
  </si>
  <si>
    <t>4.2958</t>
  </si>
  <si>
    <t>4.8033</t>
  </si>
  <si>
    <t>4.8034</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</si>
  <si>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</si>
  <si>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</si>
  <si>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</si>
  <si>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</si>
  <si>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</si>
  <si>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</si>
  <si>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</si>
  <si>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</si>
  <si>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</si>
  <si>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</si>
  <si>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</si>
  <si>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</si>
  <si>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</si>
  <si>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</si>
  <si>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</si>
  <si>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</si>
  <si>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</si>
  <si>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</si>
  <si>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</si>
  <si>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</si>
  <si>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</si>
  <si>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</si>
  <si>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</si>
  <si>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</si>
  <si>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</si>
  <si>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</si>
  <si>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</si>
  <si>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</si>
  <si>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</si>
  <si>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</si>
  <si>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</si>
  <si>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</si>
  <si>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</si>
  <si>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</si>
  <si>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</si>
  <si>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</si>
  <si>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</si>
  <si>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</si>
  <si>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</si>
  <si>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</si>
  <si>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</si>
  <si>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</si>
  <si>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</si>
  <si>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</si>
  <si>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</si>
  <si>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</si>
  <si>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</si>
  <si>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</si>
  <si>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</si>
  <si>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</si>
  <si>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</si>
  <si>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</si>
  <si>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</si>
  <si>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</si>
  <si>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</si>
  <si>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52.7306</t>
  </si>
  <si>
    <t>56.6342</t>
  </si>
  <si>
    <t>83.7498</t>
  </si>
  <si>
    <t>6</t>
  </si>
  <si>
    <t>83.5806</t>
  </si>
  <si>
    <t>82.3786</t>
  </si>
  <si>
    <t>23.7034</t>
  </si>
  <si>
    <t>48.3403</t>
  </si>
  <si>
    <t>50.9069</t>
  </si>
  <si>
    <t>56.6737</t>
  </si>
  <si>
    <t>50.9053</t>
  </si>
  <si>
    <t>52.0825</t>
  </si>
  <si>
    <t>59.25</t>
  </si>
  <si>
    <t>10.5447</t>
  </si>
  <si>
    <t>12.9711</t>
  </si>
  <si>
    <t>95.5214</t>
  </si>
  <si>
    <t>6.4069</t>
  </si>
  <si>
    <t>26.2108</t>
  </si>
  <si>
    <t>99.5602</t>
  </si>
  <si>
    <t>100.1403</t>
  </si>
  <si>
    <t>16.5402</t>
  </si>
  <si>
    <t>80.8537</t>
  </si>
  <si>
    <t>34.7033</t>
  </si>
  <si>
    <t>29.2708</t>
  </si>
  <si>
    <t>56.3104</t>
  </si>
  <si>
    <t>40.7033</t>
  </si>
  <si>
    <t>54.8438</t>
  </si>
  <si>
    <t>57.2074</t>
  </si>
  <si>
    <t>63.7914</t>
  </si>
  <si>
    <t>57.5003</t>
  </si>
  <si>
    <t>42.7634</t>
  </si>
  <si>
    <t>49.8419</t>
  </si>
  <si>
    <t>55.7842</t>
  </si>
  <si>
    <t>77.74</t>
  </si>
  <si>
    <t>20.7033</t>
  </si>
  <si>
    <t>51.539</t>
  </si>
  <si>
    <t>57.5614</t>
  </si>
  <si>
    <t>88.0626</t>
  </si>
  <si>
    <t>118.5</t>
  </si>
  <si>
    <t>118.4932</t>
  </si>
  <si>
    <t>82.7511</t>
  </si>
  <si>
    <t>108.4343</t>
  </si>
  <si>
    <t>116.0338</t>
  </si>
  <si>
    <t>118.4988</t>
  </si>
  <si>
    <t>118.4995</t>
  </si>
  <si>
    <t>114.8999</t>
  </si>
  <si>
    <t>922-14965</t>
  </si>
  <si>
    <t>URS-STK-004 - G1</t>
  </si>
  <si>
    <t>CHCheves - G1</t>
  </si>
  <si>
    <t>44.726</t>
  </si>
  <si>
    <t>44.6317</t>
  </si>
  <si>
    <t>28.7076</t>
  </si>
  <si>
    <t>51.3449</t>
  </si>
  <si>
    <t>53.252</t>
  </si>
  <si>
    <t>12.2172</t>
  </si>
  <si>
    <t>48.8919</t>
  </si>
  <si>
    <t>44.0313</t>
  </si>
  <si>
    <t>59.2466</t>
  </si>
  <si>
    <t>41.3756</t>
  </si>
  <si>
    <t>54.2172</t>
  </si>
  <si>
    <t>58.0169</t>
  </si>
  <si>
    <t>59.2494</t>
  </si>
  <si>
    <t>59.2498</t>
  </si>
  <si>
    <t>57.45</t>
  </si>
  <si>
    <t>59.2497</t>
  </si>
  <si>
    <t>922-14966</t>
  </si>
  <si>
    <t>URS-STK-004 - G2</t>
  </si>
  <si>
    <t>CHCheves - G2</t>
  </si>
  <si>
    <t>39.0238</t>
  </si>
  <si>
    <t>38.9489</t>
  </si>
  <si>
    <t>53.671</t>
  </si>
  <si>
    <t>44.1765</t>
  </si>
  <si>
    <t>46.3082</t>
  </si>
  <si>
    <t>40.8903</t>
  </si>
  <si>
    <t>21.6037</t>
  </si>
  <si>
    <t>23.2708</t>
  </si>
  <si>
    <t>51.5741</t>
  </si>
  <si>
    <t>28.8481</t>
  </si>
  <si>
    <t>923-13656</t>
  </si>
  <si>
    <t>URS-TCH-001</t>
  </si>
  <si>
    <t>CTOllero</t>
  </si>
  <si>
    <t>923-13657</t>
  </si>
  <si>
    <t>URS-TCH-001 - TG1</t>
  </si>
  <si>
    <t>CTOllero - TG1</t>
  </si>
  <si>
    <t>923-18479</t>
  </si>
  <si>
    <t>URS-TCH-001 - TV</t>
  </si>
  <si>
    <t>CTOllero - TV</t>
  </si>
  <si>
    <t>924-272</t>
  </si>
  <si>
    <t>URS-ENL-001</t>
  </si>
  <si>
    <t>CHHuinco</t>
  </si>
  <si>
    <t>20.0468</t>
  </si>
  <si>
    <t>75</t>
  </si>
  <si>
    <t>45.8413</t>
  </si>
  <si>
    <t>90</t>
  </si>
  <si>
    <t>91.321</t>
  </si>
  <si>
    <t>86.5447</t>
  </si>
  <si>
    <t>91.3209</t>
  </si>
  <si>
    <t>91.3157</t>
  </si>
  <si>
    <t>16.5084</t>
  </si>
  <si>
    <t>86.0642</t>
  </si>
  <si>
    <t>111.5372</t>
  </si>
  <si>
    <t>99.7521</t>
  </si>
  <si>
    <t>43.1866</t>
  </si>
  <si>
    <t>43.187</t>
  </si>
  <si>
    <t>80.3384</t>
  </si>
  <si>
    <t>92.9327</t>
  </si>
  <si>
    <t>119.9993</t>
  </si>
  <si>
    <t>87.927</t>
  </si>
  <si>
    <t>90.634</t>
  </si>
  <si>
    <t>119.9998</t>
  </si>
  <si>
    <t>79.1001</t>
  </si>
  <si>
    <t>90.3814</t>
  </si>
  <si>
    <t>924-22</t>
  </si>
  <si>
    <t>URS-ENL-001 - G1</t>
  </si>
  <si>
    <t>CHHuinco - G1</t>
  </si>
  <si>
    <t>16.7217</t>
  </si>
  <si>
    <t>24.9809</t>
  </si>
  <si>
    <t>37.3434</t>
  </si>
  <si>
    <t>37.3304</t>
  </si>
  <si>
    <t>44.8193</t>
  </si>
  <si>
    <t>44.8192</t>
  </si>
  <si>
    <t>29.9668</t>
  </si>
  <si>
    <t>45.4797</t>
  </si>
  <si>
    <t>42.8969</t>
  </si>
  <si>
    <t>45.4796</t>
  </si>
  <si>
    <t>45.477</t>
  </si>
  <si>
    <t>32.9115</t>
  </si>
  <si>
    <t>33.2591</t>
  </si>
  <si>
    <t>30.9849</t>
  </si>
  <si>
    <t>43.7833</t>
  </si>
  <si>
    <t>45.1362</t>
  </si>
  <si>
    <t>924-23</t>
  </si>
  <si>
    <t>URS-ENL-001 - G2</t>
  </si>
  <si>
    <t>CHHuinco - G2</t>
  </si>
  <si>
    <t>36.8873</t>
  </si>
  <si>
    <t>32.9631</t>
  </si>
  <si>
    <t>39.8057</t>
  </si>
  <si>
    <t>30.7295</t>
  </si>
  <si>
    <t>39.6868</t>
  </si>
  <si>
    <t>39.6871</t>
  </si>
  <si>
    <t>44.8122</t>
  </si>
  <si>
    <t>924-24</t>
  </si>
  <si>
    <t>URS-ENL-001 - G3</t>
  </si>
  <si>
    <t>CHHuinco - G3</t>
  </si>
  <si>
    <t>29.3141</t>
  </si>
  <si>
    <t>25.0915</t>
  </si>
  <si>
    <t>37.7501</t>
  </si>
  <si>
    <t>37.7508</t>
  </si>
  <si>
    <t>37.6566</t>
  </si>
  <si>
    <t>37.6696</t>
  </si>
  <si>
    <t>45.1807</t>
  </si>
  <si>
    <t>45.1808</t>
  </si>
  <si>
    <t>30.1588</t>
  </si>
  <si>
    <t>43.6478</t>
  </si>
  <si>
    <t>45.8387</t>
  </si>
  <si>
    <t>20.3822</t>
  </si>
  <si>
    <t>37.5642</t>
  </si>
  <si>
    <t>33.5299</t>
  </si>
  <si>
    <t>40.5328</t>
  </si>
  <si>
    <t>31.2183</t>
  </si>
  <si>
    <t>40.4127</t>
  </si>
  <si>
    <t>44.1437</t>
  </si>
  <si>
    <t>45.4978</t>
  </si>
  <si>
    <t>39.8063</t>
  </si>
  <si>
    <t>45.5693</t>
  </si>
  <si>
    <t>924-25</t>
  </si>
  <si>
    <t>URS-ENL-001 - G4</t>
  </si>
  <si>
    <t>CHHuinco - G4</t>
  </si>
  <si>
    <t>28.9642</t>
  </si>
  <si>
    <t>24.9276</t>
  </si>
  <si>
    <t>37.2499</t>
  </si>
  <si>
    <t>37.2492</t>
  </si>
  <si>
    <t>32.7704</t>
  </si>
  <si>
    <t>37.0858</t>
  </si>
  <si>
    <t>39.8998</t>
  </si>
  <si>
    <t>39.9</t>
  </si>
  <si>
    <t>39.2938</t>
  </si>
  <si>
    <t>1906-280</t>
  </si>
  <si>
    <t>URS-ENL-002</t>
  </si>
  <si>
    <t>CHMatuca</t>
  </si>
  <si>
    <t>9.4542</t>
  </si>
  <si>
    <t>18</t>
  </si>
  <si>
    <t>9.933</t>
  </si>
  <si>
    <t>9.3958</t>
  </si>
  <si>
    <t>9.3919</t>
  </si>
  <si>
    <t>9.6597</t>
  </si>
  <si>
    <t>10.4841</t>
  </si>
  <si>
    <t>9.8985</t>
  </si>
  <si>
    <t>10.4848</t>
  </si>
  <si>
    <t>12</t>
  </si>
  <si>
    <t>15.5736</t>
  </si>
  <si>
    <t>9.5714</t>
  </si>
  <si>
    <t>9.7102</t>
  </si>
  <si>
    <t>9.8442</t>
  </si>
  <si>
    <t>9.6306</t>
  </si>
  <si>
    <t>9.4744</t>
  </si>
  <si>
    <t>9.2366</t>
  </si>
  <si>
    <t>10.0082</t>
  </si>
  <si>
    <t>9.7533</t>
  </si>
  <si>
    <t>9.4297</t>
  </si>
  <si>
    <t>9.3549</t>
  </si>
  <si>
    <t>17.9999</t>
  </si>
  <si>
    <t>17.9948</t>
  </si>
  <si>
    <t>9.3277</t>
  </si>
  <si>
    <t>13.291</t>
  </si>
  <si>
    <t>13.2955</t>
  </si>
  <si>
    <t>15.0704</t>
  </si>
  <si>
    <t>15.0687</t>
  </si>
  <si>
    <t>11.9933</t>
  </si>
  <si>
    <t>15.2639</t>
  </si>
  <si>
    <t>11.9996</t>
  </si>
  <si>
    <t>17.3418</t>
  </si>
  <si>
    <t>11.9999</t>
  </si>
  <si>
    <t>17.9998</t>
  </si>
  <si>
    <t>11.9998</t>
  </si>
  <si>
    <t>17.4765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</si>
  <si>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</si>
  <si>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</si>
  <si>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</si>
  <si>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</si>
  <si>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</si>
  <si>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</si>
  <si>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</si>
  <si>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</si>
  <si>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</si>
  <si>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</si>
  <si>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</si>
  <si>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</si>
  <si>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</si>
  <si>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</si>
  <si>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</si>
  <si>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</si>
  <si>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</si>
  <si>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</si>
  <si>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</si>
  <si>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</si>
  <si>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</si>
  <si>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</si>
  <si>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</si>
  <si>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</si>
  <si>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</si>
  <si>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95.7683</t>
  </si>
  <si>
    <t>111.4328</t>
  </si>
  <si>
    <t>84.8544</t>
  </si>
  <si>
    <t>85.0275</t>
  </si>
  <si>
    <t>95.6214</t>
  </si>
  <si>
    <t>120</t>
  </si>
  <si>
    <t>116.609</t>
  </si>
  <si>
    <t>111.4279</t>
  </si>
  <si>
    <t>116.6099</t>
  </si>
  <si>
    <t>113.9175</t>
  </si>
  <si>
    <t>106.75</t>
  </si>
  <si>
    <t>118.75</t>
  </si>
  <si>
    <t>84.9072</t>
  </si>
  <si>
    <t>80.7296</t>
  </si>
  <si>
    <t>77.8597</t>
  </si>
  <si>
    <t>97.1463</t>
  </si>
  <si>
    <t>101.8912</t>
  </si>
  <si>
    <t>105.8454</t>
  </si>
  <si>
    <t>107.5256</t>
  </si>
  <si>
    <t>114.7926</t>
  </si>
  <si>
    <t>98.7342</t>
  </si>
  <si>
    <t>100.7501</t>
  </si>
  <si>
    <t>114.4997</t>
  </si>
  <si>
    <t>112.15</t>
  </si>
  <si>
    <t>106.4626</t>
  </si>
  <si>
    <t>84.8303</t>
  </si>
  <si>
    <t>85.8882</t>
  </si>
  <si>
    <t>114.4386</t>
  </si>
  <si>
    <t>58.1013</t>
  </si>
  <si>
    <t>41.5</t>
  </si>
  <si>
    <t>94.75</t>
  </si>
  <si>
    <t>29.5</t>
  </si>
  <si>
    <t>41.5068</t>
  </si>
  <si>
    <t>77.2489</t>
  </si>
  <si>
    <t>47.5016</t>
  </si>
  <si>
    <t>56.7383</t>
  </si>
  <si>
    <t>47.5008</t>
  </si>
  <si>
    <t>1965-15211</t>
  </si>
  <si>
    <t>URS-KALL-003 - G1</t>
  </si>
  <si>
    <t>CHCeAgui - G1</t>
  </si>
  <si>
    <t>1965-15212</t>
  </si>
  <si>
    <t>URS-KALL-003 - G2</t>
  </si>
  <si>
    <t>CHCeAgui - G2</t>
  </si>
  <si>
    <t>1965-15213</t>
  </si>
  <si>
    <t>URS-KALL-003 - G3</t>
  </si>
  <si>
    <t>CHCeAgui - G3</t>
  </si>
  <si>
    <t>2253-12600</t>
  </si>
  <si>
    <t>C.H. PLATANAL</t>
  </si>
  <si>
    <t>URS-CLP-001</t>
  </si>
  <si>
    <t>CHPlatan</t>
  </si>
  <si>
    <t>81.0001</t>
  </si>
  <si>
    <t>75.0001</t>
  </si>
  <si>
    <t>86.4553</t>
  </si>
  <si>
    <t>86</t>
  </si>
  <si>
    <t>71</t>
  </si>
  <si>
    <t>70.5931</t>
  </si>
  <si>
    <t>50.7892</t>
  </si>
  <si>
    <t>79.1388</t>
  </si>
  <si>
    <t>6.0263</t>
  </si>
  <si>
    <t>77.8878</t>
  </si>
  <si>
    <t>75.6791</t>
  </si>
  <si>
    <t>25.2179</t>
  </si>
  <si>
    <t>55.6792</t>
  </si>
  <si>
    <t>39.3868</t>
  </si>
  <si>
    <t>64.2645</t>
  </si>
  <si>
    <t>79.4628</t>
  </si>
  <si>
    <t>65.0651</t>
  </si>
  <si>
    <t>82.3333</t>
  </si>
  <si>
    <t>82.3343</t>
  </si>
  <si>
    <t>74.6616</t>
  </si>
  <si>
    <t>62.0673</t>
  </si>
  <si>
    <t>51.5657</t>
  </si>
  <si>
    <t>35.0007</t>
  </si>
  <si>
    <t>31.9729</t>
  </si>
  <si>
    <t>51.8091</t>
  </si>
  <si>
    <t>86.0242</t>
  </si>
  <si>
    <t>29.2674</t>
  </si>
  <si>
    <t>56.0004</t>
  </si>
  <si>
    <t>89.2627</t>
  </si>
  <si>
    <t>86.142</t>
  </si>
  <si>
    <t>2253-12601</t>
  </si>
  <si>
    <t>URS-CLP-001 - G1</t>
  </si>
  <si>
    <t>CHPlatan - G1</t>
  </si>
  <si>
    <t>2253-12602</t>
  </si>
  <si>
    <t>URS-CLP-001 - G2</t>
  </si>
  <si>
    <t>CHPlatan - G2</t>
  </si>
  <si>
    <t>3168-1191</t>
  </si>
  <si>
    <t>URS-CHI-001</t>
  </si>
  <si>
    <t>CHChimay</t>
  </si>
  <si>
    <t>19.9999</t>
  </si>
  <si>
    <t>20</t>
  </si>
  <si>
    <t>19.9948</t>
  </si>
  <si>
    <t>14.5938</t>
  </si>
  <si>
    <t>18.2332</t>
  </si>
  <si>
    <t>19.9992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</si>
  <si>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</si>
  <si>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</si>
  <si>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</si>
  <si>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</si>
  <si>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</si>
  <si>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</si>
  <si>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</si>
  <si>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</si>
  <si>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</si>
  <si>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</si>
  <si>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</si>
  <si>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</si>
  <si>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</si>
  <si>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</si>
  <si>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</si>
  <si>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</si>
  <si>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</si>
  <si>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</si>
  <si>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</si>
  <si>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</si>
  <si>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</si>
  <si>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</si>
  <si>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</si>
  <si>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</si>
  <si>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</si>
  <si>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</si>
  <si>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</si>
  <si>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</si>
  <si>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</si>
  <si>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</si>
  <si>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</si>
  <si>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</si>
  <si>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</si>
  <si>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</si>
  <si>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</si>
  <si>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</si>
  <si>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</si>
  <si>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</si>
  <si>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</si>
  <si>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</si>
  <si>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</si>
  <si>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</si>
  <si>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</si>
  <si>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</si>
  <si>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</si>
  <si>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</si>
  <si>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</si>
  <si>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G2 de CH Malpaso no dió dar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</si>
  <si>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</si>
  <si>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</si>
  <si>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</si>
  <si>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</si>
  <si>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</si>
  <si>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</si>
  <si>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</si>
  <si>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</si>
  <si>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</si>
  <si>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</si>
  <si>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</si>
  <si>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</si>
  <si>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las C.H. Pías, C.H. Aricota I, C-H- Aricota II C.T. Tablazo; C.T. Tallanca; C.T. Fenix y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</si>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</sst>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972.15750000000003</c:v>
                </c:pt>
                <c:pt idx="1">
                  <c:v>956.02660000000003</c:v>
                </c:pt>
                <c:pt idx="2">
                  <c:v>942.83150000000001</c:v>
                </c:pt>
                <c:pt idx="3">
                  <c:v>960.7106</c:v>
                </c:pt>
                <c:pt idx="4">
                  <c:v>914.13750000000005</c:v>
                </c:pt>
                <c:pt idx="5">
                  <c:v>910.34199999999998</c:v>
                </c:pt>
                <c:pt idx="6">
                  <c:v>922.29700000000003</c:v>
                </c:pt>
                <c:pt idx="7">
                  <c:v>918.26679999999999</c:v>
                </c:pt>
                <c:pt idx="8">
                  <c:v>968.87869999999998</c:v>
                </c:pt>
                <c:pt idx="9">
                  <c:v>939.17039999999997</c:v>
                </c:pt>
                <c:pt idx="10">
                  <c:v>967.50289999999995</c:v>
                </c:pt>
                <c:pt idx="11">
                  <c:v>1050.6253999999999</c:v>
                </c:pt>
                <c:pt idx="12">
                  <c:v>1044.8253</c:v>
                </c:pt>
                <c:pt idx="13">
                  <c:v>1071.0875000000001</c:v>
                </c:pt>
                <c:pt idx="14">
                  <c:v>1076.0962</c:v>
                </c:pt>
                <c:pt idx="15">
                  <c:v>1095.54</c:v>
                </c:pt>
                <c:pt idx="16">
                  <c:v>1123.1875</c:v>
                </c:pt>
                <c:pt idx="17">
                  <c:v>1139.0527</c:v>
                </c:pt>
                <c:pt idx="18">
                  <c:v>1120.0900999999999</c:v>
                </c:pt>
                <c:pt idx="19">
                  <c:v>1163.5659000000001</c:v>
                </c:pt>
                <c:pt idx="20">
                  <c:v>1140.4824000000001</c:v>
                </c:pt>
                <c:pt idx="21">
                  <c:v>1176.5730000000001</c:v>
                </c:pt>
                <c:pt idx="22">
                  <c:v>1181.3779999999999</c:v>
                </c:pt>
                <c:pt idx="23">
                  <c:v>1206.1175000000001</c:v>
                </c:pt>
                <c:pt idx="24">
                  <c:v>1175.873</c:v>
                </c:pt>
                <c:pt idx="25">
                  <c:v>1131.5133000000001</c:v>
                </c:pt>
                <c:pt idx="26">
                  <c:v>1134.6685</c:v>
                </c:pt>
                <c:pt idx="27">
                  <c:v>1170.3816999999999</c:v>
                </c:pt>
                <c:pt idx="28">
                  <c:v>1190.1704</c:v>
                </c:pt>
                <c:pt idx="29">
                  <c:v>1146.8448000000001</c:v>
                </c:pt>
                <c:pt idx="30">
                  <c:v>1163.4342999999999</c:v>
                </c:pt>
                <c:pt idx="31">
                  <c:v>1145.5745999999999</c:v>
                </c:pt>
                <c:pt idx="32">
                  <c:v>1165.5028</c:v>
                </c:pt>
                <c:pt idx="33">
                  <c:v>1171.0693000000001</c:v>
                </c:pt>
                <c:pt idx="34">
                  <c:v>1114.0070000000001</c:v>
                </c:pt>
                <c:pt idx="35">
                  <c:v>1085.5817999999999</c:v>
                </c:pt>
                <c:pt idx="36">
                  <c:v>1168.6274000000001</c:v>
                </c:pt>
                <c:pt idx="37">
                  <c:v>1206.5712000000001</c:v>
                </c:pt>
                <c:pt idx="38">
                  <c:v>1199.2221</c:v>
                </c:pt>
                <c:pt idx="39">
                  <c:v>1206.3762999999999</c:v>
                </c:pt>
                <c:pt idx="40">
                  <c:v>1179.0753999999999</c:v>
                </c:pt>
                <c:pt idx="41">
                  <c:v>1179.7624000000001</c:v>
                </c:pt>
                <c:pt idx="42">
                  <c:v>1201.8779999999999</c:v>
                </c:pt>
                <c:pt idx="43">
                  <c:v>1142.1099999999999</c:v>
                </c:pt>
                <c:pt idx="44">
                  <c:v>1135.2077999999999</c:v>
                </c:pt>
                <c:pt idx="45">
                  <c:v>1075.1264000000001</c:v>
                </c:pt>
                <c:pt idx="46">
                  <c:v>1046.8658</c:v>
                </c:pt>
                <c:pt idx="47">
                  <c:v>981.40129999999999</c:v>
                </c:pt>
              </c:numCache>
            </c:numRef>
          </c:val>
          <c:smooth val="0"/>
          <c:extLst>
            <c:ext xmlns:c16="http://schemas.microsoft.com/office/drawing/2014/chart" uri="{C3380CC4-5D6E-409C-BE32-E72D297353CC}">
              <c16:uniqueId val="{00000000-707B-469A-A3BB-80849068475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1687.4250999999999</c:v>
                </c:pt>
                <c:pt idx="1">
                  <c:v>1700.2738999999999</c:v>
                </c:pt>
                <c:pt idx="2">
                  <c:v>1685.1226999999999</c:v>
                </c:pt>
                <c:pt idx="3">
                  <c:v>1670.8253</c:v>
                </c:pt>
                <c:pt idx="4">
                  <c:v>1670.1678999999999</c:v>
                </c:pt>
                <c:pt idx="5">
                  <c:v>1691.5329999999999</c:v>
                </c:pt>
                <c:pt idx="6">
                  <c:v>1671.6016</c:v>
                </c:pt>
                <c:pt idx="7">
                  <c:v>1683.4011</c:v>
                </c:pt>
                <c:pt idx="8">
                  <c:v>1682.5573999999999</c:v>
                </c:pt>
                <c:pt idx="9">
                  <c:v>1708.4141999999999</c:v>
                </c:pt>
                <c:pt idx="10">
                  <c:v>1710.9182000000001</c:v>
                </c:pt>
                <c:pt idx="11">
                  <c:v>1713.9099000000001</c:v>
                </c:pt>
                <c:pt idx="12">
                  <c:v>1740.1919</c:v>
                </c:pt>
                <c:pt idx="13">
                  <c:v>1721.8311000000001</c:v>
                </c:pt>
                <c:pt idx="14">
                  <c:v>1721.7052000000001</c:v>
                </c:pt>
                <c:pt idx="15">
                  <c:v>1738.3972000000001</c:v>
                </c:pt>
                <c:pt idx="16">
                  <c:v>1732.9534000000001</c:v>
                </c:pt>
                <c:pt idx="17">
                  <c:v>1732.0941</c:v>
                </c:pt>
                <c:pt idx="18">
                  <c:v>1760.3087</c:v>
                </c:pt>
                <c:pt idx="19">
                  <c:v>1747.9036000000001</c:v>
                </c:pt>
                <c:pt idx="20">
                  <c:v>1746.7791</c:v>
                </c:pt>
                <c:pt idx="21">
                  <c:v>1725.6439</c:v>
                </c:pt>
                <c:pt idx="22">
                  <c:v>1740.1660999999999</c:v>
                </c:pt>
                <c:pt idx="23">
                  <c:v>1722.2808</c:v>
                </c:pt>
                <c:pt idx="24">
                  <c:v>1733.9215999999999</c:v>
                </c:pt>
                <c:pt idx="25">
                  <c:v>1654.0749000000001</c:v>
                </c:pt>
                <c:pt idx="26">
                  <c:v>1700.3906999999999</c:v>
                </c:pt>
                <c:pt idx="27">
                  <c:v>1731.7612999999999</c:v>
                </c:pt>
                <c:pt idx="28">
                  <c:v>1750.8504</c:v>
                </c:pt>
                <c:pt idx="29">
                  <c:v>1784.9438</c:v>
                </c:pt>
                <c:pt idx="30">
                  <c:v>1794.1008999999999</c:v>
                </c:pt>
                <c:pt idx="31">
                  <c:v>1814.9988000000001</c:v>
                </c:pt>
                <c:pt idx="32">
                  <c:v>1805.4054000000001</c:v>
                </c:pt>
                <c:pt idx="33">
                  <c:v>1835.1934000000001</c:v>
                </c:pt>
                <c:pt idx="34">
                  <c:v>1833.5188000000001</c:v>
                </c:pt>
                <c:pt idx="35">
                  <c:v>1893.4926</c:v>
                </c:pt>
                <c:pt idx="36">
                  <c:v>1877.5391999999999</c:v>
                </c:pt>
                <c:pt idx="37">
                  <c:v>1872.1895999999999</c:v>
                </c:pt>
                <c:pt idx="38">
                  <c:v>1873.7336</c:v>
                </c:pt>
                <c:pt idx="39">
                  <c:v>1852.0804000000001</c:v>
                </c:pt>
                <c:pt idx="40">
                  <c:v>1867.5784000000001</c:v>
                </c:pt>
                <c:pt idx="41">
                  <c:v>1860.9648</c:v>
                </c:pt>
                <c:pt idx="42">
                  <c:v>1861.4771000000001</c:v>
                </c:pt>
                <c:pt idx="43">
                  <c:v>1863.0537999999999</c:v>
                </c:pt>
                <c:pt idx="44">
                  <c:v>1817.1413</c:v>
                </c:pt>
                <c:pt idx="45">
                  <c:v>1773.6104</c:v>
                </c:pt>
                <c:pt idx="46">
                  <c:v>1745.4108000000001</c:v>
                </c:pt>
                <c:pt idx="47">
                  <c:v>1744.3315</c:v>
                </c:pt>
              </c:numCache>
            </c:numRef>
          </c:val>
          <c:smooth val="0"/>
          <c:extLst>
            <c:ext xmlns:c16="http://schemas.microsoft.com/office/drawing/2014/chart" uri="{C3380CC4-5D6E-409C-BE32-E72D297353CC}">
              <c16:uniqueId val="{00000001-707B-469A-A3BB-80849068475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3883.5832500000001</c:v>
                </c:pt>
                <c:pt idx="1">
                  <c:v>3807.2023899999999</c:v>
                </c:pt>
                <c:pt idx="2">
                  <c:v>3671.4589299999998</c:v>
                </c:pt>
                <c:pt idx="3">
                  <c:v>3677.9721500000001</c:v>
                </c:pt>
                <c:pt idx="4">
                  <c:v>3670.59807</c:v>
                </c:pt>
                <c:pt idx="5">
                  <c:v>3579.2586799999999</c:v>
                </c:pt>
                <c:pt idx="6">
                  <c:v>3531.2525000000001</c:v>
                </c:pt>
                <c:pt idx="7">
                  <c:v>3589.3266600000002</c:v>
                </c:pt>
                <c:pt idx="8">
                  <c:v>3644.86744</c:v>
                </c:pt>
                <c:pt idx="9">
                  <c:v>3669.0522500000002</c:v>
                </c:pt>
                <c:pt idx="10">
                  <c:v>3764.5264400000001</c:v>
                </c:pt>
                <c:pt idx="11">
                  <c:v>3757.7266800000002</c:v>
                </c:pt>
                <c:pt idx="12">
                  <c:v>3833.0843</c:v>
                </c:pt>
                <c:pt idx="13">
                  <c:v>3989.29619</c:v>
                </c:pt>
                <c:pt idx="14">
                  <c:v>4057.0857599999999</c:v>
                </c:pt>
                <c:pt idx="15">
                  <c:v>4069.7139900000002</c:v>
                </c:pt>
                <c:pt idx="16">
                  <c:v>4284.10754</c:v>
                </c:pt>
                <c:pt idx="17">
                  <c:v>4416.7045600000001</c:v>
                </c:pt>
                <c:pt idx="18">
                  <c:v>4548.0623999999998</c:v>
                </c:pt>
                <c:pt idx="19">
                  <c:v>4415.3063899999997</c:v>
                </c:pt>
                <c:pt idx="20">
                  <c:v>4596.2624500000002</c:v>
                </c:pt>
                <c:pt idx="21">
                  <c:v>4627.6707699999997</c:v>
                </c:pt>
                <c:pt idx="22">
                  <c:v>4690.3474999999999</c:v>
                </c:pt>
                <c:pt idx="23">
                  <c:v>4694.83266</c:v>
                </c:pt>
                <c:pt idx="24">
                  <c:v>4489.0997200000002</c:v>
                </c:pt>
                <c:pt idx="25">
                  <c:v>4525.7118799999998</c:v>
                </c:pt>
                <c:pt idx="26">
                  <c:v>4425.15085</c:v>
                </c:pt>
                <c:pt idx="27">
                  <c:v>4510.2537700000003</c:v>
                </c:pt>
                <c:pt idx="28">
                  <c:v>4578.0754699999998</c:v>
                </c:pt>
                <c:pt idx="29">
                  <c:v>4539.7949799999997</c:v>
                </c:pt>
                <c:pt idx="30">
                  <c:v>4553.4031100000002</c:v>
                </c:pt>
                <c:pt idx="31">
                  <c:v>4519.5083000000004</c:v>
                </c:pt>
                <c:pt idx="32">
                  <c:v>4418.6317399999998</c:v>
                </c:pt>
                <c:pt idx="33">
                  <c:v>4444.9304000000002</c:v>
                </c:pt>
                <c:pt idx="34">
                  <c:v>4377.7054799999996</c:v>
                </c:pt>
                <c:pt idx="35">
                  <c:v>4296.5253499999999</c:v>
                </c:pt>
                <c:pt idx="36">
                  <c:v>4496.56369</c:v>
                </c:pt>
                <c:pt idx="37">
                  <c:v>4454.7988299999997</c:v>
                </c:pt>
                <c:pt idx="38">
                  <c:v>4435.2079400000002</c:v>
                </c:pt>
                <c:pt idx="39">
                  <c:v>4469.5378799999999</c:v>
                </c:pt>
                <c:pt idx="40">
                  <c:v>4476.5143099999996</c:v>
                </c:pt>
                <c:pt idx="41">
                  <c:v>4479.6573399999997</c:v>
                </c:pt>
                <c:pt idx="42">
                  <c:v>4361.8298699999996</c:v>
                </c:pt>
                <c:pt idx="43">
                  <c:v>4397.57665</c:v>
                </c:pt>
                <c:pt idx="44">
                  <c:v>4423.8044200000004</c:v>
                </c:pt>
                <c:pt idx="45">
                  <c:v>4240.0933999999997</c:v>
                </c:pt>
                <c:pt idx="46">
                  <c:v>4091.9479000000001</c:v>
                </c:pt>
                <c:pt idx="47">
                  <c:v>3885.69101</c:v>
                </c:pt>
              </c:numCache>
            </c:numRef>
          </c:val>
          <c:smooth val="0"/>
          <c:extLst>
            <c:ext xmlns:c16="http://schemas.microsoft.com/office/drawing/2014/chart" uri="{C3380CC4-5D6E-409C-BE32-E72D297353CC}">
              <c16:uniqueId val="{00000002-707B-469A-A3BB-80849068475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C891-4622-9E5A-C8BF435CEF9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891-4622-9E5A-C8BF435CEF9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38.820399999999999</c:v>
                </c:pt>
                <c:pt idx="1">
                  <c:v>40.104700000000001</c:v>
                </c:pt>
                <c:pt idx="2">
                  <c:v>40.088999999999999</c:v>
                </c:pt>
                <c:pt idx="3">
                  <c:v>40.355899999999998</c:v>
                </c:pt>
                <c:pt idx="4">
                  <c:v>40.200099999999999</c:v>
                </c:pt>
                <c:pt idx="5">
                  <c:v>40.025599999999997</c:v>
                </c:pt>
                <c:pt idx="6">
                  <c:v>39.770600000000002</c:v>
                </c:pt>
                <c:pt idx="7">
                  <c:v>39.858800000000002</c:v>
                </c:pt>
                <c:pt idx="8">
                  <c:v>39.047400000000003</c:v>
                </c:pt>
                <c:pt idx="9">
                  <c:v>38.739600000000003</c:v>
                </c:pt>
                <c:pt idx="10">
                  <c:v>36.579000000000001</c:v>
                </c:pt>
                <c:pt idx="11">
                  <c:v>39.060400000000001</c:v>
                </c:pt>
                <c:pt idx="12">
                  <c:v>39.097200000000001</c:v>
                </c:pt>
                <c:pt idx="13">
                  <c:v>39.124299999999998</c:v>
                </c:pt>
                <c:pt idx="14">
                  <c:v>38.435000000000002</c:v>
                </c:pt>
                <c:pt idx="15">
                  <c:v>39.821100000000001</c:v>
                </c:pt>
                <c:pt idx="16">
                  <c:v>41.042900000000003</c:v>
                </c:pt>
                <c:pt idx="17">
                  <c:v>41.283799999999999</c:v>
                </c:pt>
                <c:pt idx="18">
                  <c:v>41.9405</c:v>
                </c:pt>
                <c:pt idx="19">
                  <c:v>41.166699999999999</c:v>
                </c:pt>
                <c:pt idx="20">
                  <c:v>41.244300000000003</c:v>
                </c:pt>
                <c:pt idx="21">
                  <c:v>40.680700000000002</c:v>
                </c:pt>
                <c:pt idx="22">
                  <c:v>40.335099999999997</c:v>
                </c:pt>
                <c:pt idx="23">
                  <c:v>40.398499999999999</c:v>
                </c:pt>
                <c:pt idx="24">
                  <c:v>40.899900000000002</c:v>
                </c:pt>
                <c:pt idx="25">
                  <c:v>40.825000000000003</c:v>
                </c:pt>
                <c:pt idx="26">
                  <c:v>39.323</c:v>
                </c:pt>
                <c:pt idx="27">
                  <c:v>40.248399999999997</c:v>
                </c:pt>
                <c:pt idx="28">
                  <c:v>39.581499999999998</c:v>
                </c:pt>
                <c:pt idx="29">
                  <c:v>36.855600000000003</c:v>
                </c:pt>
                <c:pt idx="30">
                  <c:v>37.025399999999998</c:v>
                </c:pt>
                <c:pt idx="31">
                  <c:v>38.843299999999999</c:v>
                </c:pt>
                <c:pt idx="32">
                  <c:v>38.872500000000002</c:v>
                </c:pt>
                <c:pt idx="33">
                  <c:v>39.221499999999999</c:v>
                </c:pt>
                <c:pt idx="34">
                  <c:v>32.468499999999999</c:v>
                </c:pt>
                <c:pt idx="35">
                  <c:v>19.7058</c:v>
                </c:pt>
                <c:pt idx="36">
                  <c:v>11.295500000000001</c:v>
                </c:pt>
                <c:pt idx="37">
                  <c:v>10.9308</c:v>
                </c:pt>
                <c:pt idx="38">
                  <c:v>10.085100000000001</c:v>
                </c:pt>
                <c:pt idx="39">
                  <c:v>10.3287</c:v>
                </c:pt>
                <c:pt idx="40">
                  <c:v>10.5707</c:v>
                </c:pt>
                <c:pt idx="41">
                  <c:v>11.7705</c:v>
                </c:pt>
                <c:pt idx="42">
                  <c:v>19.2913</c:v>
                </c:pt>
                <c:pt idx="43">
                  <c:v>27.5974</c:v>
                </c:pt>
                <c:pt idx="44">
                  <c:v>28.2105</c:v>
                </c:pt>
                <c:pt idx="45">
                  <c:v>30.9314</c:v>
                </c:pt>
                <c:pt idx="46">
                  <c:v>28.875800000000002</c:v>
                </c:pt>
                <c:pt idx="47">
                  <c:v>30.960699999999999</c:v>
                </c:pt>
              </c:numCache>
            </c:numRef>
          </c:val>
          <c:smooth val="0"/>
          <c:extLst>
            <c:ext xmlns:c16="http://schemas.microsoft.com/office/drawing/2014/chart" uri="{C3380CC4-5D6E-409C-BE32-E72D297353CC}">
              <c16:uniqueId val="{00000002-C891-4622-9E5A-C8BF435CEF9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12.19</c:v>
                </c:pt>
                <c:pt idx="1">
                  <c:v>11.98</c:v>
                </c:pt>
                <c:pt idx="2">
                  <c:v>12.462999999999999</c:v>
                </c:pt>
                <c:pt idx="3">
                  <c:v>12.798999999999999</c:v>
                </c:pt>
                <c:pt idx="4">
                  <c:v>12.760999999999999</c:v>
                </c:pt>
                <c:pt idx="5">
                  <c:v>11.994999999999999</c:v>
                </c:pt>
                <c:pt idx="6">
                  <c:v>12.29</c:v>
                </c:pt>
                <c:pt idx="7">
                  <c:v>12.307</c:v>
                </c:pt>
                <c:pt idx="8">
                  <c:v>12.233000000000001</c:v>
                </c:pt>
                <c:pt idx="9">
                  <c:v>11.571999999999999</c:v>
                </c:pt>
                <c:pt idx="10">
                  <c:v>10.585000000000001</c:v>
                </c:pt>
                <c:pt idx="11">
                  <c:v>10.497999999999999</c:v>
                </c:pt>
                <c:pt idx="12">
                  <c:v>10.061999999999999</c:v>
                </c:pt>
                <c:pt idx="13">
                  <c:v>9.7439999999999998</c:v>
                </c:pt>
                <c:pt idx="14">
                  <c:v>10.154999999999999</c:v>
                </c:pt>
                <c:pt idx="15">
                  <c:v>10.788</c:v>
                </c:pt>
                <c:pt idx="16">
                  <c:v>12.2</c:v>
                </c:pt>
                <c:pt idx="17">
                  <c:v>11.975</c:v>
                </c:pt>
                <c:pt idx="18">
                  <c:v>11.999000000000001</c:v>
                </c:pt>
                <c:pt idx="19">
                  <c:v>11.769</c:v>
                </c:pt>
                <c:pt idx="20">
                  <c:v>12.433</c:v>
                </c:pt>
                <c:pt idx="21">
                  <c:v>12.375999999999999</c:v>
                </c:pt>
                <c:pt idx="22">
                  <c:v>12.31</c:v>
                </c:pt>
                <c:pt idx="23">
                  <c:v>12.148</c:v>
                </c:pt>
                <c:pt idx="24">
                  <c:v>10.734</c:v>
                </c:pt>
                <c:pt idx="25">
                  <c:v>11.303000000000001</c:v>
                </c:pt>
                <c:pt idx="26">
                  <c:v>12.109</c:v>
                </c:pt>
                <c:pt idx="27">
                  <c:v>12.268000000000001</c:v>
                </c:pt>
                <c:pt idx="28">
                  <c:v>12.596</c:v>
                </c:pt>
                <c:pt idx="29">
                  <c:v>12.597</c:v>
                </c:pt>
                <c:pt idx="30">
                  <c:v>12.446</c:v>
                </c:pt>
                <c:pt idx="31">
                  <c:v>12.435</c:v>
                </c:pt>
                <c:pt idx="32">
                  <c:v>11.776999999999999</c:v>
                </c:pt>
                <c:pt idx="33">
                  <c:v>11.111000000000001</c:v>
                </c:pt>
                <c:pt idx="34">
                  <c:v>10.128</c:v>
                </c:pt>
                <c:pt idx="35">
                  <c:v>10.461</c:v>
                </c:pt>
                <c:pt idx="36">
                  <c:v>9.9920000000000009</c:v>
                </c:pt>
                <c:pt idx="37">
                  <c:v>9.3580000000000005</c:v>
                </c:pt>
                <c:pt idx="38">
                  <c:v>10.334</c:v>
                </c:pt>
                <c:pt idx="39">
                  <c:v>11.173</c:v>
                </c:pt>
                <c:pt idx="40">
                  <c:v>12.019</c:v>
                </c:pt>
                <c:pt idx="41">
                  <c:v>11.718</c:v>
                </c:pt>
                <c:pt idx="42">
                  <c:v>12.920999999999999</c:v>
                </c:pt>
                <c:pt idx="43">
                  <c:v>12.409000000000001</c:v>
                </c:pt>
                <c:pt idx="44">
                  <c:v>12.391999999999999</c:v>
                </c:pt>
                <c:pt idx="45">
                  <c:v>12.731</c:v>
                </c:pt>
                <c:pt idx="46">
                  <c:v>12.211</c:v>
                </c:pt>
                <c:pt idx="47">
                  <c:v>11.497999999999999</c:v>
                </c:pt>
              </c:numCache>
            </c:numRef>
          </c:val>
          <c:smooth val="0"/>
          <c:extLst>
            <c:ext xmlns:c16="http://schemas.microsoft.com/office/drawing/2014/chart" uri="{C3380CC4-5D6E-409C-BE32-E72D297353CC}">
              <c16:uniqueId val="{00000003-C891-4622-9E5A-C8BF435CEF9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C891-4622-9E5A-C8BF435CEF9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4.1829999999999998</c:v>
                </c:pt>
                <c:pt idx="1">
                  <c:v>4.17</c:v>
                </c:pt>
                <c:pt idx="2">
                  <c:v>4.2039999999999997</c:v>
                </c:pt>
                <c:pt idx="3">
                  <c:v>4.1920000000000002</c:v>
                </c:pt>
                <c:pt idx="4">
                  <c:v>4.1680000000000001</c:v>
                </c:pt>
                <c:pt idx="5">
                  <c:v>4.202</c:v>
                </c:pt>
                <c:pt idx="6">
                  <c:v>4.1639999999999997</c:v>
                </c:pt>
                <c:pt idx="7">
                  <c:v>4.07</c:v>
                </c:pt>
                <c:pt idx="8">
                  <c:v>4.125</c:v>
                </c:pt>
                <c:pt idx="9">
                  <c:v>4.1520000000000001</c:v>
                </c:pt>
                <c:pt idx="10">
                  <c:v>4.2380000000000004</c:v>
                </c:pt>
                <c:pt idx="11">
                  <c:v>4.1479999999999997</c:v>
                </c:pt>
                <c:pt idx="12">
                  <c:v>4.1980000000000004</c:v>
                </c:pt>
                <c:pt idx="13">
                  <c:v>3.8250000000000002</c:v>
                </c:pt>
                <c:pt idx="14">
                  <c:v>3.8130000000000002</c:v>
                </c:pt>
                <c:pt idx="15">
                  <c:v>3.8130000000000002</c:v>
                </c:pt>
                <c:pt idx="16">
                  <c:v>3.9020000000000001</c:v>
                </c:pt>
                <c:pt idx="17">
                  <c:v>4.0229999999999997</c:v>
                </c:pt>
                <c:pt idx="18">
                  <c:v>3.8719999999999999</c:v>
                </c:pt>
                <c:pt idx="19">
                  <c:v>3.8719999999999999</c:v>
                </c:pt>
                <c:pt idx="20">
                  <c:v>4.093</c:v>
                </c:pt>
                <c:pt idx="21">
                  <c:v>4.3150000000000004</c:v>
                </c:pt>
                <c:pt idx="22">
                  <c:v>4.2409999999999997</c:v>
                </c:pt>
                <c:pt idx="23">
                  <c:v>4.2480000000000002</c:v>
                </c:pt>
                <c:pt idx="24">
                  <c:v>4.2910000000000004</c:v>
                </c:pt>
                <c:pt idx="25">
                  <c:v>4.3780000000000001</c:v>
                </c:pt>
                <c:pt idx="26">
                  <c:v>4.202</c:v>
                </c:pt>
                <c:pt idx="27">
                  <c:v>4.1989999999999998</c:v>
                </c:pt>
                <c:pt idx="28">
                  <c:v>4.1689999999999996</c:v>
                </c:pt>
                <c:pt idx="29">
                  <c:v>4.2320000000000002</c:v>
                </c:pt>
                <c:pt idx="30">
                  <c:v>4.194</c:v>
                </c:pt>
                <c:pt idx="31">
                  <c:v>4.3010000000000002</c:v>
                </c:pt>
                <c:pt idx="32">
                  <c:v>4.2149999999999999</c:v>
                </c:pt>
                <c:pt idx="33">
                  <c:v>2.4670000000000001</c:v>
                </c:pt>
                <c:pt idx="34">
                  <c:v>1.2270000000000001</c:v>
                </c:pt>
                <c:pt idx="35">
                  <c:v>1.1779999999999999</c:v>
                </c:pt>
                <c:pt idx="36">
                  <c:v>1.171</c:v>
                </c:pt>
                <c:pt idx="37">
                  <c:v>1.1579999999999999</c:v>
                </c:pt>
                <c:pt idx="38">
                  <c:v>1.155</c:v>
                </c:pt>
                <c:pt idx="39">
                  <c:v>1.1359999999999999</c:v>
                </c:pt>
                <c:pt idx="40">
                  <c:v>1.1910000000000001</c:v>
                </c:pt>
                <c:pt idx="41">
                  <c:v>3.0950000000000002</c:v>
                </c:pt>
                <c:pt idx="42">
                  <c:v>4.0890000000000004</c:v>
                </c:pt>
                <c:pt idx="43">
                  <c:v>4.1870000000000003</c:v>
                </c:pt>
                <c:pt idx="44">
                  <c:v>4.3310000000000004</c:v>
                </c:pt>
                <c:pt idx="45">
                  <c:v>4.4379999999999997</c:v>
                </c:pt>
                <c:pt idx="46">
                  <c:v>4.4020000000000001</c:v>
                </c:pt>
                <c:pt idx="47">
                  <c:v>0</c:v>
                </c:pt>
              </c:numCache>
            </c:numRef>
          </c:val>
          <c:smooth val="0"/>
          <c:extLst>
            <c:ext xmlns:c16="http://schemas.microsoft.com/office/drawing/2014/chart" uri="{C3380CC4-5D6E-409C-BE32-E72D297353CC}">
              <c16:uniqueId val="{00000005-C891-4622-9E5A-C8BF435CEF9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891-4622-9E5A-C8BF435CEF9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C891-4622-9E5A-C8BF435CEF9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C891-4622-9E5A-C8BF435CEF9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24.443999999999999</c:v>
                </c:pt>
                <c:pt idx="1">
                  <c:v>24.278099999999998</c:v>
                </c:pt>
                <c:pt idx="2">
                  <c:v>24.005199999999999</c:v>
                </c:pt>
                <c:pt idx="3">
                  <c:v>24.2437</c:v>
                </c:pt>
                <c:pt idx="4">
                  <c:v>24.629200000000001</c:v>
                </c:pt>
                <c:pt idx="5">
                  <c:v>24.898299999999999</c:v>
                </c:pt>
                <c:pt idx="6">
                  <c:v>25.129000000000001</c:v>
                </c:pt>
                <c:pt idx="7">
                  <c:v>25.2898</c:v>
                </c:pt>
                <c:pt idx="8">
                  <c:v>25.536899999999999</c:v>
                </c:pt>
                <c:pt idx="9">
                  <c:v>26.005800000000001</c:v>
                </c:pt>
                <c:pt idx="10">
                  <c:v>26.360900000000001</c:v>
                </c:pt>
                <c:pt idx="11">
                  <c:v>26.694199999999999</c:v>
                </c:pt>
                <c:pt idx="12">
                  <c:v>27.251000000000001</c:v>
                </c:pt>
                <c:pt idx="13">
                  <c:v>27.113800000000001</c:v>
                </c:pt>
                <c:pt idx="14">
                  <c:v>27.306999999999999</c:v>
                </c:pt>
                <c:pt idx="15">
                  <c:v>26.5014</c:v>
                </c:pt>
                <c:pt idx="16">
                  <c:v>26.314599999999999</c:v>
                </c:pt>
                <c:pt idx="17">
                  <c:v>27.063800000000001</c:v>
                </c:pt>
                <c:pt idx="18">
                  <c:v>27.305399999999999</c:v>
                </c:pt>
                <c:pt idx="19">
                  <c:v>27.5138</c:v>
                </c:pt>
                <c:pt idx="20">
                  <c:v>27.3353</c:v>
                </c:pt>
                <c:pt idx="21">
                  <c:v>27.9221</c:v>
                </c:pt>
                <c:pt idx="22">
                  <c:v>27.973600000000001</c:v>
                </c:pt>
                <c:pt idx="23">
                  <c:v>27.9862</c:v>
                </c:pt>
                <c:pt idx="24">
                  <c:v>27.017700000000001</c:v>
                </c:pt>
                <c:pt idx="25">
                  <c:v>26.5731</c:v>
                </c:pt>
                <c:pt idx="26">
                  <c:v>26.785299999999999</c:v>
                </c:pt>
                <c:pt idx="27">
                  <c:v>26.895099999999999</c:v>
                </c:pt>
                <c:pt idx="28">
                  <c:v>26.0017</c:v>
                </c:pt>
                <c:pt idx="29">
                  <c:v>26.567799999999998</c:v>
                </c:pt>
                <c:pt idx="30">
                  <c:v>27.136399999999998</c:v>
                </c:pt>
                <c:pt idx="31">
                  <c:v>27.097000000000001</c:v>
                </c:pt>
                <c:pt idx="32">
                  <c:v>27.017199999999999</c:v>
                </c:pt>
                <c:pt idx="33">
                  <c:v>27.2301</c:v>
                </c:pt>
                <c:pt idx="34">
                  <c:v>27.157499999999999</c:v>
                </c:pt>
                <c:pt idx="35">
                  <c:v>27.662400000000002</c:v>
                </c:pt>
                <c:pt idx="36">
                  <c:v>28.5885</c:v>
                </c:pt>
                <c:pt idx="37">
                  <c:v>29.845400000000001</c:v>
                </c:pt>
                <c:pt idx="38">
                  <c:v>29.954799999999999</c:v>
                </c:pt>
                <c:pt idx="39">
                  <c:v>30.179600000000001</c:v>
                </c:pt>
                <c:pt idx="40">
                  <c:v>29.800699999999999</c:v>
                </c:pt>
                <c:pt idx="41">
                  <c:v>29.919499999999999</c:v>
                </c:pt>
                <c:pt idx="42">
                  <c:v>29.4133</c:v>
                </c:pt>
                <c:pt idx="43">
                  <c:v>28.7636</c:v>
                </c:pt>
                <c:pt idx="44">
                  <c:v>27.8398</c:v>
                </c:pt>
                <c:pt idx="45">
                  <c:v>27.138200000000001</c:v>
                </c:pt>
                <c:pt idx="46">
                  <c:v>26.3977</c:v>
                </c:pt>
                <c:pt idx="47">
                  <c:v>25.731300000000001</c:v>
                </c:pt>
              </c:numCache>
            </c:numRef>
          </c:val>
          <c:smooth val="0"/>
          <c:extLst>
            <c:ext xmlns:c16="http://schemas.microsoft.com/office/drawing/2014/chart" uri="{C3380CC4-5D6E-409C-BE32-E72D297353CC}">
              <c16:uniqueId val="{00000009-C891-4622-9E5A-C8BF435CEF9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14.484500000000001</c:v>
                </c:pt>
                <c:pt idx="1">
                  <c:v>14.306100000000001</c:v>
                </c:pt>
                <c:pt idx="2">
                  <c:v>14.1433</c:v>
                </c:pt>
                <c:pt idx="3">
                  <c:v>13.7826</c:v>
                </c:pt>
                <c:pt idx="4">
                  <c:v>13.869300000000001</c:v>
                </c:pt>
                <c:pt idx="5">
                  <c:v>14.1394</c:v>
                </c:pt>
                <c:pt idx="6">
                  <c:v>13.9816</c:v>
                </c:pt>
                <c:pt idx="7">
                  <c:v>14.615600000000001</c:v>
                </c:pt>
                <c:pt idx="8">
                  <c:v>15.1006</c:v>
                </c:pt>
                <c:pt idx="9">
                  <c:v>16.041</c:v>
                </c:pt>
                <c:pt idx="10">
                  <c:v>15.3017</c:v>
                </c:pt>
                <c:pt idx="11">
                  <c:v>14.827500000000001</c:v>
                </c:pt>
                <c:pt idx="12">
                  <c:v>14.1412</c:v>
                </c:pt>
                <c:pt idx="13">
                  <c:v>11.924200000000001</c:v>
                </c:pt>
                <c:pt idx="14">
                  <c:v>11.408799999999999</c:v>
                </c:pt>
                <c:pt idx="15">
                  <c:v>10.560499999999999</c:v>
                </c:pt>
                <c:pt idx="16">
                  <c:v>10.6335</c:v>
                </c:pt>
                <c:pt idx="17">
                  <c:v>10.7174</c:v>
                </c:pt>
                <c:pt idx="18">
                  <c:v>10.289</c:v>
                </c:pt>
                <c:pt idx="19">
                  <c:v>10.338800000000001</c:v>
                </c:pt>
                <c:pt idx="20">
                  <c:v>10.379799999999999</c:v>
                </c:pt>
                <c:pt idx="21">
                  <c:v>10.9139</c:v>
                </c:pt>
                <c:pt idx="22">
                  <c:v>11.2073</c:v>
                </c:pt>
                <c:pt idx="23">
                  <c:v>11.497199999999999</c:v>
                </c:pt>
                <c:pt idx="24">
                  <c:v>11.3794</c:v>
                </c:pt>
                <c:pt idx="25">
                  <c:v>13.9701</c:v>
                </c:pt>
                <c:pt idx="26">
                  <c:v>14.1739</c:v>
                </c:pt>
                <c:pt idx="27">
                  <c:v>14.150399999999999</c:v>
                </c:pt>
                <c:pt idx="28">
                  <c:v>14.942500000000001</c:v>
                </c:pt>
                <c:pt idx="29">
                  <c:v>15.495200000000001</c:v>
                </c:pt>
                <c:pt idx="30">
                  <c:v>15.2911</c:v>
                </c:pt>
                <c:pt idx="31">
                  <c:v>14.9992</c:v>
                </c:pt>
                <c:pt idx="32">
                  <c:v>14.4039</c:v>
                </c:pt>
                <c:pt idx="33">
                  <c:v>14.168799999999999</c:v>
                </c:pt>
                <c:pt idx="34">
                  <c:v>15.559699999999999</c:v>
                </c:pt>
                <c:pt idx="35">
                  <c:v>15.9451</c:v>
                </c:pt>
                <c:pt idx="36">
                  <c:v>15.1142</c:v>
                </c:pt>
                <c:pt idx="37">
                  <c:v>13.7483</c:v>
                </c:pt>
                <c:pt idx="38">
                  <c:v>13.8066</c:v>
                </c:pt>
                <c:pt idx="39">
                  <c:v>11.0482</c:v>
                </c:pt>
                <c:pt idx="40">
                  <c:v>10.805099999999999</c:v>
                </c:pt>
                <c:pt idx="41">
                  <c:v>11.002800000000001</c:v>
                </c:pt>
                <c:pt idx="42">
                  <c:v>10.894299999999999</c:v>
                </c:pt>
                <c:pt idx="43">
                  <c:v>10.787000000000001</c:v>
                </c:pt>
                <c:pt idx="44">
                  <c:v>11.555300000000001</c:v>
                </c:pt>
                <c:pt idx="45">
                  <c:v>11.0421</c:v>
                </c:pt>
                <c:pt idx="46">
                  <c:v>13.023</c:v>
                </c:pt>
                <c:pt idx="47">
                  <c:v>13.802199999999999</c:v>
                </c:pt>
              </c:numCache>
            </c:numRef>
          </c:val>
          <c:smooth val="0"/>
          <c:extLst>
            <c:ext xmlns:c16="http://schemas.microsoft.com/office/drawing/2014/chart" uri="{C3380CC4-5D6E-409C-BE32-E72D297353CC}">
              <c16:uniqueId val="{0000000A-C891-4622-9E5A-C8BF435CEF9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c:v>
                </c:pt>
                <c:pt idx="1">
                  <c:v>12.97</c:v>
                </c:pt>
                <c:pt idx="2">
                  <c:v>13.05</c:v>
                </c:pt>
                <c:pt idx="3">
                  <c:v>13.13</c:v>
                </c:pt>
                <c:pt idx="4">
                  <c:v>13.83</c:v>
                </c:pt>
                <c:pt idx="5">
                  <c:v>13.81</c:v>
                </c:pt>
                <c:pt idx="6">
                  <c:v>13.67</c:v>
                </c:pt>
                <c:pt idx="7">
                  <c:v>13.64</c:v>
                </c:pt>
                <c:pt idx="8">
                  <c:v>13.31</c:v>
                </c:pt>
                <c:pt idx="9">
                  <c:v>13.39</c:v>
                </c:pt>
                <c:pt idx="10">
                  <c:v>13.59</c:v>
                </c:pt>
                <c:pt idx="11">
                  <c:v>13.97</c:v>
                </c:pt>
                <c:pt idx="12">
                  <c:v>13.9</c:v>
                </c:pt>
                <c:pt idx="13">
                  <c:v>12.64</c:v>
                </c:pt>
                <c:pt idx="14">
                  <c:v>12.26</c:v>
                </c:pt>
                <c:pt idx="15">
                  <c:v>12.92</c:v>
                </c:pt>
                <c:pt idx="16">
                  <c:v>13.05</c:v>
                </c:pt>
                <c:pt idx="17">
                  <c:v>13.62</c:v>
                </c:pt>
                <c:pt idx="18">
                  <c:v>12.69</c:v>
                </c:pt>
                <c:pt idx="19">
                  <c:v>13.2</c:v>
                </c:pt>
                <c:pt idx="20">
                  <c:v>13.17</c:v>
                </c:pt>
                <c:pt idx="21">
                  <c:v>13.03</c:v>
                </c:pt>
                <c:pt idx="22">
                  <c:v>13.05</c:v>
                </c:pt>
                <c:pt idx="23">
                  <c:v>12.57</c:v>
                </c:pt>
                <c:pt idx="24">
                  <c:v>13.19</c:v>
                </c:pt>
                <c:pt idx="25">
                  <c:v>13.07</c:v>
                </c:pt>
                <c:pt idx="26">
                  <c:v>12.73</c:v>
                </c:pt>
                <c:pt idx="27">
                  <c:v>11.38</c:v>
                </c:pt>
                <c:pt idx="28">
                  <c:v>11.45</c:v>
                </c:pt>
                <c:pt idx="29">
                  <c:v>12.73</c:v>
                </c:pt>
                <c:pt idx="30">
                  <c:v>12.79</c:v>
                </c:pt>
                <c:pt idx="31">
                  <c:v>12.75</c:v>
                </c:pt>
                <c:pt idx="32">
                  <c:v>12.7</c:v>
                </c:pt>
                <c:pt idx="33">
                  <c:v>12.78</c:v>
                </c:pt>
                <c:pt idx="34">
                  <c:v>12.68</c:v>
                </c:pt>
                <c:pt idx="35">
                  <c:v>12.79</c:v>
                </c:pt>
                <c:pt idx="36">
                  <c:v>12.76</c:v>
                </c:pt>
                <c:pt idx="37">
                  <c:v>12.99</c:v>
                </c:pt>
                <c:pt idx="38">
                  <c:v>12.66</c:v>
                </c:pt>
                <c:pt idx="39">
                  <c:v>13.33</c:v>
                </c:pt>
                <c:pt idx="40">
                  <c:v>13.32</c:v>
                </c:pt>
                <c:pt idx="41">
                  <c:v>13.24</c:v>
                </c:pt>
                <c:pt idx="42">
                  <c:v>13</c:v>
                </c:pt>
                <c:pt idx="43">
                  <c:v>12.93</c:v>
                </c:pt>
                <c:pt idx="44">
                  <c:v>13.29</c:v>
                </c:pt>
                <c:pt idx="45">
                  <c:v>13.25</c:v>
                </c:pt>
                <c:pt idx="46">
                  <c:v>13.23</c:v>
                </c:pt>
                <c:pt idx="47">
                  <c:v>13.3</c:v>
                </c:pt>
              </c:numCache>
            </c:numRef>
          </c:val>
          <c:smooth val="0"/>
          <c:extLst>
            <c:ext xmlns:c16="http://schemas.microsoft.com/office/drawing/2014/chart" uri="{C3380CC4-5D6E-409C-BE32-E72D297353CC}">
              <c16:uniqueId val="{0000000B-C891-4622-9E5A-C8BF435CEF9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29.923999999999999</c:v>
                </c:pt>
                <c:pt idx="1">
                  <c:v>29.353999999999999</c:v>
                </c:pt>
                <c:pt idx="2">
                  <c:v>29.97</c:v>
                </c:pt>
                <c:pt idx="3">
                  <c:v>29.245999999999999</c:v>
                </c:pt>
                <c:pt idx="4">
                  <c:v>28.992000000000001</c:v>
                </c:pt>
                <c:pt idx="5">
                  <c:v>28.896000000000001</c:v>
                </c:pt>
                <c:pt idx="6">
                  <c:v>28.92</c:v>
                </c:pt>
                <c:pt idx="7">
                  <c:v>28.905999999999999</c:v>
                </c:pt>
                <c:pt idx="8">
                  <c:v>28.193999999999999</c:v>
                </c:pt>
                <c:pt idx="9">
                  <c:v>28.315999999999999</c:v>
                </c:pt>
                <c:pt idx="10">
                  <c:v>28.366</c:v>
                </c:pt>
                <c:pt idx="11">
                  <c:v>29.338000000000001</c:v>
                </c:pt>
                <c:pt idx="12">
                  <c:v>28.19</c:v>
                </c:pt>
                <c:pt idx="13">
                  <c:v>26.212</c:v>
                </c:pt>
                <c:pt idx="14">
                  <c:v>25.72</c:v>
                </c:pt>
                <c:pt idx="15">
                  <c:v>25.5</c:v>
                </c:pt>
                <c:pt idx="16">
                  <c:v>24.756</c:v>
                </c:pt>
                <c:pt idx="17">
                  <c:v>23.984000000000002</c:v>
                </c:pt>
                <c:pt idx="18">
                  <c:v>23.48</c:v>
                </c:pt>
                <c:pt idx="19">
                  <c:v>22.814</c:v>
                </c:pt>
                <c:pt idx="20">
                  <c:v>21.628</c:v>
                </c:pt>
                <c:pt idx="21">
                  <c:v>22.006</c:v>
                </c:pt>
                <c:pt idx="22">
                  <c:v>23.154</c:v>
                </c:pt>
                <c:pt idx="23">
                  <c:v>23.052</c:v>
                </c:pt>
                <c:pt idx="24">
                  <c:v>22.832000000000001</c:v>
                </c:pt>
                <c:pt idx="25">
                  <c:v>24.462</c:v>
                </c:pt>
                <c:pt idx="26">
                  <c:v>24.783999999999999</c:v>
                </c:pt>
                <c:pt idx="27">
                  <c:v>24.934000000000001</c:v>
                </c:pt>
                <c:pt idx="28">
                  <c:v>25.015999999999998</c:v>
                </c:pt>
                <c:pt idx="29">
                  <c:v>25.256</c:v>
                </c:pt>
                <c:pt idx="30">
                  <c:v>24.021999999999998</c:v>
                </c:pt>
                <c:pt idx="31">
                  <c:v>24.638000000000002</c:v>
                </c:pt>
                <c:pt idx="32">
                  <c:v>25.308</c:v>
                </c:pt>
                <c:pt idx="33">
                  <c:v>26.978000000000002</c:v>
                </c:pt>
                <c:pt idx="34">
                  <c:v>26.992000000000001</c:v>
                </c:pt>
                <c:pt idx="35">
                  <c:v>27.14</c:v>
                </c:pt>
                <c:pt idx="36">
                  <c:v>27.388000000000002</c:v>
                </c:pt>
                <c:pt idx="37">
                  <c:v>28.776</c:v>
                </c:pt>
                <c:pt idx="38">
                  <c:v>30.096</c:v>
                </c:pt>
                <c:pt idx="39">
                  <c:v>30.14</c:v>
                </c:pt>
                <c:pt idx="40">
                  <c:v>30.488</c:v>
                </c:pt>
                <c:pt idx="41">
                  <c:v>29.577999999999999</c:v>
                </c:pt>
                <c:pt idx="42">
                  <c:v>29.641999999999999</c:v>
                </c:pt>
                <c:pt idx="43">
                  <c:v>30.012</c:v>
                </c:pt>
                <c:pt idx="44">
                  <c:v>29.853999999999999</c:v>
                </c:pt>
                <c:pt idx="45">
                  <c:v>29.347999999999999</c:v>
                </c:pt>
                <c:pt idx="46">
                  <c:v>28.75</c:v>
                </c:pt>
                <c:pt idx="47">
                  <c:v>29.16</c:v>
                </c:pt>
              </c:numCache>
            </c:numRef>
          </c:val>
          <c:smooth val="0"/>
          <c:extLst>
            <c:ext xmlns:c16="http://schemas.microsoft.com/office/drawing/2014/chart" uri="{C3380CC4-5D6E-409C-BE32-E72D297353CC}">
              <c16:uniqueId val="{0000000C-C891-4622-9E5A-C8BF435CEF9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891-4622-9E5A-C8BF435CEF9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891-4622-9E5A-C8BF435CEF9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51.078000000000003</c:v>
                </c:pt>
                <c:pt idx="1">
                  <c:v>51.51</c:v>
                </c:pt>
                <c:pt idx="2">
                  <c:v>51.343000000000004</c:v>
                </c:pt>
                <c:pt idx="3">
                  <c:v>51.401000000000003</c:v>
                </c:pt>
                <c:pt idx="4">
                  <c:v>51.386000000000003</c:v>
                </c:pt>
                <c:pt idx="5">
                  <c:v>51.241</c:v>
                </c:pt>
                <c:pt idx="6">
                  <c:v>51.414999999999999</c:v>
                </c:pt>
                <c:pt idx="7">
                  <c:v>51.213999999999999</c:v>
                </c:pt>
                <c:pt idx="8">
                  <c:v>51.018000000000001</c:v>
                </c:pt>
                <c:pt idx="9">
                  <c:v>50.954999999999998</c:v>
                </c:pt>
                <c:pt idx="10">
                  <c:v>50.848999999999997</c:v>
                </c:pt>
                <c:pt idx="11">
                  <c:v>51.05</c:v>
                </c:pt>
                <c:pt idx="12">
                  <c:v>50.618000000000002</c:v>
                </c:pt>
                <c:pt idx="13">
                  <c:v>50.198999999999998</c:v>
                </c:pt>
                <c:pt idx="14">
                  <c:v>50.012999999999998</c:v>
                </c:pt>
                <c:pt idx="15">
                  <c:v>49.613</c:v>
                </c:pt>
                <c:pt idx="16">
                  <c:v>50.052999999999997</c:v>
                </c:pt>
                <c:pt idx="17">
                  <c:v>50.008000000000003</c:v>
                </c:pt>
                <c:pt idx="18">
                  <c:v>50.051000000000002</c:v>
                </c:pt>
                <c:pt idx="19">
                  <c:v>50.491999999999997</c:v>
                </c:pt>
                <c:pt idx="20">
                  <c:v>50.012</c:v>
                </c:pt>
                <c:pt idx="21">
                  <c:v>50.398000000000003</c:v>
                </c:pt>
                <c:pt idx="22">
                  <c:v>50.064999999999998</c:v>
                </c:pt>
                <c:pt idx="23">
                  <c:v>50.255000000000003</c:v>
                </c:pt>
                <c:pt idx="24">
                  <c:v>50.430999999999997</c:v>
                </c:pt>
                <c:pt idx="25">
                  <c:v>50.347999999999999</c:v>
                </c:pt>
                <c:pt idx="26">
                  <c:v>50.649000000000001</c:v>
                </c:pt>
                <c:pt idx="27">
                  <c:v>49.975000000000001</c:v>
                </c:pt>
                <c:pt idx="28">
                  <c:v>50.308</c:v>
                </c:pt>
                <c:pt idx="29">
                  <c:v>50.646000000000001</c:v>
                </c:pt>
                <c:pt idx="30">
                  <c:v>50.753</c:v>
                </c:pt>
                <c:pt idx="31">
                  <c:v>51.173000000000002</c:v>
                </c:pt>
                <c:pt idx="32">
                  <c:v>51.104999999999997</c:v>
                </c:pt>
                <c:pt idx="33">
                  <c:v>50.875</c:v>
                </c:pt>
                <c:pt idx="34">
                  <c:v>50.777999999999999</c:v>
                </c:pt>
                <c:pt idx="35">
                  <c:v>51.317999999999998</c:v>
                </c:pt>
                <c:pt idx="36">
                  <c:v>51.9</c:v>
                </c:pt>
                <c:pt idx="37">
                  <c:v>51.615000000000002</c:v>
                </c:pt>
                <c:pt idx="38">
                  <c:v>51.274000000000001</c:v>
                </c:pt>
                <c:pt idx="39">
                  <c:v>51.676000000000002</c:v>
                </c:pt>
                <c:pt idx="40">
                  <c:v>51.893999999999998</c:v>
                </c:pt>
                <c:pt idx="41">
                  <c:v>51.96</c:v>
                </c:pt>
                <c:pt idx="42">
                  <c:v>52.075000000000003</c:v>
                </c:pt>
                <c:pt idx="43">
                  <c:v>51.158000000000001</c:v>
                </c:pt>
                <c:pt idx="44">
                  <c:v>51.305999999999997</c:v>
                </c:pt>
                <c:pt idx="45">
                  <c:v>51.53</c:v>
                </c:pt>
                <c:pt idx="46">
                  <c:v>51.787999999999997</c:v>
                </c:pt>
                <c:pt idx="47">
                  <c:v>52.895000000000003</c:v>
                </c:pt>
              </c:numCache>
            </c:numRef>
          </c:val>
          <c:smooth val="0"/>
          <c:extLst>
            <c:ext xmlns:c16="http://schemas.microsoft.com/office/drawing/2014/chart" uri="{C3380CC4-5D6E-409C-BE32-E72D297353CC}">
              <c16:uniqueId val="{0000000F-C891-4622-9E5A-C8BF435CEF9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891-4622-9E5A-C8BF435CEF9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46.700200000000002</c:v>
                </c:pt>
                <c:pt idx="1">
                  <c:v>45.681199999999997</c:v>
                </c:pt>
                <c:pt idx="2">
                  <c:v>26.3658</c:v>
                </c:pt>
                <c:pt idx="3">
                  <c:v>49.690800000000003</c:v>
                </c:pt>
                <c:pt idx="4">
                  <c:v>38.371400000000001</c:v>
                </c:pt>
                <c:pt idx="5">
                  <c:v>42.241300000000003</c:v>
                </c:pt>
                <c:pt idx="6">
                  <c:v>38.3855</c:v>
                </c:pt>
                <c:pt idx="7">
                  <c:v>38.383800000000001</c:v>
                </c:pt>
                <c:pt idx="8">
                  <c:v>44.383600000000001</c:v>
                </c:pt>
                <c:pt idx="9">
                  <c:v>42.19</c:v>
                </c:pt>
                <c:pt idx="10">
                  <c:v>38.107999999999997</c:v>
                </c:pt>
                <c:pt idx="11">
                  <c:v>41.8977</c:v>
                </c:pt>
                <c:pt idx="12">
                  <c:v>53.947400000000002</c:v>
                </c:pt>
                <c:pt idx="13">
                  <c:v>46.582900000000002</c:v>
                </c:pt>
                <c:pt idx="14">
                  <c:v>46.543900000000001</c:v>
                </c:pt>
                <c:pt idx="15">
                  <c:v>41.5304</c:v>
                </c:pt>
                <c:pt idx="16">
                  <c:v>38.218299999999999</c:v>
                </c:pt>
                <c:pt idx="17">
                  <c:v>53.366799999999998</c:v>
                </c:pt>
                <c:pt idx="18">
                  <c:v>51.209600000000002</c:v>
                </c:pt>
                <c:pt idx="19">
                  <c:v>47.860100000000003</c:v>
                </c:pt>
                <c:pt idx="20">
                  <c:v>40.210999999999999</c:v>
                </c:pt>
                <c:pt idx="21">
                  <c:v>39.972099999999998</c:v>
                </c:pt>
                <c:pt idx="22">
                  <c:v>49.516100000000002</c:v>
                </c:pt>
                <c:pt idx="23">
                  <c:v>44.622100000000003</c:v>
                </c:pt>
                <c:pt idx="24">
                  <c:v>52.1404</c:v>
                </c:pt>
                <c:pt idx="25">
                  <c:v>17.733799999999999</c:v>
                </c:pt>
                <c:pt idx="26">
                  <c:v>35.371200000000002</c:v>
                </c:pt>
                <c:pt idx="27">
                  <c:v>42.331000000000003</c:v>
                </c:pt>
                <c:pt idx="28">
                  <c:v>43.143799999999999</c:v>
                </c:pt>
                <c:pt idx="29">
                  <c:v>43.448399999999999</c:v>
                </c:pt>
                <c:pt idx="30">
                  <c:v>56.810099999999998</c:v>
                </c:pt>
                <c:pt idx="31">
                  <c:v>49.293300000000002</c:v>
                </c:pt>
                <c:pt idx="32">
                  <c:v>40.798400000000001</c:v>
                </c:pt>
                <c:pt idx="33">
                  <c:v>46.326000000000001</c:v>
                </c:pt>
                <c:pt idx="34">
                  <c:v>57.149500000000003</c:v>
                </c:pt>
                <c:pt idx="35">
                  <c:v>58.081299999999999</c:v>
                </c:pt>
                <c:pt idx="36">
                  <c:v>20.579599999999999</c:v>
                </c:pt>
                <c:pt idx="37">
                  <c:v>12.8705</c:v>
                </c:pt>
                <c:pt idx="38">
                  <c:v>12.4605</c:v>
                </c:pt>
                <c:pt idx="39">
                  <c:v>16.969200000000001</c:v>
                </c:pt>
                <c:pt idx="40">
                  <c:v>18.1554</c:v>
                </c:pt>
                <c:pt idx="41">
                  <c:v>17.571000000000002</c:v>
                </c:pt>
                <c:pt idx="42">
                  <c:v>51.110199999999999</c:v>
                </c:pt>
                <c:pt idx="43">
                  <c:v>48.079599999999999</c:v>
                </c:pt>
                <c:pt idx="44">
                  <c:v>49.677300000000002</c:v>
                </c:pt>
                <c:pt idx="45">
                  <c:v>52.614699999999999</c:v>
                </c:pt>
                <c:pt idx="46">
                  <c:v>26.559000000000001</c:v>
                </c:pt>
                <c:pt idx="47">
                  <c:v>51.498600000000003</c:v>
                </c:pt>
              </c:numCache>
            </c:numRef>
          </c:val>
          <c:smooth val="0"/>
          <c:extLst>
            <c:ext xmlns:c16="http://schemas.microsoft.com/office/drawing/2014/chart" uri="{C3380CC4-5D6E-409C-BE32-E72D297353CC}">
              <c16:uniqueId val="{00000011-C891-4622-9E5A-C8BF435CEF9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891-4622-9E5A-C8BF435CEF9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9.5</c:v>
                </c:pt>
                <c:pt idx="1">
                  <c:v>9.6999999999999993</c:v>
                </c:pt>
                <c:pt idx="2">
                  <c:v>9.5</c:v>
                </c:pt>
                <c:pt idx="3">
                  <c:v>9.1</c:v>
                </c:pt>
                <c:pt idx="4">
                  <c:v>9.1</c:v>
                </c:pt>
                <c:pt idx="5">
                  <c:v>9.1999999999999993</c:v>
                </c:pt>
                <c:pt idx="6">
                  <c:v>9.4</c:v>
                </c:pt>
                <c:pt idx="7">
                  <c:v>9.6999999999999993</c:v>
                </c:pt>
                <c:pt idx="8">
                  <c:v>9.8000000000000007</c:v>
                </c:pt>
                <c:pt idx="9">
                  <c:v>9.9</c:v>
                </c:pt>
                <c:pt idx="10">
                  <c:v>9.9</c:v>
                </c:pt>
                <c:pt idx="11">
                  <c:v>10</c:v>
                </c:pt>
                <c:pt idx="12">
                  <c:v>9.4</c:v>
                </c:pt>
                <c:pt idx="13">
                  <c:v>8.9</c:v>
                </c:pt>
                <c:pt idx="14">
                  <c:v>8.6999999999999993</c:v>
                </c:pt>
                <c:pt idx="15">
                  <c:v>8.5</c:v>
                </c:pt>
                <c:pt idx="16">
                  <c:v>8.5</c:v>
                </c:pt>
                <c:pt idx="17">
                  <c:v>8.5</c:v>
                </c:pt>
                <c:pt idx="18">
                  <c:v>8.4</c:v>
                </c:pt>
                <c:pt idx="19">
                  <c:v>8.4</c:v>
                </c:pt>
                <c:pt idx="20">
                  <c:v>8</c:v>
                </c:pt>
                <c:pt idx="21">
                  <c:v>7.8</c:v>
                </c:pt>
                <c:pt idx="22">
                  <c:v>7.8</c:v>
                </c:pt>
                <c:pt idx="23">
                  <c:v>7.9</c:v>
                </c:pt>
                <c:pt idx="24">
                  <c:v>7.9</c:v>
                </c:pt>
                <c:pt idx="25">
                  <c:v>8</c:v>
                </c:pt>
                <c:pt idx="26">
                  <c:v>8.1</c:v>
                </c:pt>
                <c:pt idx="27">
                  <c:v>8.4</c:v>
                </c:pt>
                <c:pt idx="28">
                  <c:v>8.6</c:v>
                </c:pt>
                <c:pt idx="29">
                  <c:v>8.8000000000000007</c:v>
                </c:pt>
                <c:pt idx="30">
                  <c:v>8.6999999999999993</c:v>
                </c:pt>
                <c:pt idx="31">
                  <c:v>8.6</c:v>
                </c:pt>
                <c:pt idx="32">
                  <c:v>8.6</c:v>
                </c:pt>
                <c:pt idx="33">
                  <c:v>9.3000000000000007</c:v>
                </c:pt>
                <c:pt idx="34">
                  <c:v>9.1</c:v>
                </c:pt>
                <c:pt idx="35">
                  <c:v>9.3000000000000007</c:v>
                </c:pt>
                <c:pt idx="36">
                  <c:v>9.1999999999999993</c:v>
                </c:pt>
                <c:pt idx="37">
                  <c:v>9.1</c:v>
                </c:pt>
                <c:pt idx="38">
                  <c:v>9</c:v>
                </c:pt>
                <c:pt idx="39">
                  <c:v>9</c:v>
                </c:pt>
                <c:pt idx="40">
                  <c:v>9</c:v>
                </c:pt>
                <c:pt idx="41">
                  <c:v>9.6999999999999993</c:v>
                </c:pt>
                <c:pt idx="42">
                  <c:v>9.6999999999999993</c:v>
                </c:pt>
                <c:pt idx="43">
                  <c:v>9.6999999999999993</c:v>
                </c:pt>
                <c:pt idx="44">
                  <c:v>9.8000000000000007</c:v>
                </c:pt>
                <c:pt idx="45">
                  <c:v>9.6</c:v>
                </c:pt>
                <c:pt idx="46">
                  <c:v>9.4</c:v>
                </c:pt>
                <c:pt idx="47">
                  <c:v>9</c:v>
                </c:pt>
              </c:numCache>
            </c:numRef>
          </c:val>
          <c:smooth val="0"/>
          <c:extLst>
            <c:ext xmlns:c16="http://schemas.microsoft.com/office/drawing/2014/chart" uri="{C3380CC4-5D6E-409C-BE32-E72D297353CC}">
              <c16:uniqueId val="{00000013-C891-4622-9E5A-C8BF435CEF9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891-4622-9E5A-C8BF435CEF9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111.23336</c:v>
                </c:pt>
                <c:pt idx="1">
                  <c:v>120.48658</c:v>
                </c:pt>
                <c:pt idx="2">
                  <c:v>156.2475</c:v>
                </c:pt>
                <c:pt idx="3">
                  <c:v>159.99723</c:v>
                </c:pt>
                <c:pt idx="4">
                  <c:v>155.19161</c:v>
                </c:pt>
                <c:pt idx="5">
                  <c:v>149.86680000000001</c:v>
                </c:pt>
                <c:pt idx="6">
                  <c:v>147.95038</c:v>
                </c:pt>
                <c:pt idx="7">
                  <c:v>156.57175000000001</c:v>
                </c:pt>
                <c:pt idx="8">
                  <c:v>160.49206000000001</c:v>
                </c:pt>
                <c:pt idx="9">
                  <c:v>152.94955999999999</c:v>
                </c:pt>
                <c:pt idx="10">
                  <c:v>130.71943999999999</c:v>
                </c:pt>
                <c:pt idx="11">
                  <c:v>101.53467999999999</c:v>
                </c:pt>
                <c:pt idx="12">
                  <c:v>143.91768999999999</c:v>
                </c:pt>
                <c:pt idx="13">
                  <c:v>150.37367</c:v>
                </c:pt>
                <c:pt idx="14">
                  <c:v>145.36190999999999</c:v>
                </c:pt>
                <c:pt idx="15">
                  <c:v>112.43544</c:v>
                </c:pt>
                <c:pt idx="16">
                  <c:v>123.21037</c:v>
                </c:pt>
                <c:pt idx="17">
                  <c:v>154.26363000000001</c:v>
                </c:pt>
                <c:pt idx="18">
                  <c:v>148.34366</c:v>
                </c:pt>
                <c:pt idx="19">
                  <c:v>120.76479</c:v>
                </c:pt>
                <c:pt idx="20">
                  <c:v>97.157839999999993</c:v>
                </c:pt>
                <c:pt idx="21">
                  <c:v>135.39222000000001</c:v>
                </c:pt>
                <c:pt idx="22">
                  <c:v>134.39984000000001</c:v>
                </c:pt>
                <c:pt idx="23">
                  <c:v>84.899199999999993</c:v>
                </c:pt>
                <c:pt idx="24">
                  <c:v>127.3984</c:v>
                </c:pt>
                <c:pt idx="25">
                  <c:v>150.96189000000001</c:v>
                </c:pt>
                <c:pt idx="26">
                  <c:v>103.73044</c:v>
                </c:pt>
                <c:pt idx="27">
                  <c:v>155.96786</c:v>
                </c:pt>
                <c:pt idx="28">
                  <c:v>46.941699999999997</c:v>
                </c:pt>
                <c:pt idx="29">
                  <c:v>99.100009999999997</c:v>
                </c:pt>
                <c:pt idx="30">
                  <c:v>50.961190000000002</c:v>
                </c:pt>
                <c:pt idx="31">
                  <c:v>43.029710000000001</c:v>
                </c:pt>
                <c:pt idx="32">
                  <c:v>42.201839999999997</c:v>
                </c:pt>
                <c:pt idx="33">
                  <c:v>40.334330000000001</c:v>
                </c:pt>
                <c:pt idx="34">
                  <c:v>40.667549999999999</c:v>
                </c:pt>
                <c:pt idx="35">
                  <c:v>37.590429999999998</c:v>
                </c:pt>
                <c:pt idx="36">
                  <c:v>27.575410000000002</c:v>
                </c:pt>
                <c:pt idx="37">
                  <c:v>27.766439999999999</c:v>
                </c:pt>
                <c:pt idx="38">
                  <c:v>25.35248</c:v>
                </c:pt>
                <c:pt idx="39">
                  <c:v>30.133479999999999</c:v>
                </c:pt>
                <c:pt idx="40">
                  <c:v>26.08717</c:v>
                </c:pt>
                <c:pt idx="41">
                  <c:v>27.475909999999999</c:v>
                </c:pt>
                <c:pt idx="42">
                  <c:v>30.997229999999998</c:v>
                </c:pt>
                <c:pt idx="43">
                  <c:v>37.338200000000001</c:v>
                </c:pt>
                <c:pt idx="44">
                  <c:v>130.23791</c:v>
                </c:pt>
                <c:pt idx="45">
                  <c:v>108.06111</c:v>
                </c:pt>
                <c:pt idx="46">
                  <c:v>117.98644</c:v>
                </c:pt>
                <c:pt idx="47">
                  <c:v>162.32220000000001</c:v>
                </c:pt>
              </c:numCache>
            </c:numRef>
          </c:val>
          <c:smooth val="0"/>
          <c:extLst>
            <c:ext xmlns:c16="http://schemas.microsoft.com/office/drawing/2014/chart" uri="{C3380CC4-5D6E-409C-BE32-E72D297353CC}">
              <c16:uniqueId val="{00000000-9122-4D45-A4CE-FDA9BB18CA1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122-4D45-A4CE-FDA9BB18CA1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3.6709200000000002</c:v>
                </c:pt>
                <c:pt idx="1">
                  <c:v>3.7066499999999998</c:v>
                </c:pt>
                <c:pt idx="2">
                  <c:v>3.7691400000000002</c:v>
                </c:pt>
                <c:pt idx="3">
                  <c:v>3.7033</c:v>
                </c:pt>
                <c:pt idx="4">
                  <c:v>3.77061</c:v>
                </c:pt>
                <c:pt idx="5">
                  <c:v>3.8240599999999998</c:v>
                </c:pt>
                <c:pt idx="6">
                  <c:v>3.9485199999999998</c:v>
                </c:pt>
                <c:pt idx="7">
                  <c:v>3.9550299999999998</c:v>
                </c:pt>
                <c:pt idx="8">
                  <c:v>3.7815599999999998</c:v>
                </c:pt>
                <c:pt idx="9">
                  <c:v>3.6974499999999999</c:v>
                </c:pt>
                <c:pt idx="10">
                  <c:v>3.78545</c:v>
                </c:pt>
                <c:pt idx="11">
                  <c:v>3.92787</c:v>
                </c:pt>
                <c:pt idx="12">
                  <c:v>3.8655599999999999</c:v>
                </c:pt>
                <c:pt idx="13">
                  <c:v>3.85561</c:v>
                </c:pt>
                <c:pt idx="14">
                  <c:v>4.1485399999999997</c:v>
                </c:pt>
                <c:pt idx="15">
                  <c:v>4.39236</c:v>
                </c:pt>
                <c:pt idx="16">
                  <c:v>4.4121699999999997</c:v>
                </c:pt>
                <c:pt idx="17">
                  <c:v>4.4259700000000004</c:v>
                </c:pt>
                <c:pt idx="18">
                  <c:v>4.3474599999999999</c:v>
                </c:pt>
                <c:pt idx="19">
                  <c:v>4.2605899999999997</c:v>
                </c:pt>
                <c:pt idx="20">
                  <c:v>4.20038</c:v>
                </c:pt>
                <c:pt idx="21">
                  <c:v>4.2977499999999997</c:v>
                </c:pt>
                <c:pt idx="22">
                  <c:v>4.0937999999999999</c:v>
                </c:pt>
                <c:pt idx="23">
                  <c:v>4.03789</c:v>
                </c:pt>
                <c:pt idx="24">
                  <c:v>3.97397</c:v>
                </c:pt>
                <c:pt idx="25">
                  <c:v>3.9756900000000002</c:v>
                </c:pt>
                <c:pt idx="26">
                  <c:v>3.9667500000000002</c:v>
                </c:pt>
                <c:pt idx="27">
                  <c:v>4.0440500000000004</c:v>
                </c:pt>
                <c:pt idx="28">
                  <c:v>4.1374000000000004</c:v>
                </c:pt>
                <c:pt idx="29">
                  <c:v>3.9418500000000001</c:v>
                </c:pt>
                <c:pt idx="30">
                  <c:v>4.00434</c:v>
                </c:pt>
                <c:pt idx="31">
                  <c:v>4.1551200000000001</c:v>
                </c:pt>
                <c:pt idx="32">
                  <c:v>3.5579399999999999</c:v>
                </c:pt>
                <c:pt idx="33">
                  <c:v>3.2730600000000001</c:v>
                </c:pt>
                <c:pt idx="34">
                  <c:v>3.37243</c:v>
                </c:pt>
                <c:pt idx="35">
                  <c:v>4.0092999999999996</c:v>
                </c:pt>
                <c:pt idx="36">
                  <c:v>3.55159</c:v>
                </c:pt>
                <c:pt idx="37">
                  <c:v>2.80762</c:v>
                </c:pt>
                <c:pt idx="38">
                  <c:v>3.11103</c:v>
                </c:pt>
                <c:pt idx="39">
                  <c:v>3.7549000000000001</c:v>
                </c:pt>
                <c:pt idx="40">
                  <c:v>4.3028500000000003</c:v>
                </c:pt>
                <c:pt idx="41">
                  <c:v>4.3238700000000003</c:v>
                </c:pt>
                <c:pt idx="42">
                  <c:v>4.2973600000000003</c:v>
                </c:pt>
                <c:pt idx="43">
                  <c:v>4.2387100000000002</c:v>
                </c:pt>
                <c:pt idx="44">
                  <c:v>4.28939</c:v>
                </c:pt>
                <c:pt idx="45">
                  <c:v>4.2017600000000002</c:v>
                </c:pt>
                <c:pt idx="46">
                  <c:v>4.0201099999999999</c:v>
                </c:pt>
                <c:pt idx="47">
                  <c:v>3.9659300000000002</c:v>
                </c:pt>
              </c:numCache>
            </c:numRef>
          </c:val>
          <c:smooth val="0"/>
          <c:extLst>
            <c:ext xmlns:c16="http://schemas.microsoft.com/office/drawing/2014/chart" uri="{C3380CC4-5D6E-409C-BE32-E72D297353CC}">
              <c16:uniqueId val="{00000002-9122-4D45-A4CE-FDA9BB18CA1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122-4D45-A4CE-FDA9BB18CA1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122-4D45-A4CE-FDA9BB18CA1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15.15</c:v>
                </c:pt>
                <c:pt idx="1">
                  <c:v>15.63</c:v>
                </c:pt>
                <c:pt idx="2">
                  <c:v>15.44</c:v>
                </c:pt>
                <c:pt idx="3">
                  <c:v>15.12</c:v>
                </c:pt>
                <c:pt idx="4">
                  <c:v>15.26</c:v>
                </c:pt>
                <c:pt idx="5">
                  <c:v>15.13</c:v>
                </c:pt>
                <c:pt idx="6">
                  <c:v>15.13</c:v>
                </c:pt>
                <c:pt idx="7">
                  <c:v>15.13</c:v>
                </c:pt>
                <c:pt idx="8">
                  <c:v>14.68</c:v>
                </c:pt>
                <c:pt idx="9">
                  <c:v>14.68</c:v>
                </c:pt>
                <c:pt idx="10">
                  <c:v>14.65</c:v>
                </c:pt>
                <c:pt idx="11">
                  <c:v>15.19</c:v>
                </c:pt>
                <c:pt idx="12">
                  <c:v>15.5</c:v>
                </c:pt>
                <c:pt idx="13">
                  <c:v>15.65</c:v>
                </c:pt>
                <c:pt idx="14">
                  <c:v>15.08</c:v>
                </c:pt>
                <c:pt idx="15">
                  <c:v>14.05</c:v>
                </c:pt>
                <c:pt idx="16">
                  <c:v>14.43</c:v>
                </c:pt>
                <c:pt idx="17">
                  <c:v>14.55</c:v>
                </c:pt>
                <c:pt idx="18">
                  <c:v>14.19</c:v>
                </c:pt>
                <c:pt idx="19">
                  <c:v>14.49</c:v>
                </c:pt>
                <c:pt idx="20">
                  <c:v>14.92</c:v>
                </c:pt>
                <c:pt idx="21">
                  <c:v>15.06</c:v>
                </c:pt>
                <c:pt idx="22">
                  <c:v>15.41</c:v>
                </c:pt>
                <c:pt idx="23">
                  <c:v>15.74</c:v>
                </c:pt>
                <c:pt idx="24">
                  <c:v>15.74</c:v>
                </c:pt>
                <c:pt idx="25">
                  <c:v>16.100000000000001</c:v>
                </c:pt>
                <c:pt idx="26">
                  <c:v>16.2</c:v>
                </c:pt>
                <c:pt idx="27">
                  <c:v>15.41</c:v>
                </c:pt>
                <c:pt idx="28">
                  <c:v>15.01</c:v>
                </c:pt>
                <c:pt idx="29">
                  <c:v>14.77</c:v>
                </c:pt>
                <c:pt idx="30">
                  <c:v>14.16</c:v>
                </c:pt>
                <c:pt idx="31">
                  <c:v>13.64</c:v>
                </c:pt>
                <c:pt idx="32">
                  <c:v>12.73</c:v>
                </c:pt>
                <c:pt idx="33">
                  <c:v>13.3</c:v>
                </c:pt>
                <c:pt idx="34">
                  <c:v>14</c:v>
                </c:pt>
                <c:pt idx="35">
                  <c:v>14.9</c:v>
                </c:pt>
                <c:pt idx="36">
                  <c:v>15.24</c:v>
                </c:pt>
                <c:pt idx="37">
                  <c:v>15.6</c:v>
                </c:pt>
                <c:pt idx="38">
                  <c:v>15.63</c:v>
                </c:pt>
                <c:pt idx="39">
                  <c:v>14.33</c:v>
                </c:pt>
                <c:pt idx="40">
                  <c:v>14.21</c:v>
                </c:pt>
                <c:pt idx="41">
                  <c:v>13.61</c:v>
                </c:pt>
                <c:pt idx="42">
                  <c:v>13.9</c:v>
                </c:pt>
                <c:pt idx="43">
                  <c:v>14</c:v>
                </c:pt>
                <c:pt idx="44">
                  <c:v>13.68</c:v>
                </c:pt>
                <c:pt idx="45">
                  <c:v>14.09</c:v>
                </c:pt>
                <c:pt idx="46">
                  <c:v>14.19</c:v>
                </c:pt>
                <c:pt idx="47">
                  <c:v>14.66</c:v>
                </c:pt>
              </c:numCache>
            </c:numRef>
          </c:val>
          <c:smooth val="0"/>
          <c:extLst>
            <c:ext xmlns:c16="http://schemas.microsoft.com/office/drawing/2014/chart" uri="{C3380CC4-5D6E-409C-BE32-E72D297353CC}">
              <c16:uniqueId val="{00000005-9122-4D45-A4CE-FDA9BB18CA1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122-4D45-A4CE-FDA9BB18CA1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4.2949999999999999</c:v>
                </c:pt>
                <c:pt idx="1">
                  <c:v>4.4720000000000004</c:v>
                </c:pt>
                <c:pt idx="2">
                  <c:v>4.319</c:v>
                </c:pt>
                <c:pt idx="3">
                  <c:v>4.3079999999999998</c:v>
                </c:pt>
                <c:pt idx="4">
                  <c:v>4.3289999999999997</c:v>
                </c:pt>
                <c:pt idx="5">
                  <c:v>4.2770000000000001</c:v>
                </c:pt>
                <c:pt idx="6">
                  <c:v>4.2770000000000001</c:v>
                </c:pt>
                <c:pt idx="7">
                  <c:v>4.3040000000000003</c:v>
                </c:pt>
                <c:pt idx="8">
                  <c:v>4.1760000000000002</c:v>
                </c:pt>
                <c:pt idx="9">
                  <c:v>4.1319999999999997</c:v>
                </c:pt>
                <c:pt idx="10">
                  <c:v>4.0279999999999996</c:v>
                </c:pt>
                <c:pt idx="11">
                  <c:v>4.2380000000000004</c:v>
                </c:pt>
                <c:pt idx="12">
                  <c:v>4.3109999999999999</c:v>
                </c:pt>
                <c:pt idx="13">
                  <c:v>4.1379999999999999</c:v>
                </c:pt>
                <c:pt idx="14">
                  <c:v>4.2690000000000001</c:v>
                </c:pt>
                <c:pt idx="15">
                  <c:v>4.1879999999999997</c:v>
                </c:pt>
                <c:pt idx="16">
                  <c:v>4.2750000000000004</c:v>
                </c:pt>
                <c:pt idx="17">
                  <c:v>4.2910000000000004</c:v>
                </c:pt>
                <c:pt idx="18">
                  <c:v>4.4560000000000004</c:v>
                </c:pt>
                <c:pt idx="19">
                  <c:v>4.4800000000000004</c:v>
                </c:pt>
                <c:pt idx="20">
                  <c:v>4.3099999999999996</c:v>
                </c:pt>
                <c:pt idx="21">
                  <c:v>4.3899999999999997</c:v>
                </c:pt>
                <c:pt idx="22">
                  <c:v>4.3550000000000004</c:v>
                </c:pt>
                <c:pt idx="23">
                  <c:v>4.29</c:v>
                </c:pt>
                <c:pt idx="24">
                  <c:v>4.3730000000000002</c:v>
                </c:pt>
                <c:pt idx="25">
                  <c:v>4.4710000000000001</c:v>
                </c:pt>
                <c:pt idx="26">
                  <c:v>4.4649999999999999</c:v>
                </c:pt>
                <c:pt idx="27">
                  <c:v>4.4219999999999997</c:v>
                </c:pt>
                <c:pt idx="28">
                  <c:v>4.3730000000000002</c:v>
                </c:pt>
                <c:pt idx="29">
                  <c:v>4.2009999999999996</c:v>
                </c:pt>
                <c:pt idx="30">
                  <c:v>4.3659999999999997</c:v>
                </c:pt>
                <c:pt idx="31">
                  <c:v>4.3479999999999999</c:v>
                </c:pt>
                <c:pt idx="32">
                  <c:v>4.2759999999999998</c:v>
                </c:pt>
                <c:pt idx="33">
                  <c:v>4.3460000000000001</c:v>
                </c:pt>
                <c:pt idx="34">
                  <c:v>4.2699999999999996</c:v>
                </c:pt>
                <c:pt idx="35">
                  <c:v>4.5289999999999999</c:v>
                </c:pt>
                <c:pt idx="36">
                  <c:v>4.57</c:v>
                </c:pt>
                <c:pt idx="37">
                  <c:v>4.5330000000000004</c:v>
                </c:pt>
                <c:pt idx="38">
                  <c:v>4.4029999999999996</c:v>
                </c:pt>
                <c:pt idx="39">
                  <c:v>4.2549999999999999</c:v>
                </c:pt>
                <c:pt idx="40">
                  <c:v>4.2789999999999999</c:v>
                </c:pt>
                <c:pt idx="41">
                  <c:v>4.3479999999999999</c:v>
                </c:pt>
                <c:pt idx="42">
                  <c:v>4.2830000000000004</c:v>
                </c:pt>
                <c:pt idx="43">
                  <c:v>4.3639999999999999</c:v>
                </c:pt>
                <c:pt idx="44">
                  <c:v>4.2110000000000003</c:v>
                </c:pt>
                <c:pt idx="45">
                  <c:v>4.282</c:v>
                </c:pt>
                <c:pt idx="46">
                  <c:v>4.24</c:v>
                </c:pt>
                <c:pt idx="47">
                  <c:v>0</c:v>
                </c:pt>
              </c:numCache>
            </c:numRef>
          </c:val>
          <c:smooth val="0"/>
          <c:extLst>
            <c:ext xmlns:c16="http://schemas.microsoft.com/office/drawing/2014/chart" uri="{C3380CC4-5D6E-409C-BE32-E72D297353CC}">
              <c16:uniqueId val="{00000007-9122-4D45-A4CE-FDA9BB18CA1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4.9000000000000004</c:v>
                </c:pt>
                <c:pt idx="1">
                  <c:v>5.0999999999999996</c:v>
                </c:pt>
                <c:pt idx="2">
                  <c:v>2.1</c:v>
                </c:pt>
                <c:pt idx="3">
                  <c:v>2.9</c:v>
                </c:pt>
                <c:pt idx="4">
                  <c:v>2.6</c:v>
                </c:pt>
                <c:pt idx="5">
                  <c:v>1.8</c:v>
                </c:pt>
                <c:pt idx="6">
                  <c:v>2.1</c:v>
                </c:pt>
                <c:pt idx="7">
                  <c:v>2.4</c:v>
                </c:pt>
                <c:pt idx="8">
                  <c:v>3.6</c:v>
                </c:pt>
                <c:pt idx="9">
                  <c:v>4.5</c:v>
                </c:pt>
                <c:pt idx="10">
                  <c:v>3</c:v>
                </c:pt>
                <c:pt idx="11">
                  <c:v>2</c:v>
                </c:pt>
                <c:pt idx="12">
                  <c:v>1.8</c:v>
                </c:pt>
                <c:pt idx="13">
                  <c:v>1.2</c:v>
                </c:pt>
                <c:pt idx="14">
                  <c:v>1.2</c:v>
                </c:pt>
                <c:pt idx="15">
                  <c:v>2.7</c:v>
                </c:pt>
                <c:pt idx="16">
                  <c:v>3.5</c:v>
                </c:pt>
                <c:pt idx="17">
                  <c:v>2.4</c:v>
                </c:pt>
                <c:pt idx="18">
                  <c:v>1.4</c:v>
                </c:pt>
                <c:pt idx="19">
                  <c:v>2.2999999999999998</c:v>
                </c:pt>
                <c:pt idx="20">
                  <c:v>3</c:v>
                </c:pt>
                <c:pt idx="21">
                  <c:v>4</c:v>
                </c:pt>
                <c:pt idx="22">
                  <c:v>2.7</c:v>
                </c:pt>
                <c:pt idx="23">
                  <c:v>2.5</c:v>
                </c:pt>
                <c:pt idx="24">
                  <c:v>4.0999999999999996</c:v>
                </c:pt>
                <c:pt idx="25">
                  <c:v>3.6</c:v>
                </c:pt>
                <c:pt idx="26">
                  <c:v>2.2000000000000002</c:v>
                </c:pt>
                <c:pt idx="27">
                  <c:v>2.1</c:v>
                </c:pt>
                <c:pt idx="28">
                  <c:v>1.7</c:v>
                </c:pt>
                <c:pt idx="29">
                  <c:v>2.8</c:v>
                </c:pt>
                <c:pt idx="30">
                  <c:v>3</c:v>
                </c:pt>
                <c:pt idx="31">
                  <c:v>2.8</c:v>
                </c:pt>
                <c:pt idx="32">
                  <c:v>2.2000000000000002</c:v>
                </c:pt>
                <c:pt idx="33">
                  <c:v>1.5</c:v>
                </c:pt>
                <c:pt idx="34">
                  <c:v>1.6</c:v>
                </c:pt>
                <c:pt idx="35">
                  <c:v>0.9</c:v>
                </c:pt>
                <c:pt idx="36">
                  <c:v>0.8</c:v>
                </c:pt>
                <c:pt idx="37">
                  <c:v>0.8</c:v>
                </c:pt>
                <c:pt idx="38">
                  <c:v>0.7</c:v>
                </c:pt>
                <c:pt idx="39">
                  <c:v>0.7</c:v>
                </c:pt>
                <c:pt idx="40">
                  <c:v>0.7</c:v>
                </c:pt>
                <c:pt idx="41">
                  <c:v>0.8</c:v>
                </c:pt>
                <c:pt idx="42">
                  <c:v>3</c:v>
                </c:pt>
                <c:pt idx="43">
                  <c:v>3.9</c:v>
                </c:pt>
                <c:pt idx="44">
                  <c:v>5.6</c:v>
                </c:pt>
                <c:pt idx="45">
                  <c:v>6.8</c:v>
                </c:pt>
                <c:pt idx="46">
                  <c:v>2.4</c:v>
                </c:pt>
                <c:pt idx="47">
                  <c:v>2.7</c:v>
                </c:pt>
              </c:numCache>
            </c:numRef>
          </c:val>
          <c:smooth val="0"/>
          <c:extLst>
            <c:ext xmlns:c16="http://schemas.microsoft.com/office/drawing/2014/chart" uri="{C3380CC4-5D6E-409C-BE32-E72D297353CC}">
              <c16:uniqueId val="{00000008-9122-4D45-A4CE-FDA9BB18CA1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122-4D45-A4CE-FDA9BB18CA1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4.8226000000000004</c:v>
                </c:pt>
                <c:pt idx="1">
                  <c:v>1.5532999999999999</c:v>
                </c:pt>
                <c:pt idx="2">
                  <c:v>3.5387</c:v>
                </c:pt>
                <c:pt idx="3">
                  <c:v>1.8479000000000001</c:v>
                </c:pt>
                <c:pt idx="4">
                  <c:v>3.9135</c:v>
                </c:pt>
                <c:pt idx="5">
                  <c:v>4.6254</c:v>
                </c:pt>
                <c:pt idx="6">
                  <c:v>2.7519</c:v>
                </c:pt>
                <c:pt idx="7">
                  <c:v>2.4613999999999998</c:v>
                </c:pt>
                <c:pt idx="8">
                  <c:v>3.7985000000000002</c:v>
                </c:pt>
                <c:pt idx="9">
                  <c:v>2.8163999999999998</c:v>
                </c:pt>
                <c:pt idx="10">
                  <c:v>3.6633</c:v>
                </c:pt>
                <c:pt idx="11">
                  <c:v>3.6328</c:v>
                </c:pt>
                <c:pt idx="12">
                  <c:v>1.5316000000000001</c:v>
                </c:pt>
                <c:pt idx="13">
                  <c:v>2.9557000000000002</c:v>
                </c:pt>
                <c:pt idx="14">
                  <c:v>2.2682000000000002</c:v>
                </c:pt>
                <c:pt idx="15">
                  <c:v>3.3679000000000001</c:v>
                </c:pt>
                <c:pt idx="16">
                  <c:v>3.3439999999999999</c:v>
                </c:pt>
                <c:pt idx="17">
                  <c:v>5.7506000000000004</c:v>
                </c:pt>
                <c:pt idx="18">
                  <c:v>6.8606999999999996</c:v>
                </c:pt>
                <c:pt idx="19">
                  <c:v>4.4375</c:v>
                </c:pt>
                <c:pt idx="20">
                  <c:v>7.9237000000000002</c:v>
                </c:pt>
                <c:pt idx="21">
                  <c:v>4.3535000000000004</c:v>
                </c:pt>
                <c:pt idx="22">
                  <c:v>7.2085999999999997</c:v>
                </c:pt>
                <c:pt idx="23">
                  <c:v>8.3001000000000005</c:v>
                </c:pt>
                <c:pt idx="24">
                  <c:v>7.1197999999999997</c:v>
                </c:pt>
                <c:pt idx="25">
                  <c:v>4.3196000000000003</c:v>
                </c:pt>
                <c:pt idx="26">
                  <c:v>7.0862999999999996</c:v>
                </c:pt>
                <c:pt idx="27">
                  <c:v>3.3464</c:v>
                </c:pt>
                <c:pt idx="28">
                  <c:v>3.1945000000000001</c:v>
                </c:pt>
                <c:pt idx="29">
                  <c:v>1.6865000000000001</c:v>
                </c:pt>
                <c:pt idx="30">
                  <c:v>1.0911</c:v>
                </c:pt>
                <c:pt idx="31">
                  <c:v>1.1202000000000001</c:v>
                </c:pt>
                <c:pt idx="32">
                  <c:v>1.0960000000000001</c:v>
                </c:pt>
                <c:pt idx="33">
                  <c:v>1.2719</c:v>
                </c:pt>
                <c:pt idx="34">
                  <c:v>1.1307</c:v>
                </c:pt>
                <c:pt idx="35">
                  <c:v>1.0773999999999999</c:v>
                </c:pt>
                <c:pt idx="36">
                  <c:v>1.1029</c:v>
                </c:pt>
                <c:pt idx="37">
                  <c:v>1.1554</c:v>
                </c:pt>
                <c:pt idx="38">
                  <c:v>1.1073999999999999</c:v>
                </c:pt>
                <c:pt idx="39">
                  <c:v>1.0786</c:v>
                </c:pt>
                <c:pt idx="40">
                  <c:v>1.1288</c:v>
                </c:pt>
                <c:pt idx="41">
                  <c:v>1.1505000000000001</c:v>
                </c:pt>
                <c:pt idx="42">
                  <c:v>1.1578999999999999</c:v>
                </c:pt>
                <c:pt idx="43">
                  <c:v>1.1242000000000001</c:v>
                </c:pt>
                <c:pt idx="44">
                  <c:v>1.2525999999999999</c:v>
                </c:pt>
                <c:pt idx="45">
                  <c:v>1.296</c:v>
                </c:pt>
                <c:pt idx="46">
                  <c:v>1.2732000000000001</c:v>
                </c:pt>
                <c:pt idx="47">
                  <c:v>3.1438000000000001</c:v>
                </c:pt>
              </c:numCache>
            </c:numRef>
          </c:val>
          <c:smooth val="0"/>
          <c:extLst>
            <c:ext xmlns:c16="http://schemas.microsoft.com/office/drawing/2014/chart" uri="{C3380CC4-5D6E-409C-BE32-E72D297353CC}">
              <c16:uniqueId val="{0000000A-9122-4D45-A4CE-FDA9BB18CA1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122-4D45-A4CE-FDA9BB18CA1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9122-4D45-A4CE-FDA9BB18CA1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122-4D45-A4CE-FDA9BB18CA1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0.97389999999999999</c:v>
                </c:pt>
                <c:pt idx="1">
                  <c:v>0.88319999999999999</c:v>
                </c:pt>
                <c:pt idx="2">
                  <c:v>0.81579999999999997</c:v>
                </c:pt>
                <c:pt idx="3">
                  <c:v>0.79910000000000003</c:v>
                </c:pt>
                <c:pt idx="4">
                  <c:v>0.78559999999999997</c:v>
                </c:pt>
                <c:pt idx="5">
                  <c:v>0.77959999999999996</c:v>
                </c:pt>
                <c:pt idx="6">
                  <c:v>0.76129999999999998</c:v>
                </c:pt>
                <c:pt idx="7">
                  <c:v>0.77170000000000005</c:v>
                </c:pt>
                <c:pt idx="8">
                  <c:v>0.75629999999999997</c:v>
                </c:pt>
                <c:pt idx="9">
                  <c:v>0.74280000000000002</c:v>
                </c:pt>
                <c:pt idx="10">
                  <c:v>0.74560000000000004</c:v>
                </c:pt>
                <c:pt idx="11">
                  <c:v>0.78580000000000005</c:v>
                </c:pt>
                <c:pt idx="12">
                  <c:v>0.95520000000000005</c:v>
                </c:pt>
                <c:pt idx="13">
                  <c:v>1.0137</c:v>
                </c:pt>
                <c:pt idx="14">
                  <c:v>1.1653</c:v>
                </c:pt>
                <c:pt idx="15">
                  <c:v>1.3214999999999999</c:v>
                </c:pt>
                <c:pt idx="16">
                  <c:v>1.9004000000000001</c:v>
                </c:pt>
                <c:pt idx="17">
                  <c:v>2.0387</c:v>
                </c:pt>
                <c:pt idx="18">
                  <c:v>2.0428999999999999</c:v>
                </c:pt>
                <c:pt idx="19">
                  <c:v>2.2004999999999999</c:v>
                </c:pt>
                <c:pt idx="20">
                  <c:v>2.6913999999999998</c:v>
                </c:pt>
                <c:pt idx="21">
                  <c:v>3.0409000000000002</c:v>
                </c:pt>
                <c:pt idx="22">
                  <c:v>3.3089</c:v>
                </c:pt>
                <c:pt idx="23">
                  <c:v>3.3631000000000002</c:v>
                </c:pt>
                <c:pt idx="24">
                  <c:v>3.4270999999999998</c:v>
                </c:pt>
                <c:pt idx="25">
                  <c:v>3.5032999999999999</c:v>
                </c:pt>
                <c:pt idx="26">
                  <c:v>3.4828000000000001</c:v>
                </c:pt>
                <c:pt idx="27">
                  <c:v>3.4885000000000002</c:v>
                </c:pt>
                <c:pt idx="28">
                  <c:v>3.5516999999999999</c:v>
                </c:pt>
                <c:pt idx="29">
                  <c:v>3.5783</c:v>
                </c:pt>
                <c:pt idx="30">
                  <c:v>3.7250000000000001</c:v>
                </c:pt>
                <c:pt idx="31">
                  <c:v>3.8380000000000001</c:v>
                </c:pt>
                <c:pt idx="32">
                  <c:v>3.7967</c:v>
                </c:pt>
                <c:pt idx="33">
                  <c:v>3.8176999999999999</c:v>
                </c:pt>
                <c:pt idx="34">
                  <c:v>3.7719999999999998</c:v>
                </c:pt>
                <c:pt idx="35">
                  <c:v>3.7942999999999998</c:v>
                </c:pt>
                <c:pt idx="36">
                  <c:v>3.8043999999999998</c:v>
                </c:pt>
                <c:pt idx="37">
                  <c:v>3.7848000000000002</c:v>
                </c:pt>
                <c:pt idx="38">
                  <c:v>3.7572999999999999</c:v>
                </c:pt>
                <c:pt idx="39">
                  <c:v>3.6433</c:v>
                </c:pt>
                <c:pt idx="40">
                  <c:v>3.7172999999999998</c:v>
                </c:pt>
                <c:pt idx="41">
                  <c:v>3.7149000000000001</c:v>
                </c:pt>
                <c:pt idx="42">
                  <c:v>3.6817000000000002</c:v>
                </c:pt>
                <c:pt idx="43">
                  <c:v>3.4083999999999999</c:v>
                </c:pt>
                <c:pt idx="44">
                  <c:v>2.5244</c:v>
                </c:pt>
                <c:pt idx="45">
                  <c:v>1.7748999999999999</c:v>
                </c:pt>
                <c:pt idx="46">
                  <c:v>1.3339000000000001</c:v>
                </c:pt>
                <c:pt idx="47">
                  <c:v>1.1765000000000001</c:v>
                </c:pt>
              </c:numCache>
            </c:numRef>
          </c:val>
          <c:smooth val="0"/>
          <c:extLst>
            <c:ext xmlns:c16="http://schemas.microsoft.com/office/drawing/2014/chart" uri="{C3380CC4-5D6E-409C-BE32-E72D297353CC}">
              <c16:uniqueId val="{0000000E-9122-4D45-A4CE-FDA9BB18CA1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53.212389999999999</c:v>
                </c:pt>
                <c:pt idx="1">
                  <c:v>52.688879999999997</c:v>
                </c:pt>
                <c:pt idx="2">
                  <c:v>51.844140000000003</c:v>
                </c:pt>
                <c:pt idx="3">
                  <c:v>53.391190000000002</c:v>
                </c:pt>
                <c:pt idx="4">
                  <c:v>52.461750000000002</c:v>
                </c:pt>
                <c:pt idx="5">
                  <c:v>52.645780000000002</c:v>
                </c:pt>
                <c:pt idx="6">
                  <c:v>52.142200000000003</c:v>
                </c:pt>
                <c:pt idx="7">
                  <c:v>52.594529999999999</c:v>
                </c:pt>
                <c:pt idx="8">
                  <c:v>52.442540000000001</c:v>
                </c:pt>
                <c:pt idx="9">
                  <c:v>53.078209999999999</c:v>
                </c:pt>
                <c:pt idx="10">
                  <c:v>52.455770000000001</c:v>
                </c:pt>
                <c:pt idx="11">
                  <c:v>52.61007</c:v>
                </c:pt>
                <c:pt idx="12">
                  <c:v>51.22146</c:v>
                </c:pt>
                <c:pt idx="13">
                  <c:v>47.821550000000002</c:v>
                </c:pt>
                <c:pt idx="14">
                  <c:v>50.167619999999999</c:v>
                </c:pt>
                <c:pt idx="15">
                  <c:v>51.136890000000001</c:v>
                </c:pt>
                <c:pt idx="16">
                  <c:v>53.06718</c:v>
                </c:pt>
                <c:pt idx="17">
                  <c:v>52.433759999999999</c:v>
                </c:pt>
                <c:pt idx="18">
                  <c:v>52.35821</c:v>
                </c:pt>
                <c:pt idx="19">
                  <c:v>52.635129999999997</c:v>
                </c:pt>
                <c:pt idx="20">
                  <c:v>52.892319999999998</c:v>
                </c:pt>
                <c:pt idx="21">
                  <c:v>52.8598</c:v>
                </c:pt>
                <c:pt idx="22">
                  <c:v>52.362290000000002</c:v>
                </c:pt>
                <c:pt idx="23">
                  <c:v>51.630540000000003</c:v>
                </c:pt>
                <c:pt idx="24">
                  <c:v>51.734949999999998</c:v>
                </c:pt>
                <c:pt idx="25">
                  <c:v>51.237960000000001</c:v>
                </c:pt>
                <c:pt idx="26">
                  <c:v>51.208590000000001</c:v>
                </c:pt>
                <c:pt idx="27">
                  <c:v>52.498629999999999</c:v>
                </c:pt>
                <c:pt idx="28">
                  <c:v>51.099179999999997</c:v>
                </c:pt>
                <c:pt idx="29">
                  <c:v>51.380699999999997</c:v>
                </c:pt>
                <c:pt idx="30">
                  <c:v>50.64575</c:v>
                </c:pt>
                <c:pt idx="31">
                  <c:v>51.607819999999997</c:v>
                </c:pt>
                <c:pt idx="32">
                  <c:v>53.183140000000002</c:v>
                </c:pt>
                <c:pt idx="33">
                  <c:v>52.135820000000002</c:v>
                </c:pt>
                <c:pt idx="34">
                  <c:v>52.321750000000002</c:v>
                </c:pt>
                <c:pt idx="35">
                  <c:v>50.16319</c:v>
                </c:pt>
                <c:pt idx="36">
                  <c:v>46.58981</c:v>
                </c:pt>
                <c:pt idx="37">
                  <c:v>41.657789999999999</c:v>
                </c:pt>
                <c:pt idx="38">
                  <c:v>45.692590000000003</c:v>
                </c:pt>
                <c:pt idx="39">
                  <c:v>51.624310000000001</c:v>
                </c:pt>
                <c:pt idx="40">
                  <c:v>51.567900000000002</c:v>
                </c:pt>
                <c:pt idx="41">
                  <c:v>52.993479999999998</c:v>
                </c:pt>
                <c:pt idx="42">
                  <c:v>53.270269999999996</c:v>
                </c:pt>
                <c:pt idx="43">
                  <c:v>53.505499999999998</c:v>
                </c:pt>
                <c:pt idx="44">
                  <c:v>52.378239999999998</c:v>
                </c:pt>
                <c:pt idx="45">
                  <c:v>53.22072</c:v>
                </c:pt>
                <c:pt idx="46">
                  <c:v>52.2194</c:v>
                </c:pt>
                <c:pt idx="47">
                  <c:v>53.104320000000001</c:v>
                </c:pt>
              </c:numCache>
            </c:numRef>
          </c:val>
          <c:smooth val="0"/>
          <c:extLst>
            <c:ext xmlns:c16="http://schemas.microsoft.com/office/drawing/2014/chart" uri="{C3380CC4-5D6E-409C-BE32-E72D297353CC}">
              <c16:uniqueId val="{0000000F-9122-4D45-A4CE-FDA9BB18CA1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124.3407</c:v>
                </c:pt>
                <c:pt idx="1">
                  <c:v>125.61286</c:v>
                </c:pt>
                <c:pt idx="2">
                  <c:v>125.44073</c:v>
                </c:pt>
                <c:pt idx="3">
                  <c:v>122.19971</c:v>
                </c:pt>
                <c:pt idx="4">
                  <c:v>124.39073999999999</c:v>
                </c:pt>
                <c:pt idx="5">
                  <c:v>123.61098</c:v>
                </c:pt>
                <c:pt idx="6">
                  <c:v>120.66159</c:v>
                </c:pt>
                <c:pt idx="7">
                  <c:v>121.51375</c:v>
                </c:pt>
                <c:pt idx="8">
                  <c:v>122.65255999999999</c:v>
                </c:pt>
                <c:pt idx="9">
                  <c:v>125.39232</c:v>
                </c:pt>
                <c:pt idx="10">
                  <c:v>123.63101</c:v>
                </c:pt>
                <c:pt idx="11">
                  <c:v>122.81843000000001</c:v>
                </c:pt>
                <c:pt idx="12">
                  <c:v>120.95332000000001</c:v>
                </c:pt>
                <c:pt idx="13">
                  <c:v>117.0256</c:v>
                </c:pt>
                <c:pt idx="14">
                  <c:v>120.10249</c:v>
                </c:pt>
                <c:pt idx="15">
                  <c:v>124.35453</c:v>
                </c:pt>
                <c:pt idx="16">
                  <c:v>125.25414000000001</c:v>
                </c:pt>
                <c:pt idx="17">
                  <c:v>125.06386000000001</c:v>
                </c:pt>
                <c:pt idx="18">
                  <c:v>124.33315</c:v>
                </c:pt>
                <c:pt idx="19">
                  <c:v>125.687</c:v>
                </c:pt>
                <c:pt idx="20">
                  <c:v>126.82138999999999</c:v>
                </c:pt>
                <c:pt idx="21">
                  <c:v>126.10021</c:v>
                </c:pt>
                <c:pt idx="22">
                  <c:v>126.776</c:v>
                </c:pt>
                <c:pt idx="23">
                  <c:v>124.92201</c:v>
                </c:pt>
                <c:pt idx="24">
                  <c:v>123.12362</c:v>
                </c:pt>
                <c:pt idx="25">
                  <c:v>122.96713</c:v>
                </c:pt>
                <c:pt idx="26">
                  <c:v>119.977</c:v>
                </c:pt>
                <c:pt idx="27">
                  <c:v>119.98211000000001</c:v>
                </c:pt>
                <c:pt idx="28">
                  <c:v>119.63458</c:v>
                </c:pt>
                <c:pt idx="29">
                  <c:v>124.22027</c:v>
                </c:pt>
                <c:pt idx="30">
                  <c:v>122.92028999999999</c:v>
                </c:pt>
                <c:pt idx="31">
                  <c:v>123.91611</c:v>
                </c:pt>
                <c:pt idx="32">
                  <c:v>126.15675</c:v>
                </c:pt>
                <c:pt idx="33">
                  <c:v>127.06424</c:v>
                </c:pt>
                <c:pt idx="34">
                  <c:v>127.33862999999999</c:v>
                </c:pt>
                <c:pt idx="35">
                  <c:v>125.21568000000001</c:v>
                </c:pt>
                <c:pt idx="36">
                  <c:v>121.48238000000001</c:v>
                </c:pt>
                <c:pt idx="37">
                  <c:v>118.49124999999999</c:v>
                </c:pt>
                <c:pt idx="38">
                  <c:v>122.60509</c:v>
                </c:pt>
                <c:pt idx="39">
                  <c:v>129.87634</c:v>
                </c:pt>
                <c:pt idx="40">
                  <c:v>132.13122999999999</c:v>
                </c:pt>
                <c:pt idx="41">
                  <c:v>132.34762000000001</c:v>
                </c:pt>
                <c:pt idx="42">
                  <c:v>129.43790999999999</c:v>
                </c:pt>
                <c:pt idx="43">
                  <c:v>131.20316</c:v>
                </c:pt>
                <c:pt idx="44">
                  <c:v>131.43098000000001</c:v>
                </c:pt>
                <c:pt idx="45">
                  <c:v>129.58115000000001</c:v>
                </c:pt>
                <c:pt idx="46">
                  <c:v>129.95119</c:v>
                </c:pt>
                <c:pt idx="47">
                  <c:v>127.99509999999999</c:v>
                </c:pt>
              </c:numCache>
            </c:numRef>
          </c:val>
          <c:smooth val="0"/>
          <c:extLst>
            <c:ext xmlns:c16="http://schemas.microsoft.com/office/drawing/2014/chart" uri="{C3380CC4-5D6E-409C-BE32-E72D297353CC}">
              <c16:uniqueId val="{00000010-9122-4D45-A4CE-FDA9BB18CA1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28.927499999999998</c:v>
                </c:pt>
                <c:pt idx="1">
                  <c:v>28.956700000000001</c:v>
                </c:pt>
                <c:pt idx="2">
                  <c:v>29.027200000000001</c:v>
                </c:pt>
                <c:pt idx="3">
                  <c:v>28.656600000000001</c:v>
                </c:pt>
                <c:pt idx="4">
                  <c:v>29.878799999999998</c:v>
                </c:pt>
                <c:pt idx="5">
                  <c:v>29.274000000000001</c:v>
                </c:pt>
                <c:pt idx="6">
                  <c:v>29.045000000000002</c:v>
                </c:pt>
                <c:pt idx="7">
                  <c:v>29.090699999999998</c:v>
                </c:pt>
                <c:pt idx="8">
                  <c:v>27.759</c:v>
                </c:pt>
                <c:pt idx="9">
                  <c:v>27.8871</c:v>
                </c:pt>
                <c:pt idx="10">
                  <c:v>27.469899999999999</c:v>
                </c:pt>
                <c:pt idx="11">
                  <c:v>23.7592</c:v>
                </c:pt>
                <c:pt idx="12">
                  <c:v>22.516100000000002</c:v>
                </c:pt>
                <c:pt idx="13">
                  <c:v>22.686399999999999</c:v>
                </c:pt>
                <c:pt idx="14">
                  <c:v>27.1191</c:v>
                </c:pt>
                <c:pt idx="15">
                  <c:v>27.4895</c:v>
                </c:pt>
                <c:pt idx="16">
                  <c:v>27.824000000000002</c:v>
                </c:pt>
                <c:pt idx="17">
                  <c:v>27.689499999999999</c:v>
                </c:pt>
                <c:pt idx="18">
                  <c:v>28.0701</c:v>
                </c:pt>
                <c:pt idx="19">
                  <c:v>28.761199999999999</c:v>
                </c:pt>
                <c:pt idx="20">
                  <c:v>27.875599999999999</c:v>
                </c:pt>
                <c:pt idx="21">
                  <c:v>27.029499999999999</c:v>
                </c:pt>
                <c:pt idx="22">
                  <c:v>28.103999999999999</c:v>
                </c:pt>
                <c:pt idx="23">
                  <c:v>28.3459</c:v>
                </c:pt>
                <c:pt idx="24">
                  <c:v>27.1191</c:v>
                </c:pt>
                <c:pt idx="25">
                  <c:v>27.1128</c:v>
                </c:pt>
                <c:pt idx="26">
                  <c:v>27.4131</c:v>
                </c:pt>
                <c:pt idx="27">
                  <c:v>29.498100000000001</c:v>
                </c:pt>
                <c:pt idx="28">
                  <c:v>28.9847</c:v>
                </c:pt>
                <c:pt idx="29">
                  <c:v>28.6571</c:v>
                </c:pt>
                <c:pt idx="30">
                  <c:v>27.957899999999999</c:v>
                </c:pt>
                <c:pt idx="31">
                  <c:v>28.816400000000002</c:v>
                </c:pt>
                <c:pt idx="32">
                  <c:v>28.614599999999999</c:v>
                </c:pt>
                <c:pt idx="33">
                  <c:v>28.648</c:v>
                </c:pt>
                <c:pt idx="34">
                  <c:v>28.167100000000001</c:v>
                </c:pt>
                <c:pt idx="35">
                  <c:v>27.6126</c:v>
                </c:pt>
                <c:pt idx="36">
                  <c:v>25.0382</c:v>
                </c:pt>
                <c:pt idx="37">
                  <c:v>25.1144</c:v>
                </c:pt>
                <c:pt idx="38">
                  <c:v>25.185099999999998</c:v>
                </c:pt>
                <c:pt idx="39">
                  <c:v>28.274899999999999</c:v>
                </c:pt>
                <c:pt idx="40">
                  <c:v>28.470099999999999</c:v>
                </c:pt>
                <c:pt idx="41">
                  <c:v>28.710799999999999</c:v>
                </c:pt>
                <c:pt idx="42">
                  <c:v>28.632000000000001</c:v>
                </c:pt>
                <c:pt idx="43">
                  <c:v>29.1709</c:v>
                </c:pt>
                <c:pt idx="44">
                  <c:v>29.600200000000001</c:v>
                </c:pt>
                <c:pt idx="45">
                  <c:v>29.496700000000001</c:v>
                </c:pt>
                <c:pt idx="46">
                  <c:v>29.1312</c:v>
                </c:pt>
                <c:pt idx="47">
                  <c:v>29.7591</c:v>
                </c:pt>
              </c:numCache>
            </c:numRef>
          </c:val>
          <c:smooth val="0"/>
          <c:extLst>
            <c:ext xmlns:c16="http://schemas.microsoft.com/office/drawing/2014/chart" uri="{C3380CC4-5D6E-409C-BE32-E72D297353CC}">
              <c16:uniqueId val="{00000011-9122-4D45-A4CE-FDA9BB18CA1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122-4D45-A4CE-FDA9BB18CA1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126.76</c:v>
                </c:pt>
                <c:pt idx="1">
                  <c:v>127.5</c:v>
                </c:pt>
                <c:pt idx="2">
                  <c:v>124.17</c:v>
                </c:pt>
                <c:pt idx="3">
                  <c:v>126.87</c:v>
                </c:pt>
                <c:pt idx="4">
                  <c:v>126.56</c:v>
                </c:pt>
                <c:pt idx="5">
                  <c:v>128.35</c:v>
                </c:pt>
                <c:pt idx="6">
                  <c:v>127.27</c:v>
                </c:pt>
                <c:pt idx="7">
                  <c:v>127.28</c:v>
                </c:pt>
                <c:pt idx="8">
                  <c:v>127.82</c:v>
                </c:pt>
                <c:pt idx="9">
                  <c:v>126.52</c:v>
                </c:pt>
                <c:pt idx="10">
                  <c:v>127.75</c:v>
                </c:pt>
                <c:pt idx="11">
                  <c:v>128.07</c:v>
                </c:pt>
                <c:pt idx="12">
                  <c:v>127.77</c:v>
                </c:pt>
                <c:pt idx="13">
                  <c:v>126.28</c:v>
                </c:pt>
                <c:pt idx="14">
                  <c:v>124.22</c:v>
                </c:pt>
                <c:pt idx="15">
                  <c:v>121.93</c:v>
                </c:pt>
                <c:pt idx="16">
                  <c:v>128.05000000000001</c:v>
                </c:pt>
                <c:pt idx="17">
                  <c:v>129.34</c:v>
                </c:pt>
                <c:pt idx="18">
                  <c:v>129.6</c:v>
                </c:pt>
                <c:pt idx="19">
                  <c:v>130.72</c:v>
                </c:pt>
                <c:pt idx="20">
                  <c:v>127.34</c:v>
                </c:pt>
                <c:pt idx="21">
                  <c:v>126.1</c:v>
                </c:pt>
                <c:pt idx="22">
                  <c:v>126.68</c:v>
                </c:pt>
                <c:pt idx="23">
                  <c:v>109.82</c:v>
                </c:pt>
                <c:pt idx="24">
                  <c:v>99.74</c:v>
                </c:pt>
                <c:pt idx="25">
                  <c:v>98.75</c:v>
                </c:pt>
                <c:pt idx="26">
                  <c:v>85.71</c:v>
                </c:pt>
                <c:pt idx="27">
                  <c:v>83.88</c:v>
                </c:pt>
                <c:pt idx="28">
                  <c:v>86.42</c:v>
                </c:pt>
                <c:pt idx="29">
                  <c:v>86.63</c:v>
                </c:pt>
                <c:pt idx="30">
                  <c:v>84.16</c:v>
                </c:pt>
                <c:pt idx="31">
                  <c:v>85.14</c:v>
                </c:pt>
                <c:pt idx="32">
                  <c:v>85.52</c:v>
                </c:pt>
                <c:pt idx="33">
                  <c:v>83.91</c:v>
                </c:pt>
                <c:pt idx="34">
                  <c:v>84.46</c:v>
                </c:pt>
                <c:pt idx="35">
                  <c:v>85.23</c:v>
                </c:pt>
                <c:pt idx="36">
                  <c:v>98.44</c:v>
                </c:pt>
                <c:pt idx="37">
                  <c:v>109.79</c:v>
                </c:pt>
                <c:pt idx="38">
                  <c:v>118.05</c:v>
                </c:pt>
                <c:pt idx="39">
                  <c:v>118.98</c:v>
                </c:pt>
                <c:pt idx="40">
                  <c:v>118.97</c:v>
                </c:pt>
                <c:pt idx="41">
                  <c:v>125.43</c:v>
                </c:pt>
                <c:pt idx="42">
                  <c:v>127.51</c:v>
                </c:pt>
                <c:pt idx="43">
                  <c:v>127.06</c:v>
                </c:pt>
                <c:pt idx="44">
                  <c:v>126.04</c:v>
                </c:pt>
                <c:pt idx="45">
                  <c:v>126.32</c:v>
                </c:pt>
                <c:pt idx="46">
                  <c:v>126.93</c:v>
                </c:pt>
                <c:pt idx="47">
                  <c:v>125.07</c:v>
                </c:pt>
              </c:numCache>
            </c:numRef>
          </c:val>
          <c:smooth val="0"/>
          <c:extLst>
            <c:ext xmlns:c16="http://schemas.microsoft.com/office/drawing/2014/chart" uri="{C3380CC4-5D6E-409C-BE32-E72D297353CC}">
              <c16:uniqueId val="{00000013-9122-4D45-A4CE-FDA9BB18CA1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122-4D45-A4CE-FDA9BB18CA1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36.708390000000001</c:v>
                </c:pt>
                <c:pt idx="1">
                  <c:v>37.382359999999998</c:v>
                </c:pt>
                <c:pt idx="2">
                  <c:v>37.492339999999999</c:v>
                </c:pt>
                <c:pt idx="3">
                  <c:v>37.159309999999998</c:v>
                </c:pt>
                <c:pt idx="4">
                  <c:v>36.764740000000003</c:v>
                </c:pt>
                <c:pt idx="5">
                  <c:v>36.798369999999998</c:v>
                </c:pt>
                <c:pt idx="6">
                  <c:v>36.117280000000001</c:v>
                </c:pt>
                <c:pt idx="7">
                  <c:v>35.522199999999998</c:v>
                </c:pt>
                <c:pt idx="8">
                  <c:v>35.690469999999998</c:v>
                </c:pt>
                <c:pt idx="9">
                  <c:v>34.524569999999997</c:v>
                </c:pt>
                <c:pt idx="10">
                  <c:v>34.152940000000001</c:v>
                </c:pt>
                <c:pt idx="11">
                  <c:v>33.590859999999999</c:v>
                </c:pt>
                <c:pt idx="12">
                  <c:v>32.842010000000002</c:v>
                </c:pt>
                <c:pt idx="13">
                  <c:v>31.52084</c:v>
                </c:pt>
                <c:pt idx="14">
                  <c:v>31.70607</c:v>
                </c:pt>
                <c:pt idx="15">
                  <c:v>31.862159999999999</c:v>
                </c:pt>
                <c:pt idx="16">
                  <c:v>32.554949999999998</c:v>
                </c:pt>
                <c:pt idx="17">
                  <c:v>33.285089999999997</c:v>
                </c:pt>
                <c:pt idx="18">
                  <c:v>33.241250000000001</c:v>
                </c:pt>
                <c:pt idx="19">
                  <c:v>33.447740000000003</c:v>
                </c:pt>
                <c:pt idx="20">
                  <c:v>34.43271</c:v>
                </c:pt>
                <c:pt idx="21">
                  <c:v>35.16966</c:v>
                </c:pt>
                <c:pt idx="22">
                  <c:v>34.631549999999997</c:v>
                </c:pt>
                <c:pt idx="23">
                  <c:v>34.906179999999999</c:v>
                </c:pt>
                <c:pt idx="24">
                  <c:v>34.573700000000002</c:v>
                </c:pt>
                <c:pt idx="25">
                  <c:v>33.419589999999999</c:v>
                </c:pt>
                <c:pt idx="26">
                  <c:v>33.64855</c:v>
                </c:pt>
                <c:pt idx="27">
                  <c:v>34.235669999999999</c:v>
                </c:pt>
                <c:pt idx="28">
                  <c:v>34.351750000000003</c:v>
                </c:pt>
                <c:pt idx="29">
                  <c:v>35.10886</c:v>
                </c:pt>
                <c:pt idx="30">
                  <c:v>34.087800000000001</c:v>
                </c:pt>
                <c:pt idx="31">
                  <c:v>34.657220000000002</c:v>
                </c:pt>
                <c:pt idx="32">
                  <c:v>34.953589999999998</c:v>
                </c:pt>
                <c:pt idx="33">
                  <c:v>35.042279999999998</c:v>
                </c:pt>
                <c:pt idx="34">
                  <c:v>33.436950000000003</c:v>
                </c:pt>
                <c:pt idx="35">
                  <c:v>33.660119999999999</c:v>
                </c:pt>
                <c:pt idx="36">
                  <c:v>32.43674</c:v>
                </c:pt>
                <c:pt idx="37">
                  <c:v>27.49541</c:v>
                </c:pt>
                <c:pt idx="38">
                  <c:v>27.567139999999998</c:v>
                </c:pt>
                <c:pt idx="39">
                  <c:v>28.857040000000001</c:v>
                </c:pt>
                <c:pt idx="40">
                  <c:v>32.483730000000001</c:v>
                </c:pt>
                <c:pt idx="41">
                  <c:v>34.167630000000003</c:v>
                </c:pt>
                <c:pt idx="42">
                  <c:v>35.073189999999997</c:v>
                </c:pt>
                <c:pt idx="43">
                  <c:v>36.167380000000001</c:v>
                </c:pt>
                <c:pt idx="44">
                  <c:v>36.16395</c:v>
                </c:pt>
                <c:pt idx="45">
                  <c:v>37.438459999999999</c:v>
                </c:pt>
                <c:pt idx="46">
                  <c:v>37.344459999999998</c:v>
                </c:pt>
                <c:pt idx="47">
                  <c:v>36.947490000000002</c:v>
                </c:pt>
              </c:numCache>
            </c:numRef>
          </c:val>
          <c:smooth val="0"/>
          <c:extLst>
            <c:ext xmlns:c16="http://schemas.microsoft.com/office/drawing/2014/chart" uri="{C3380CC4-5D6E-409C-BE32-E72D297353CC}">
              <c16:uniqueId val="{00000015-9122-4D45-A4CE-FDA9BB18CA1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31.798159999999999</c:v>
                </c:pt>
                <c:pt idx="1">
                  <c:v>33.167490000000001</c:v>
                </c:pt>
                <c:pt idx="2">
                  <c:v>33.192189999999997</c:v>
                </c:pt>
                <c:pt idx="3">
                  <c:v>33.229770000000002</c:v>
                </c:pt>
                <c:pt idx="4">
                  <c:v>33.71349</c:v>
                </c:pt>
                <c:pt idx="5">
                  <c:v>34.177840000000003</c:v>
                </c:pt>
                <c:pt idx="6">
                  <c:v>34.364190000000001</c:v>
                </c:pt>
                <c:pt idx="7">
                  <c:v>34.094610000000003</c:v>
                </c:pt>
                <c:pt idx="8">
                  <c:v>34.133429999999997</c:v>
                </c:pt>
                <c:pt idx="9">
                  <c:v>33.760840000000002</c:v>
                </c:pt>
                <c:pt idx="10">
                  <c:v>34.088520000000003</c:v>
                </c:pt>
                <c:pt idx="11">
                  <c:v>34.36497</c:v>
                </c:pt>
                <c:pt idx="12">
                  <c:v>33.161670000000001</c:v>
                </c:pt>
                <c:pt idx="13">
                  <c:v>34.126849999999997</c:v>
                </c:pt>
                <c:pt idx="14">
                  <c:v>33.909500000000001</c:v>
                </c:pt>
                <c:pt idx="15">
                  <c:v>33.251730000000002</c:v>
                </c:pt>
                <c:pt idx="16">
                  <c:v>33.361429999999999</c:v>
                </c:pt>
                <c:pt idx="17">
                  <c:v>32.553640000000001</c:v>
                </c:pt>
                <c:pt idx="18">
                  <c:v>32.487839999999998</c:v>
                </c:pt>
                <c:pt idx="19">
                  <c:v>32.343640000000001</c:v>
                </c:pt>
                <c:pt idx="20">
                  <c:v>31.194759999999999</c:v>
                </c:pt>
                <c:pt idx="21">
                  <c:v>31.520060000000001</c:v>
                </c:pt>
                <c:pt idx="22">
                  <c:v>31.219169999999998</c:v>
                </c:pt>
                <c:pt idx="23">
                  <c:v>30.240670000000001</c:v>
                </c:pt>
                <c:pt idx="24">
                  <c:v>32.781840000000003</c:v>
                </c:pt>
                <c:pt idx="25">
                  <c:v>32.95684</c:v>
                </c:pt>
                <c:pt idx="26">
                  <c:v>33.783740000000002</c:v>
                </c:pt>
                <c:pt idx="27">
                  <c:v>33.842590000000001</c:v>
                </c:pt>
                <c:pt idx="28">
                  <c:v>34.990900000000003</c:v>
                </c:pt>
                <c:pt idx="29">
                  <c:v>34.834330000000001</c:v>
                </c:pt>
                <c:pt idx="30">
                  <c:v>34.444090000000003</c:v>
                </c:pt>
                <c:pt idx="31">
                  <c:v>35.047460000000001</c:v>
                </c:pt>
                <c:pt idx="32">
                  <c:v>34.518549999999998</c:v>
                </c:pt>
                <c:pt idx="33">
                  <c:v>34.469769999999997</c:v>
                </c:pt>
                <c:pt idx="34">
                  <c:v>33.986159999999998</c:v>
                </c:pt>
                <c:pt idx="35">
                  <c:v>34.306899999999999</c:v>
                </c:pt>
                <c:pt idx="36">
                  <c:v>31.2805</c:v>
                </c:pt>
                <c:pt idx="37">
                  <c:v>31.35314</c:v>
                </c:pt>
                <c:pt idx="38">
                  <c:v>31.547969999999999</c:v>
                </c:pt>
                <c:pt idx="39">
                  <c:v>30.786850000000001</c:v>
                </c:pt>
                <c:pt idx="40">
                  <c:v>30.884309999999999</c:v>
                </c:pt>
                <c:pt idx="41">
                  <c:v>29.51519</c:v>
                </c:pt>
                <c:pt idx="42">
                  <c:v>30.079350000000002</c:v>
                </c:pt>
                <c:pt idx="43">
                  <c:v>29.85566</c:v>
                </c:pt>
                <c:pt idx="44">
                  <c:v>29.367509999999999</c:v>
                </c:pt>
                <c:pt idx="45">
                  <c:v>30.030539999999998</c:v>
                </c:pt>
                <c:pt idx="46">
                  <c:v>29.181439999999998</c:v>
                </c:pt>
                <c:pt idx="47">
                  <c:v>29.616099999999999</c:v>
                </c:pt>
              </c:numCache>
            </c:numRef>
          </c:val>
          <c:smooth val="0"/>
          <c:extLst>
            <c:ext xmlns:c16="http://schemas.microsoft.com/office/drawing/2014/chart" uri="{C3380CC4-5D6E-409C-BE32-E72D297353CC}">
              <c16:uniqueId val="{00000016-9122-4D45-A4CE-FDA9BB18CA1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0A5C-407D-9337-20AB7EF3BA4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192.7706</c:v>
                </c:pt>
                <c:pt idx="1">
                  <c:v>193.73949999999999</c:v>
                </c:pt>
                <c:pt idx="2">
                  <c:v>195.7097</c:v>
                </c:pt>
                <c:pt idx="3">
                  <c:v>195.262</c:v>
                </c:pt>
                <c:pt idx="4">
                  <c:v>195.02269999999999</c:v>
                </c:pt>
                <c:pt idx="5">
                  <c:v>194.4127</c:v>
                </c:pt>
                <c:pt idx="6">
                  <c:v>194.596</c:v>
                </c:pt>
                <c:pt idx="7">
                  <c:v>194.89949999999999</c:v>
                </c:pt>
                <c:pt idx="8">
                  <c:v>194.09479999999999</c:v>
                </c:pt>
                <c:pt idx="9">
                  <c:v>194.3646</c:v>
                </c:pt>
                <c:pt idx="10">
                  <c:v>194.10230000000001</c:v>
                </c:pt>
                <c:pt idx="11">
                  <c:v>193.3432</c:v>
                </c:pt>
                <c:pt idx="12">
                  <c:v>192.35130000000001</c:v>
                </c:pt>
                <c:pt idx="13">
                  <c:v>191.43610000000001</c:v>
                </c:pt>
                <c:pt idx="14">
                  <c:v>191.75409999999999</c:v>
                </c:pt>
                <c:pt idx="15">
                  <c:v>189.3263</c:v>
                </c:pt>
                <c:pt idx="16">
                  <c:v>191.38749999999999</c:v>
                </c:pt>
                <c:pt idx="17">
                  <c:v>193.71350000000001</c:v>
                </c:pt>
                <c:pt idx="18">
                  <c:v>192.67850000000001</c:v>
                </c:pt>
                <c:pt idx="19">
                  <c:v>190.18190000000001</c:v>
                </c:pt>
                <c:pt idx="20">
                  <c:v>191.28579999999999</c:v>
                </c:pt>
                <c:pt idx="21">
                  <c:v>190.97970000000001</c:v>
                </c:pt>
                <c:pt idx="22">
                  <c:v>191.26560000000001</c:v>
                </c:pt>
                <c:pt idx="23">
                  <c:v>191.14750000000001</c:v>
                </c:pt>
                <c:pt idx="24">
                  <c:v>190.3485</c:v>
                </c:pt>
                <c:pt idx="25">
                  <c:v>190.58760000000001</c:v>
                </c:pt>
                <c:pt idx="26">
                  <c:v>190.99019999999999</c:v>
                </c:pt>
                <c:pt idx="27">
                  <c:v>191.44390000000001</c:v>
                </c:pt>
                <c:pt idx="28">
                  <c:v>189.9238</c:v>
                </c:pt>
                <c:pt idx="29">
                  <c:v>190.72450000000001</c:v>
                </c:pt>
                <c:pt idx="30">
                  <c:v>190.8355</c:v>
                </c:pt>
                <c:pt idx="31">
                  <c:v>186.8458</c:v>
                </c:pt>
                <c:pt idx="32">
                  <c:v>186.64680000000001</c:v>
                </c:pt>
                <c:pt idx="33">
                  <c:v>186.51089999999999</c:v>
                </c:pt>
                <c:pt idx="34">
                  <c:v>164.00790000000001</c:v>
                </c:pt>
                <c:pt idx="35">
                  <c:v>115.3891</c:v>
                </c:pt>
                <c:pt idx="36">
                  <c:v>56.390700000000002</c:v>
                </c:pt>
                <c:pt idx="37">
                  <c:v>52.6541</c:v>
                </c:pt>
                <c:pt idx="38">
                  <c:v>53.798999999999999</c:v>
                </c:pt>
                <c:pt idx="39">
                  <c:v>52.668799999999997</c:v>
                </c:pt>
                <c:pt idx="40">
                  <c:v>52.449100000000001</c:v>
                </c:pt>
                <c:pt idx="41">
                  <c:v>63.811900000000001</c:v>
                </c:pt>
                <c:pt idx="42">
                  <c:v>65.472700000000003</c:v>
                </c:pt>
                <c:pt idx="43">
                  <c:v>158.14869999999999</c:v>
                </c:pt>
                <c:pt idx="44">
                  <c:v>189.87469999999999</c:v>
                </c:pt>
                <c:pt idx="45">
                  <c:v>190.67320000000001</c:v>
                </c:pt>
                <c:pt idx="46">
                  <c:v>189.4434</c:v>
                </c:pt>
                <c:pt idx="47">
                  <c:v>189.86320000000001</c:v>
                </c:pt>
              </c:numCache>
            </c:numRef>
          </c:val>
          <c:smooth val="0"/>
          <c:extLst>
            <c:ext xmlns:c16="http://schemas.microsoft.com/office/drawing/2014/chart" uri="{C3380CC4-5D6E-409C-BE32-E72D297353CC}">
              <c16:uniqueId val="{00000001-0A5C-407D-9337-20AB7EF3BA4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38.467700000000001</c:v>
                </c:pt>
                <c:pt idx="1">
                  <c:v>38.022599999999997</c:v>
                </c:pt>
                <c:pt idx="2">
                  <c:v>37.597099999999998</c:v>
                </c:pt>
                <c:pt idx="3">
                  <c:v>38.430399999999999</c:v>
                </c:pt>
                <c:pt idx="4">
                  <c:v>38.9512</c:v>
                </c:pt>
                <c:pt idx="5">
                  <c:v>38.411000000000001</c:v>
                </c:pt>
                <c:pt idx="6">
                  <c:v>37.611899999999999</c:v>
                </c:pt>
                <c:pt idx="7">
                  <c:v>37.110199999999999</c:v>
                </c:pt>
                <c:pt idx="8">
                  <c:v>36.186700000000002</c:v>
                </c:pt>
                <c:pt idx="9">
                  <c:v>37.6492</c:v>
                </c:pt>
                <c:pt idx="10">
                  <c:v>36.530999999999999</c:v>
                </c:pt>
                <c:pt idx="11">
                  <c:v>34.604300000000002</c:v>
                </c:pt>
                <c:pt idx="12">
                  <c:v>34.127899999999997</c:v>
                </c:pt>
                <c:pt idx="13">
                  <c:v>33.441699999999997</c:v>
                </c:pt>
                <c:pt idx="14">
                  <c:v>33.947499999999998</c:v>
                </c:pt>
                <c:pt idx="15">
                  <c:v>35.2502</c:v>
                </c:pt>
                <c:pt idx="16">
                  <c:v>35.179099999999998</c:v>
                </c:pt>
                <c:pt idx="17">
                  <c:v>36.377400000000002</c:v>
                </c:pt>
                <c:pt idx="18">
                  <c:v>37.346600000000002</c:v>
                </c:pt>
                <c:pt idx="19">
                  <c:v>38.130000000000003</c:v>
                </c:pt>
                <c:pt idx="20">
                  <c:v>37.478299999999997</c:v>
                </c:pt>
                <c:pt idx="21">
                  <c:v>37.476799999999997</c:v>
                </c:pt>
                <c:pt idx="22">
                  <c:v>37.3842</c:v>
                </c:pt>
                <c:pt idx="23">
                  <c:v>37.246699999999997</c:v>
                </c:pt>
                <c:pt idx="24">
                  <c:v>37.459600000000002</c:v>
                </c:pt>
                <c:pt idx="25">
                  <c:v>37.572499999999998</c:v>
                </c:pt>
                <c:pt idx="26">
                  <c:v>37.685499999999998</c:v>
                </c:pt>
                <c:pt idx="27">
                  <c:v>37.7134</c:v>
                </c:pt>
                <c:pt idx="28">
                  <c:v>37.6113</c:v>
                </c:pt>
                <c:pt idx="29">
                  <c:v>38.209800000000001</c:v>
                </c:pt>
                <c:pt idx="30">
                  <c:v>37.932099999999998</c:v>
                </c:pt>
                <c:pt idx="31">
                  <c:v>37.484299999999998</c:v>
                </c:pt>
                <c:pt idx="32">
                  <c:v>37.325899999999997</c:v>
                </c:pt>
                <c:pt idx="33">
                  <c:v>36.700000000000003</c:v>
                </c:pt>
                <c:pt idx="34">
                  <c:v>35.492800000000003</c:v>
                </c:pt>
                <c:pt idx="35">
                  <c:v>35.278599999999997</c:v>
                </c:pt>
                <c:pt idx="36">
                  <c:v>34.711599999999997</c:v>
                </c:pt>
                <c:pt idx="37">
                  <c:v>34.190199999999997</c:v>
                </c:pt>
                <c:pt idx="38">
                  <c:v>33.727499999999999</c:v>
                </c:pt>
                <c:pt idx="39">
                  <c:v>34.291899999999998</c:v>
                </c:pt>
                <c:pt idx="40">
                  <c:v>35.9621</c:v>
                </c:pt>
                <c:pt idx="41">
                  <c:v>35.967199999999998</c:v>
                </c:pt>
                <c:pt idx="42">
                  <c:v>37.544499999999999</c:v>
                </c:pt>
                <c:pt idx="43">
                  <c:v>36.2288</c:v>
                </c:pt>
                <c:pt idx="44">
                  <c:v>38.231499999999997</c:v>
                </c:pt>
                <c:pt idx="45">
                  <c:v>38.6922</c:v>
                </c:pt>
                <c:pt idx="46">
                  <c:v>37.854399999999998</c:v>
                </c:pt>
                <c:pt idx="47">
                  <c:v>37.384599999999999</c:v>
                </c:pt>
              </c:numCache>
            </c:numRef>
          </c:val>
          <c:smooth val="0"/>
          <c:extLst>
            <c:ext xmlns:c16="http://schemas.microsoft.com/office/drawing/2014/chart" uri="{C3380CC4-5D6E-409C-BE32-E72D297353CC}">
              <c16:uniqueId val="{00000002-0A5C-407D-9337-20AB7EF3BA4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0A5C-407D-9337-20AB7EF3BA4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3.2046800000000002</c:v>
                </c:pt>
                <c:pt idx="1">
                  <c:v>3.1936100000000001</c:v>
                </c:pt>
                <c:pt idx="2">
                  <c:v>3.2756599999999998</c:v>
                </c:pt>
                <c:pt idx="3">
                  <c:v>3.3082400000000001</c:v>
                </c:pt>
                <c:pt idx="4">
                  <c:v>3.3544100000000001</c:v>
                </c:pt>
                <c:pt idx="5">
                  <c:v>3.0013000000000001</c:v>
                </c:pt>
                <c:pt idx="6">
                  <c:v>2.5543</c:v>
                </c:pt>
                <c:pt idx="7">
                  <c:v>2.8601899999999998</c:v>
                </c:pt>
                <c:pt idx="8">
                  <c:v>3.2400099999999998</c:v>
                </c:pt>
                <c:pt idx="9">
                  <c:v>3.1213099999999998</c:v>
                </c:pt>
                <c:pt idx="10">
                  <c:v>3.2165499999999998</c:v>
                </c:pt>
                <c:pt idx="11">
                  <c:v>3.2244299999999999</c:v>
                </c:pt>
                <c:pt idx="12">
                  <c:v>3.22153</c:v>
                </c:pt>
                <c:pt idx="13">
                  <c:v>3.22052</c:v>
                </c:pt>
                <c:pt idx="14">
                  <c:v>3.2126999999999999</c:v>
                </c:pt>
                <c:pt idx="15">
                  <c:v>3.1969500000000002</c:v>
                </c:pt>
                <c:pt idx="16">
                  <c:v>3.0793200000000001</c:v>
                </c:pt>
                <c:pt idx="17">
                  <c:v>3.1608200000000002</c:v>
                </c:pt>
                <c:pt idx="18">
                  <c:v>3.2468300000000001</c:v>
                </c:pt>
                <c:pt idx="19">
                  <c:v>3.2734399999999999</c:v>
                </c:pt>
                <c:pt idx="20">
                  <c:v>3.2459199999999999</c:v>
                </c:pt>
                <c:pt idx="21">
                  <c:v>3.2554699999999999</c:v>
                </c:pt>
                <c:pt idx="22">
                  <c:v>3.2708900000000001</c:v>
                </c:pt>
                <c:pt idx="23">
                  <c:v>3.2233299999999998</c:v>
                </c:pt>
                <c:pt idx="24">
                  <c:v>3.2092100000000001</c:v>
                </c:pt>
                <c:pt idx="25">
                  <c:v>3.1862599999999999</c:v>
                </c:pt>
                <c:pt idx="26">
                  <c:v>3.1748799999999999</c:v>
                </c:pt>
                <c:pt idx="27">
                  <c:v>3.07891</c:v>
                </c:pt>
                <c:pt idx="28">
                  <c:v>3.0337999999999998</c:v>
                </c:pt>
                <c:pt idx="29">
                  <c:v>2.9896099999999999</c:v>
                </c:pt>
                <c:pt idx="30">
                  <c:v>2.9843700000000002</c:v>
                </c:pt>
                <c:pt idx="31">
                  <c:v>3.0051800000000002</c:v>
                </c:pt>
                <c:pt idx="32">
                  <c:v>2.9919199999999999</c:v>
                </c:pt>
                <c:pt idx="33">
                  <c:v>3.0081600000000002</c:v>
                </c:pt>
                <c:pt idx="34">
                  <c:v>2.9990000000000001</c:v>
                </c:pt>
                <c:pt idx="35">
                  <c:v>3.0336699999999999</c:v>
                </c:pt>
                <c:pt idx="36">
                  <c:v>3.0235400000000001</c:v>
                </c:pt>
                <c:pt idx="37">
                  <c:v>3.0169999999999999</c:v>
                </c:pt>
                <c:pt idx="38">
                  <c:v>3.0344000000000002</c:v>
                </c:pt>
                <c:pt idx="39">
                  <c:v>3.0423499999999999</c:v>
                </c:pt>
                <c:pt idx="40">
                  <c:v>3.04115</c:v>
                </c:pt>
                <c:pt idx="41">
                  <c:v>3.00332</c:v>
                </c:pt>
                <c:pt idx="42">
                  <c:v>2.9046699999999999</c:v>
                </c:pt>
                <c:pt idx="43">
                  <c:v>2.9643099999999998</c:v>
                </c:pt>
                <c:pt idx="44">
                  <c:v>3.07355</c:v>
                </c:pt>
                <c:pt idx="45">
                  <c:v>3.2040199999999999</c:v>
                </c:pt>
                <c:pt idx="46">
                  <c:v>3.12209</c:v>
                </c:pt>
                <c:pt idx="47">
                  <c:v>3.20078</c:v>
                </c:pt>
              </c:numCache>
            </c:numRef>
          </c:val>
          <c:smooth val="0"/>
          <c:extLst>
            <c:ext xmlns:c16="http://schemas.microsoft.com/office/drawing/2014/chart" uri="{C3380CC4-5D6E-409C-BE32-E72D297353CC}">
              <c16:uniqueId val="{00000004-0A5C-407D-9337-20AB7EF3BA4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0A5C-407D-9337-20AB7EF3BA4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2.5</c:v>
                </c:pt>
                <c:pt idx="3">
                  <c:v>2.5</c:v>
                </c:pt>
                <c:pt idx="4">
                  <c:v>2.5</c:v>
                </c:pt>
                <c:pt idx="5">
                  <c:v>2.6</c:v>
                </c:pt>
                <c:pt idx="6">
                  <c:v>2.6</c:v>
                </c:pt>
                <c:pt idx="7">
                  <c:v>2.5</c:v>
                </c:pt>
                <c:pt idx="8">
                  <c:v>2.6</c:v>
                </c:pt>
                <c:pt idx="9">
                  <c:v>2.6</c:v>
                </c:pt>
                <c:pt idx="10">
                  <c:v>2.6</c:v>
                </c:pt>
                <c:pt idx="11">
                  <c:v>2.5</c:v>
                </c:pt>
                <c:pt idx="12">
                  <c:v>2.5</c:v>
                </c:pt>
                <c:pt idx="13">
                  <c:v>2.5</c:v>
                </c:pt>
                <c:pt idx="14">
                  <c:v>2.4</c:v>
                </c:pt>
                <c:pt idx="15">
                  <c:v>2.5</c:v>
                </c:pt>
                <c:pt idx="16">
                  <c:v>2.6</c:v>
                </c:pt>
                <c:pt idx="17">
                  <c:v>2.5</c:v>
                </c:pt>
                <c:pt idx="18">
                  <c:v>2.6</c:v>
                </c:pt>
                <c:pt idx="19">
                  <c:v>2.5</c:v>
                </c:pt>
                <c:pt idx="20">
                  <c:v>2.6</c:v>
                </c:pt>
                <c:pt idx="21">
                  <c:v>2.4</c:v>
                </c:pt>
                <c:pt idx="22">
                  <c:v>2.2999999999999998</c:v>
                </c:pt>
                <c:pt idx="23">
                  <c:v>1.7</c:v>
                </c:pt>
                <c:pt idx="24">
                  <c:v>2.2999999999999998</c:v>
                </c:pt>
                <c:pt idx="25">
                  <c:v>2.2999999999999998</c:v>
                </c:pt>
                <c:pt idx="26">
                  <c:v>2.2000000000000002</c:v>
                </c:pt>
                <c:pt idx="27">
                  <c:v>2.2999999999999998</c:v>
                </c:pt>
                <c:pt idx="28">
                  <c:v>2.2999999999999998</c:v>
                </c:pt>
                <c:pt idx="29">
                  <c:v>2.4</c:v>
                </c:pt>
                <c:pt idx="30">
                  <c:v>2.2999999999999998</c:v>
                </c:pt>
                <c:pt idx="31">
                  <c:v>2.2000000000000002</c:v>
                </c:pt>
                <c:pt idx="32">
                  <c:v>2.4</c:v>
                </c:pt>
                <c:pt idx="33">
                  <c:v>2.2999999999999998</c:v>
                </c:pt>
                <c:pt idx="34">
                  <c:v>2.4</c:v>
                </c:pt>
                <c:pt idx="35">
                  <c:v>2.2999999999999998</c:v>
                </c:pt>
                <c:pt idx="36">
                  <c:v>2.2999999999999998</c:v>
                </c:pt>
                <c:pt idx="37">
                  <c:v>2.2000000000000002</c:v>
                </c:pt>
                <c:pt idx="38">
                  <c:v>2.2000000000000002</c:v>
                </c:pt>
                <c:pt idx="39">
                  <c:v>1.9</c:v>
                </c:pt>
                <c:pt idx="40">
                  <c:v>2.5</c:v>
                </c:pt>
                <c:pt idx="41">
                  <c:v>2.6</c:v>
                </c:pt>
                <c:pt idx="42">
                  <c:v>2.4</c:v>
                </c:pt>
                <c:pt idx="43">
                  <c:v>2.5</c:v>
                </c:pt>
                <c:pt idx="44">
                  <c:v>2.6</c:v>
                </c:pt>
                <c:pt idx="45">
                  <c:v>2.5</c:v>
                </c:pt>
                <c:pt idx="46">
                  <c:v>2.4</c:v>
                </c:pt>
                <c:pt idx="47">
                  <c:v>2.4</c:v>
                </c:pt>
              </c:numCache>
            </c:numRef>
          </c:val>
          <c:smooth val="0"/>
          <c:extLst>
            <c:ext xmlns:c16="http://schemas.microsoft.com/office/drawing/2014/chart" uri="{C3380CC4-5D6E-409C-BE32-E72D297353CC}">
              <c16:uniqueId val="{00000006-0A5C-407D-9337-20AB7EF3BA4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0A5C-407D-9337-20AB7EF3BA4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70.615470000000002</c:v>
                </c:pt>
                <c:pt idx="1">
                  <c:v>70.685509999999994</c:v>
                </c:pt>
                <c:pt idx="2">
                  <c:v>70.303979999999996</c:v>
                </c:pt>
                <c:pt idx="3">
                  <c:v>70.260000000000005</c:v>
                </c:pt>
                <c:pt idx="4">
                  <c:v>70.285899999999998</c:v>
                </c:pt>
                <c:pt idx="5">
                  <c:v>70.209670000000003</c:v>
                </c:pt>
                <c:pt idx="6">
                  <c:v>70.251260000000002</c:v>
                </c:pt>
                <c:pt idx="7">
                  <c:v>70.176479999999998</c:v>
                </c:pt>
                <c:pt idx="8">
                  <c:v>69.693299999999994</c:v>
                </c:pt>
                <c:pt idx="9">
                  <c:v>69.542550000000006</c:v>
                </c:pt>
                <c:pt idx="10">
                  <c:v>69.494690000000006</c:v>
                </c:pt>
                <c:pt idx="11">
                  <c:v>69.54513</c:v>
                </c:pt>
                <c:pt idx="12">
                  <c:v>69.374129999999994</c:v>
                </c:pt>
                <c:pt idx="13">
                  <c:v>69.241339999999994</c:v>
                </c:pt>
                <c:pt idx="14">
                  <c:v>69.002300000000005</c:v>
                </c:pt>
                <c:pt idx="15">
                  <c:v>68.976060000000004</c:v>
                </c:pt>
                <c:pt idx="16">
                  <c:v>69.169690000000003</c:v>
                </c:pt>
                <c:pt idx="17">
                  <c:v>69.12612</c:v>
                </c:pt>
                <c:pt idx="18">
                  <c:v>68.857879999999994</c:v>
                </c:pt>
                <c:pt idx="19">
                  <c:v>68.978679999999997</c:v>
                </c:pt>
                <c:pt idx="20">
                  <c:v>68.831059999999994</c:v>
                </c:pt>
                <c:pt idx="21">
                  <c:v>68.137770000000003</c:v>
                </c:pt>
                <c:pt idx="22">
                  <c:v>67.725129999999993</c:v>
                </c:pt>
                <c:pt idx="23">
                  <c:v>67.840059999999994</c:v>
                </c:pt>
                <c:pt idx="24">
                  <c:v>67.951390000000004</c:v>
                </c:pt>
                <c:pt idx="25">
                  <c:v>68.157749999999993</c:v>
                </c:pt>
                <c:pt idx="26">
                  <c:v>68.206190000000007</c:v>
                </c:pt>
                <c:pt idx="27">
                  <c:v>68.076220000000006</c:v>
                </c:pt>
                <c:pt idx="28">
                  <c:v>68.543239999999997</c:v>
                </c:pt>
                <c:pt idx="29">
                  <c:v>68.950890000000001</c:v>
                </c:pt>
                <c:pt idx="30">
                  <c:v>68.723429999999993</c:v>
                </c:pt>
                <c:pt idx="31">
                  <c:v>68.766450000000006</c:v>
                </c:pt>
                <c:pt idx="32">
                  <c:v>68.813869999999994</c:v>
                </c:pt>
                <c:pt idx="33">
                  <c:v>68.919079999999994</c:v>
                </c:pt>
                <c:pt idx="34">
                  <c:v>69.018979999999999</c:v>
                </c:pt>
                <c:pt idx="35">
                  <c:v>59.900730000000003</c:v>
                </c:pt>
                <c:pt idx="36">
                  <c:v>55.980330000000002</c:v>
                </c:pt>
                <c:pt idx="37">
                  <c:v>43.251269999999998</c:v>
                </c:pt>
                <c:pt idx="38">
                  <c:v>32.446240000000003</c:v>
                </c:pt>
                <c:pt idx="39">
                  <c:v>32.370170000000002</c:v>
                </c:pt>
                <c:pt idx="40">
                  <c:v>32.499850000000002</c:v>
                </c:pt>
                <c:pt idx="41">
                  <c:v>32.375630000000001</c:v>
                </c:pt>
                <c:pt idx="42">
                  <c:v>33.48903</c:v>
                </c:pt>
                <c:pt idx="43">
                  <c:v>55.970170000000003</c:v>
                </c:pt>
                <c:pt idx="44">
                  <c:v>67.456199999999995</c:v>
                </c:pt>
                <c:pt idx="45">
                  <c:v>68.55256</c:v>
                </c:pt>
                <c:pt idx="46">
                  <c:v>68.329539999999994</c:v>
                </c:pt>
                <c:pt idx="47">
                  <c:v>68.268020000000007</c:v>
                </c:pt>
              </c:numCache>
            </c:numRef>
          </c:val>
          <c:smooth val="0"/>
          <c:extLst>
            <c:ext xmlns:c16="http://schemas.microsoft.com/office/drawing/2014/chart" uri="{C3380CC4-5D6E-409C-BE32-E72D297353CC}">
              <c16:uniqueId val="{00000008-0A5C-407D-9337-20AB7EF3BA4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0A5C-407D-9337-20AB7EF3BA4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20.6</c:v>
                </c:pt>
                <c:pt idx="1">
                  <c:v>20.6</c:v>
                </c:pt>
                <c:pt idx="2">
                  <c:v>20.6</c:v>
                </c:pt>
                <c:pt idx="3">
                  <c:v>20.6</c:v>
                </c:pt>
                <c:pt idx="4">
                  <c:v>20.6</c:v>
                </c:pt>
                <c:pt idx="5">
                  <c:v>20.6</c:v>
                </c:pt>
                <c:pt idx="6">
                  <c:v>20.6</c:v>
                </c:pt>
                <c:pt idx="7">
                  <c:v>20.6</c:v>
                </c:pt>
                <c:pt idx="8">
                  <c:v>20.6</c:v>
                </c:pt>
                <c:pt idx="9">
                  <c:v>20.6</c:v>
                </c:pt>
                <c:pt idx="10">
                  <c:v>20.6</c:v>
                </c:pt>
                <c:pt idx="11">
                  <c:v>20.6</c:v>
                </c:pt>
                <c:pt idx="12">
                  <c:v>20.6</c:v>
                </c:pt>
                <c:pt idx="13">
                  <c:v>20.8</c:v>
                </c:pt>
                <c:pt idx="14">
                  <c:v>20.8</c:v>
                </c:pt>
                <c:pt idx="15">
                  <c:v>20.8</c:v>
                </c:pt>
                <c:pt idx="16">
                  <c:v>20.8</c:v>
                </c:pt>
                <c:pt idx="17">
                  <c:v>20.8</c:v>
                </c:pt>
                <c:pt idx="18">
                  <c:v>20.8</c:v>
                </c:pt>
                <c:pt idx="19">
                  <c:v>20.8</c:v>
                </c:pt>
                <c:pt idx="20">
                  <c:v>20.8</c:v>
                </c:pt>
                <c:pt idx="21">
                  <c:v>20.8</c:v>
                </c:pt>
                <c:pt idx="22">
                  <c:v>20.8</c:v>
                </c:pt>
                <c:pt idx="23">
                  <c:v>20.8</c:v>
                </c:pt>
                <c:pt idx="24">
                  <c:v>20.8</c:v>
                </c:pt>
                <c:pt idx="25">
                  <c:v>20.8</c:v>
                </c:pt>
                <c:pt idx="26">
                  <c:v>20.8</c:v>
                </c:pt>
                <c:pt idx="27">
                  <c:v>20.8</c:v>
                </c:pt>
                <c:pt idx="28">
                  <c:v>20.8</c:v>
                </c:pt>
                <c:pt idx="29">
                  <c:v>21.8</c:v>
                </c:pt>
                <c:pt idx="30">
                  <c:v>21.8</c:v>
                </c:pt>
                <c:pt idx="31">
                  <c:v>21.8</c:v>
                </c:pt>
                <c:pt idx="32">
                  <c:v>21.8</c:v>
                </c:pt>
                <c:pt idx="33">
                  <c:v>21.8</c:v>
                </c:pt>
                <c:pt idx="34">
                  <c:v>21.8</c:v>
                </c:pt>
                <c:pt idx="35">
                  <c:v>21.8</c:v>
                </c:pt>
                <c:pt idx="36">
                  <c:v>21.8</c:v>
                </c:pt>
                <c:pt idx="37">
                  <c:v>21.8</c:v>
                </c:pt>
                <c:pt idx="38">
                  <c:v>21.8</c:v>
                </c:pt>
                <c:pt idx="39">
                  <c:v>21.8</c:v>
                </c:pt>
                <c:pt idx="40">
                  <c:v>21.8</c:v>
                </c:pt>
                <c:pt idx="41">
                  <c:v>21.8</c:v>
                </c:pt>
                <c:pt idx="42">
                  <c:v>21.8</c:v>
                </c:pt>
                <c:pt idx="43">
                  <c:v>21.8</c:v>
                </c:pt>
                <c:pt idx="44">
                  <c:v>21.8</c:v>
                </c:pt>
                <c:pt idx="45">
                  <c:v>21.8</c:v>
                </c:pt>
                <c:pt idx="46">
                  <c:v>21.8</c:v>
                </c:pt>
                <c:pt idx="47">
                  <c:v>21.8</c:v>
                </c:pt>
              </c:numCache>
            </c:numRef>
          </c:val>
          <c:smooth val="0"/>
          <c:extLst>
            <c:ext xmlns:c16="http://schemas.microsoft.com/office/drawing/2014/chart" uri="{C3380CC4-5D6E-409C-BE32-E72D297353CC}">
              <c16:uniqueId val="{0000000A-0A5C-407D-9337-20AB7EF3BA4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0A5C-407D-9337-20AB7EF3BA4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0A5C-407D-9337-20AB7EF3BA4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0A5C-407D-9337-20AB7EF3BA4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18.43384</c:v>
                </c:pt>
                <c:pt idx="1">
                  <c:v>18.152159999999999</c:v>
                </c:pt>
                <c:pt idx="2">
                  <c:v>18.403580000000002</c:v>
                </c:pt>
                <c:pt idx="3">
                  <c:v>18.335850000000001</c:v>
                </c:pt>
                <c:pt idx="4">
                  <c:v>18.447410000000001</c:v>
                </c:pt>
                <c:pt idx="5">
                  <c:v>18.17174</c:v>
                </c:pt>
                <c:pt idx="6">
                  <c:v>16.81146</c:v>
                </c:pt>
                <c:pt idx="7">
                  <c:v>15.38923</c:v>
                </c:pt>
                <c:pt idx="8">
                  <c:v>15.07817</c:v>
                </c:pt>
                <c:pt idx="9">
                  <c:v>15.38139</c:v>
                </c:pt>
                <c:pt idx="10">
                  <c:v>15.58723</c:v>
                </c:pt>
                <c:pt idx="11">
                  <c:v>16.632339999999999</c:v>
                </c:pt>
                <c:pt idx="12">
                  <c:v>17.714479999999998</c:v>
                </c:pt>
                <c:pt idx="13">
                  <c:v>17.838650000000001</c:v>
                </c:pt>
                <c:pt idx="14">
                  <c:v>17.591390000000001</c:v>
                </c:pt>
                <c:pt idx="15">
                  <c:v>17.935829999999999</c:v>
                </c:pt>
                <c:pt idx="16">
                  <c:v>18.078849999999999</c:v>
                </c:pt>
                <c:pt idx="17">
                  <c:v>18.037890000000001</c:v>
                </c:pt>
                <c:pt idx="18">
                  <c:v>18.16751</c:v>
                </c:pt>
                <c:pt idx="19">
                  <c:v>17.994869999999999</c:v>
                </c:pt>
                <c:pt idx="20">
                  <c:v>18.14874</c:v>
                </c:pt>
                <c:pt idx="21">
                  <c:v>18.358350000000002</c:v>
                </c:pt>
                <c:pt idx="22">
                  <c:v>18.569690000000001</c:v>
                </c:pt>
                <c:pt idx="23">
                  <c:v>18.37379</c:v>
                </c:pt>
                <c:pt idx="24">
                  <c:v>18.406780000000001</c:v>
                </c:pt>
                <c:pt idx="25">
                  <c:v>18.609549999999999</c:v>
                </c:pt>
                <c:pt idx="26">
                  <c:v>18.537929999999999</c:v>
                </c:pt>
                <c:pt idx="27">
                  <c:v>18.63589</c:v>
                </c:pt>
                <c:pt idx="28">
                  <c:v>17.98855</c:v>
                </c:pt>
                <c:pt idx="29">
                  <c:v>18.598020000000002</c:v>
                </c:pt>
                <c:pt idx="30">
                  <c:v>18.564450000000001</c:v>
                </c:pt>
                <c:pt idx="31">
                  <c:v>18.21068</c:v>
                </c:pt>
                <c:pt idx="32">
                  <c:v>18.646270000000001</c:v>
                </c:pt>
                <c:pt idx="33">
                  <c:v>18.776330000000002</c:v>
                </c:pt>
                <c:pt idx="34">
                  <c:v>18.829709999999999</c:v>
                </c:pt>
                <c:pt idx="35">
                  <c:v>19.019169999999999</c:v>
                </c:pt>
                <c:pt idx="36">
                  <c:v>19.076820000000001</c:v>
                </c:pt>
                <c:pt idx="37">
                  <c:v>18.777100000000001</c:v>
                </c:pt>
                <c:pt idx="38">
                  <c:v>18.52045</c:v>
                </c:pt>
                <c:pt idx="39">
                  <c:v>18.636649999999999</c:v>
                </c:pt>
                <c:pt idx="40">
                  <c:v>18.60463</c:v>
                </c:pt>
                <c:pt idx="41">
                  <c:v>18.784669999999998</c:v>
                </c:pt>
                <c:pt idx="42">
                  <c:v>18.81915</c:v>
                </c:pt>
                <c:pt idx="43">
                  <c:v>18.634209999999999</c:v>
                </c:pt>
                <c:pt idx="44">
                  <c:v>19.112780000000001</c:v>
                </c:pt>
                <c:pt idx="45">
                  <c:v>18.515090000000001</c:v>
                </c:pt>
                <c:pt idx="46">
                  <c:v>18.754259999999999</c:v>
                </c:pt>
                <c:pt idx="47">
                  <c:v>18.746310000000001</c:v>
                </c:pt>
              </c:numCache>
            </c:numRef>
          </c:val>
          <c:smooth val="0"/>
          <c:extLst>
            <c:ext xmlns:c16="http://schemas.microsoft.com/office/drawing/2014/chart" uri="{C3380CC4-5D6E-409C-BE32-E72D297353CC}">
              <c16:uniqueId val="{0000000E-0A5C-407D-9337-20AB7EF3BA4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0A5C-407D-9337-20AB7EF3BA4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5.3210300000000004</c:v>
                </c:pt>
                <c:pt idx="1">
                  <c:v>5.3598299999999997</c:v>
                </c:pt>
                <c:pt idx="2">
                  <c:v>5.3366199999999999</c:v>
                </c:pt>
                <c:pt idx="3">
                  <c:v>5.1823300000000003</c:v>
                </c:pt>
                <c:pt idx="4">
                  <c:v>5.34321</c:v>
                </c:pt>
                <c:pt idx="5">
                  <c:v>5.2337400000000001</c:v>
                </c:pt>
                <c:pt idx="6">
                  <c:v>5.3162000000000003</c:v>
                </c:pt>
                <c:pt idx="7">
                  <c:v>5.3182600000000004</c:v>
                </c:pt>
                <c:pt idx="8">
                  <c:v>5.3146899999999997</c:v>
                </c:pt>
                <c:pt idx="9">
                  <c:v>5.4343500000000002</c:v>
                </c:pt>
                <c:pt idx="10">
                  <c:v>5.3160699999999999</c:v>
                </c:pt>
                <c:pt idx="11">
                  <c:v>5.2785299999999999</c:v>
                </c:pt>
                <c:pt idx="12">
                  <c:v>5.29392</c:v>
                </c:pt>
                <c:pt idx="13">
                  <c:v>5.30274</c:v>
                </c:pt>
                <c:pt idx="14">
                  <c:v>5.2229799999999997</c:v>
                </c:pt>
                <c:pt idx="15">
                  <c:v>5.1843700000000004</c:v>
                </c:pt>
                <c:pt idx="16">
                  <c:v>5.3726599999999998</c:v>
                </c:pt>
                <c:pt idx="17">
                  <c:v>5.3699500000000002</c:v>
                </c:pt>
                <c:pt idx="18">
                  <c:v>5.4431700000000003</c:v>
                </c:pt>
                <c:pt idx="19">
                  <c:v>5.3808600000000002</c:v>
                </c:pt>
                <c:pt idx="20">
                  <c:v>5.4402900000000001</c:v>
                </c:pt>
                <c:pt idx="21">
                  <c:v>5.3781699999999999</c:v>
                </c:pt>
                <c:pt idx="22">
                  <c:v>5.3479200000000002</c:v>
                </c:pt>
                <c:pt idx="23">
                  <c:v>5.2717599999999996</c:v>
                </c:pt>
                <c:pt idx="24">
                  <c:v>5.1417999999999999</c:v>
                </c:pt>
                <c:pt idx="25">
                  <c:v>5.3488100000000003</c:v>
                </c:pt>
                <c:pt idx="26">
                  <c:v>5.5337500000000004</c:v>
                </c:pt>
                <c:pt idx="27">
                  <c:v>5.6028500000000001</c:v>
                </c:pt>
                <c:pt idx="28">
                  <c:v>5.5603100000000003</c:v>
                </c:pt>
                <c:pt idx="29">
                  <c:v>5.58582</c:v>
                </c:pt>
                <c:pt idx="30">
                  <c:v>5.50664</c:v>
                </c:pt>
                <c:pt idx="31">
                  <c:v>5.58934</c:v>
                </c:pt>
                <c:pt idx="32">
                  <c:v>5.50061</c:v>
                </c:pt>
                <c:pt idx="33">
                  <c:v>5.4778500000000001</c:v>
                </c:pt>
                <c:pt idx="34">
                  <c:v>5.5116399999999999</c:v>
                </c:pt>
                <c:pt idx="35">
                  <c:v>5.5895700000000001</c:v>
                </c:pt>
                <c:pt idx="36">
                  <c:v>5.6007499999999997</c:v>
                </c:pt>
                <c:pt idx="37">
                  <c:v>5.4866200000000003</c:v>
                </c:pt>
                <c:pt idx="38">
                  <c:v>5.7258300000000002</c:v>
                </c:pt>
                <c:pt idx="39">
                  <c:v>5.7479699999999996</c:v>
                </c:pt>
                <c:pt idx="40">
                  <c:v>5.6865399999999999</c:v>
                </c:pt>
                <c:pt idx="41">
                  <c:v>5.6543099999999997</c:v>
                </c:pt>
                <c:pt idx="42">
                  <c:v>5.6190499999999997</c:v>
                </c:pt>
                <c:pt idx="43">
                  <c:v>5.48644</c:v>
                </c:pt>
                <c:pt idx="44">
                  <c:v>5.4103199999999996</c:v>
                </c:pt>
                <c:pt idx="45">
                  <c:v>5.4027900000000004</c:v>
                </c:pt>
                <c:pt idx="46">
                  <c:v>5.3668100000000001</c:v>
                </c:pt>
                <c:pt idx="47">
                  <c:v>5.5175999999999998</c:v>
                </c:pt>
              </c:numCache>
            </c:numRef>
          </c:val>
          <c:smooth val="0"/>
          <c:extLst>
            <c:ext xmlns:c16="http://schemas.microsoft.com/office/drawing/2014/chart" uri="{C3380CC4-5D6E-409C-BE32-E72D297353CC}">
              <c16:uniqueId val="{00000010-0A5C-407D-9337-20AB7EF3BA4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0A5C-407D-9337-20AB7EF3BA4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0A5C-407D-9337-20AB7EF3BA4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38.783000000000001</c:v>
                </c:pt>
                <c:pt idx="1">
                  <c:v>42.829000000000001</c:v>
                </c:pt>
                <c:pt idx="2">
                  <c:v>43.423999999999999</c:v>
                </c:pt>
                <c:pt idx="3">
                  <c:v>44.87</c:v>
                </c:pt>
                <c:pt idx="4">
                  <c:v>44.570999999999998</c:v>
                </c:pt>
                <c:pt idx="5">
                  <c:v>42.06</c:v>
                </c:pt>
                <c:pt idx="6">
                  <c:v>45.811</c:v>
                </c:pt>
                <c:pt idx="7">
                  <c:v>49.982999999999997</c:v>
                </c:pt>
                <c:pt idx="8">
                  <c:v>50.466000000000001</c:v>
                </c:pt>
                <c:pt idx="9">
                  <c:v>51.552</c:v>
                </c:pt>
                <c:pt idx="10">
                  <c:v>50.826999999999998</c:v>
                </c:pt>
                <c:pt idx="11">
                  <c:v>49.628999999999998</c:v>
                </c:pt>
                <c:pt idx="12">
                  <c:v>46.005000000000003</c:v>
                </c:pt>
                <c:pt idx="13">
                  <c:v>45.082000000000001</c:v>
                </c:pt>
                <c:pt idx="14">
                  <c:v>44.701999999999998</c:v>
                </c:pt>
                <c:pt idx="15">
                  <c:v>43.517000000000003</c:v>
                </c:pt>
                <c:pt idx="16">
                  <c:v>43.2</c:v>
                </c:pt>
                <c:pt idx="17">
                  <c:v>43.334000000000003</c:v>
                </c:pt>
                <c:pt idx="18">
                  <c:v>48.801000000000002</c:v>
                </c:pt>
                <c:pt idx="19">
                  <c:v>52.286999999999999</c:v>
                </c:pt>
                <c:pt idx="20">
                  <c:v>51.344000000000001</c:v>
                </c:pt>
                <c:pt idx="21">
                  <c:v>50.384999999999998</c:v>
                </c:pt>
                <c:pt idx="22">
                  <c:v>51.072000000000003</c:v>
                </c:pt>
                <c:pt idx="23">
                  <c:v>51.555</c:v>
                </c:pt>
                <c:pt idx="24">
                  <c:v>49.360999999999997</c:v>
                </c:pt>
                <c:pt idx="25">
                  <c:v>48.37</c:v>
                </c:pt>
                <c:pt idx="26">
                  <c:v>49.747</c:v>
                </c:pt>
                <c:pt idx="27">
                  <c:v>49.981999999999999</c:v>
                </c:pt>
                <c:pt idx="28">
                  <c:v>50.750999999999998</c:v>
                </c:pt>
                <c:pt idx="29">
                  <c:v>52.238999999999997</c:v>
                </c:pt>
                <c:pt idx="30">
                  <c:v>49.094000000000001</c:v>
                </c:pt>
                <c:pt idx="31">
                  <c:v>49.561</c:v>
                </c:pt>
                <c:pt idx="32">
                  <c:v>50.62</c:v>
                </c:pt>
                <c:pt idx="33">
                  <c:v>51.831000000000003</c:v>
                </c:pt>
                <c:pt idx="34">
                  <c:v>48.996000000000002</c:v>
                </c:pt>
                <c:pt idx="35">
                  <c:v>20.399000000000001</c:v>
                </c:pt>
                <c:pt idx="36">
                  <c:v>3.9620000000000002</c:v>
                </c:pt>
                <c:pt idx="37">
                  <c:v>3.78</c:v>
                </c:pt>
                <c:pt idx="38">
                  <c:v>4.0010000000000003</c:v>
                </c:pt>
                <c:pt idx="39">
                  <c:v>3.9929999999999999</c:v>
                </c:pt>
                <c:pt idx="40">
                  <c:v>3.6680000000000001</c:v>
                </c:pt>
                <c:pt idx="41">
                  <c:v>4.5860000000000003</c:v>
                </c:pt>
                <c:pt idx="42">
                  <c:v>5.0659999999999998</c:v>
                </c:pt>
                <c:pt idx="43">
                  <c:v>4.9459999999999997</c:v>
                </c:pt>
                <c:pt idx="44">
                  <c:v>36.973999999999997</c:v>
                </c:pt>
                <c:pt idx="45">
                  <c:v>55.851999999999997</c:v>
                </c:pt>
                <c:pt idx="46">
                  <c:v>54.694000000000003</c:v>
                </c:pt>
                <c:pt idx="47">
                  <c:v>54.853000000000002</c:v>
                </c:pt>
              </c:numCache>
            </c:numRef>
          </c:val>
          <c:smooth val="0"/>
          <c:extLst>
            <c:ext xmlns:c16="http://schemas.microsoft.com/office/drawing/2014/chart" uri="{C3380CC4-5D6E-409C-BE32-E72D297353CC}">
              <c16:uniqueId val="{00000013-0A5C-407D-9337-20AB7EF3BA4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2.06</c:v>
                </c:pt>
                <c:pt idx="1">
                  <c:v>2.14</c:v>
                </c:pt>
                <c:pt idx="2">
                  <c:v>2.17</c:v>
                </c:pt>
                <c:pt idx="3">
                  <c:v>2.12</c:v>
                </c:pt>
                <c:pt idx="4">
                  <c:v>1.88</c:v>
                </c:pt>
                <c:pt idx="5">
                  <c:v>1.9</c:v>
                </c:pt>
                <c:pt idx="6">
                  <c:v>1.72</c:v>
                </c:pt>
                <c:pt idx="7">
                  <c:v>1.78</c:v>
                </c:pt>
                <c:pt idx="8">
                  <c:v>1.81</c:v>
                </c:pt>
                <c:pt idx="9">
                  <c:v>1.82</c:v>
                </c:pt>
                <c:pt idx="10">
                  <c:v>1.71</c:v>
                </c:pt>
                <c:pt idx="11">
                  <c:v>2.0699999999999998</c:v>
                </c:pt>
                <c:pt idx="12">
                  <c:v>2.0499999999999998</c:v>
                </c:pt>
                <c:pt idx="13">
                  <c:v>2.0299999999999998</c:v>
                </c:pt>
                <c:pt idx="14">
                  <c:v>1.7</c:v>
                </c:pt>
                <c:pt idx="15">
                  <c:v>2.08</c:v>
                </c:pt>
                <c:pt idx="16">
                  <c:v>2.15</c:v>
                </c:pt>
                <c:pt idx="17">
                  <c:v>2.1</c:v>
                </c:pt>
                <c:pt idx="18">
                  <c:v>2.12</c:v>
                </c:pt>
                <c:pt idx="19">
                  <c:v>2.15</c:v>
                </c:pt>
                <c:pt idx="20">
                  <c:v>2.2200000000000002</c:v>
                </c:pt>
                <c:pt idx="21">
                  <c:v>2.25</c:v>
                </c:pt>
                <c:pt idx="22">
                  <c:v>2.33</c:v>
                </c:pt>
                <c:pt idx="23">
                  <c:v>2.29</c:v>
                </c:pt>
                <c:pt idx="24">
                  <c:v>2.34</c:v>
                </c:pt>
                <c:pt idx="25">
                  <c:v>2.17</c:v>
                </c:pt>
                <c:pt idx="26">
                  <c:v>2.09</c:v>
                </c:pt>
                <c:pt idx="27">
                  <c:v>1.98</c:v>
                </c:pt>
                <c:pt idx="28">
                  <c:v>2.0699999999999998</c:v>
                </c:pt>
                <c:pt idx="29">
                  <c:v>1.99</c:v>
                </c:pt>
                <c:pt idx="30">
                  <c:v>1.75</c:v>
                </c:pt>
                <c:pt idx="31">
                  <c:v>1.92</c:v>
                </c:pt>
                <c:pt idx="32">
                  <c:v>2.04</c:v>
                </c:pt>
                <c:pt idx="33">
                  <c:v>2.09</c:v>
                </c:pt>
                <c:pt idx="34">
                  <c:v>1.98</c:v>
                </c:pt>
                <c:pt idx="35">
                  <c:v>2.27</c:v>
                </c:pt>
                <c:pt idx="36">
                  <c:v>2.2400000000000002</c:v>
                </c:pt>
                <c:pt idx="37">
                  <c:v>2.2799999999999998</c:v>
                </c:pt>
                <c:pt idx="38">
                  <c:v>2.23</c:v>
                </c:pt>
                <c:pt idx="39">
                  <c:v>2.23</c:v>
                </c:pt>
                <c:pt idx="40">
                  <c:v>2.16</c:v>
                </c:pt>
                <c:pt idx="41">
                  <c:v>2.13</c:v>
                </c:pt>
                <c:pt idx="42">
                  <c:v>2.04</c:v>
                </c:pt>
                <c:pt idx="43">
                  <c:v>2.12</c:v>
                </c:pt>
                <c:pt idx="44">
                  <c:v>2.09</c:v>
                </c:pt>
                <c:pt idx="45">
                  <c:v>1.73</c:v>
                </c:pt>
                <c:pt idx="46">
                  <c:v>2.1800000000000002</c:v>
                </c:pt>
                <c:pt idx="47">
                  <c:v>2.15</c:v>
                </c:pt>
              </c:numCache>
            </c:numRef>
          </c:val>
          <c:smooth val="0"/>
          <c:extLst>
            <c:ext xmlns:c16="http://schemas.microsoft.com/office/drawing/2014/chart" uri="{C3380CC4-5D6E-409C-BE32-E72D297353CC}">
              <c16:uniqueId val="{00000014-0A5C-407D-9337-20AB7EF3BA4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141.40131</c:v>
                </c:pt>
                <c:pt idx="1">
                  <c:v>142.59657000000001</c:v>
                </c:pt>
                <c:pt idx="2">
                  <c:v>141.11135999999999</c:v>
                </c:pt>
                <c:pt idx="3">
                  <c:v>141.01146</c:v>
                </c:pt>
                <c:pt idx="4">
                  <c:v>142.18218999999999</c:v>
                </c:pt>
                <c:pt idx="5">
                  <c:v>141.56555</c:v>
                </c:pt>
                <c:pt idx="6">
                  <c:v>140.38542000000001</c:v>
                </c:pt>
                <c:pt idx="7">
                  <c:v>141.33825999999999</c:v>
                </c:pt>
                <c:pt idx="8">
                  <c:v>141.42439999999999</c:v>
                </c:pt>
                <c:pt idx="9">
                  <c:v>140.14973000000001</c:v>
                </c:pt>
                <c:pt idx="10">
                  <c:v>140.83313999999999</c:v>
                </c:pt>
                <c:pt idx="11">
                  <c:v>141.65984</c:v>
                </c:pt>
                <c:pt idx="12">
                  <c:v>141.26697999999999</c:v>
                </c:pt>
                <c:pt idx="13">
                  <c:v>141.88740000000001</c:v>
                </c:pt>
                <c:pt idx="14">
                  <c:v>139.48706000000001</c:v>
                </c:pt>
                <c:pt idx="15">
                  <c:v>135.77510000000001</c:v>
                </c:pt>
                <c:pt idx="16">
                  <c:v>123.13797</c:v>
                </c:pt>
                <c:pt idx="17">
                  <c:v>114.13181</c:v>
                </c:pt>
                <c:pt idx="18">
                  <c:v>111.1266</c:v>
                </c:pt>
                <c:pt idx="19">
                  <c:v>112.90622999999999</c:v>
                </c:pt>
                <c:pt idx="20">
                  <c:v>98.242009999999993</c:v>
                </c:pt>
                <c:pt idx="21">
                  <c:v>93.770060000000001</c:v>
                </c:pt>
                <c:pt idx="22">
                  <c:v>95.744540000000001</c:v>
                </c:pt>
                <c:pt idx="23">
                  <c:v>96.833410000000001</c:v>
                </c:pt>
                <c:pt idx="24">
                  <c:v>96.512079999999997</c:v>
                </c:pt>
                <c:pt idx="25">
                  <c:v>96.030330000000006</c:v>
                </c:pt>
                <c:pt idx="26">
                  <c:v>95.674589999999995</c:v>
                </c:pt>
                <c:pt idx="27">
                  <c:v>97.548779999999994</c:v>
                </c:pt>
                <c:pt idx="28">
                  <c:v>102.09041999999999</c:v>
                </c:pt>
                <c:pt idx="29">
                  <c:v>117.15891999999999</c:v>
                </c:pt>
                <c:pt idx="30">
                  <c:v>136.30674999999999</c:v>
                </c:pt>
                <c:pt idx="31">
                  <c:v>139.26649</c:v>
                </c:pt>
                <c:pt idx="32">
                  <c:v>140.23732999999999</c:v>
                </c:pt>
                <c:pt idx="33">
                  <c:v>141.21728999999999</c:v>
                </c:pt>
                <c:pt idx="34">
                  <c:v>142.54846000000001</c:v>
                </c:pt>
                <c:pt idx="35">
                  <c:v>140.39407</c:v>
                </c:pt>
                <c:pt idx="36">
                  <c:v>141.61742000000001</c:v>
                </c:pt>
                <c:pt idx="37">
                  <c:v>142.90346</c:v>
                </c:pt>
                <c:pt idx="38">
                  <c:v>143.15679</c:v>
                </c:pt>
                <c:pt idx="39">
                  <c:v>145.74753999999999</c:v>
                </c:pt>
                <c:pt idx="40">
                  <c:v>141.88391999999999</c:v>
                </c:pt>
                <c:pt idx="41">
                  <c:v>144.42483999999999</c:v>
                </c:pt>
                <c:pt idx="42">
                  <c:v>144.78542999999999</c:v>
                </c:pt>
                <c:pt idx="43">
                  <c:v>147.75072</c:v>
                </c:pt>
                <c:pt idx="44">
                  <c:v>146.47551999999999</c:v>
                </c:pt>
                <c:pt idx="45">
                  <c:v>141.71207000000001</c:v>
                </c:pt>
                <c:pt idx="46">
                  <c:v>140.9374</c:v>
                </c:pt>
                <c:pt idx="47">
                  <c:v>143.57648</c:v>
                </c:pt>
              </c:numCache>
            </c:numRef>
          </c:val>
          <c:smooth val="0"/>
          <c:extLst>
            <c:ext xmlns:c16="http://schemas.microsoft.com/office/drawing/2014/chart" uri="{C3380CC4-5D6E-409C-BE32-E72D297353CC}">
              <c16:uniqueId val="{00000000-D428-45E0-B7F9-61184D362D4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428-45E0-B7F9-61184D362D4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4.9246999999999996</c:v>
                </c:pt>
                <c:pt idx="1">
                  <c:v>5.3270999999999997</c:v>
                </c:pt>
                <c:pt idx="2">
                  <c:v>5.3410000000000002</c:v>
                </c:pt>
                <c:pt idx="3">
                  <c:v>5.3696000000000002</c:v>
                </c:pt>
                <c:pt idx="4">
                  <c:v>5.3056999999999999</c:v>
                </c:pt>
                <c:pt idx="5">
                  <c:v>5.2698999999999998</c:v>
                </c:pt>
                <c:pt idx="6">
                  <c:v>5.4025999999999996</c:v>
                </c:pt>
                <c:pt idx="7">
                  <c:v>5.2259000000000002</c:v>
                </c:pt>
                <c:pt idx="8">
                  <c:v>5.2380000000000004</c:v>
                </c:pt>
                <c:pt idx="9">
                  <c:v>5.1803999999999997</c:v>
                </c:pt>
                <c:pt idx="10">
                  <c:v>4.8638000000000003</c:v>
                </c:pt>
                <c:pt idx="11">
                  <c:v>4.7617000000000003</c:v>
                </c:pt>
                <c:pt idx="12">
                  <c:v>5.0594000000000001</c:v>
                </c:pt>
                <c:pt idx="13">
                  <c:v>5.1375000000000002</c:v>
                </c:pt>
                <c:pt idx="14">
                  <c:v>5.2671000000000001</c:v>
                </c:pt>
                <c:pt idx="15">
                  <c:v>5.2504</c:v>
                </c:pt>
                <c:pt idx="16">
                  <c:v>5.3061999999999996</c:v>
                </c:pt>
                <c:pt idx="17">
                  <c:v>5.1623000000000001</c:v>
                </c:pt>
                <c:pt idx="18">
                  <c:v>5.0845000000000002</c:v>
                </c:pt>
                <c:pt idx="19">
                  <c:v>5.1410999999999998</c:v>
                </c:pt>
                <c:pt idx="20">
                  <c:v>5.0339999999999998</c:v>
                </c:pt>
                <c:pt idx="21">
                  <c:v>4.9865000000000004</c:v>
                </c:pt>
                <c:pt idx="22">
                  <c:v>5.1642000000000001</c:v>
                </c:pt>
                <c:pt idx="23">
                  <c:v>5.0492999999999997</c:v>
                </c:pt>
                <c:pt idx="24">
                  <c:v>4.9687000000000001</c:v>
                </c:pt>
                <c:pt idx="25">
                  <c:v>4.9473000000000003</c:v>
                </c:pt>
                <c:pt idx="26">
                  <c:v>4.9534000000000002</c:v>
                </c:pt>
                <c:pt idx="27">
                  <c:v>4.4356999999999998</c:v>
                </c:pt>
                <c:pt idx="28">
                  <c:v>4.7084000000000001</c:v>
                </c:pt>
                <c:pt idx="29">
                  <c:v>5.2080000000000002</c:v>
                </c:pt>
                <c:pt idx="30">
                  <c:v>5.2442000000000002</c:v>
                </c:pt>
                <c:pt idx="31">
                  <c:v>5.3780999999999999</c:v>
                </c:pt>
                <c:pt idx="32">
                  <c:v>5.5037000000000003</c:v>
                </c:pt>
                <c:pt idx="33">
                  <c:v>5.4043000000000001</c:v>
                </c:pt>
                <c:pt idx="34">
                  <c:v>5.415</c:v>
                </c:pt>
                <c:pt idx="35">
                  <c:v>5.319</c:v>
                </c:pt>
                <c:pt idx="36">
                  <c:v>5.2327000000000004</c:v>
                </c:pt>
                <c:pt idx="37">
                  <c:v>5.2930999999999999</c:v>
                </c:pt>
                <c:pt idx="38">
                  <c:v>5.4398</c:v>
                </c:pt>
                <c:pt idx="39">
                  <c:v>5.5044000000000004</c:v>
                </c:pt>
                <c:pt idx="40">
                  <c:v>5.4336000000000002</c:v>
                </c:pt>
                <c:pt idx="41">
                  <c:v>5.4137000000000004</c:v>
                </c:pt>
                <c:pt idx="42">
                  <c:v>5.7568000000000001</c:v>
                </c:pt>
                <c:pt idx="43">
                  <c:v>5.6173000000000002</c:v>
                </c:pt>
                <c:pt idx="44">
                  <c:v>5.44</c:v>
                </c:pt>
                <c:pt idx="45">
                  <c:v>5.1375000000000002</c:v>
                </c:pt>
                <c:pt idx="46">
                  <c:v>5.3437999999999999</c:v>
                </c:pt>
                <c:pt idx="47">
                  <c:v>5.5930999999999997</c:v>
                </c:pt>
              </c:numCache>
            </c:numRef>
          </c:val>
          <c:smooth val="0"/>
          <c:extLst>
            <c:ext xmlns:c16="http://schemas.microsoft.com/office/drawing/2014/chart" uri="{C3380CC4-5D6E-409C-BE32-E72D297353CC}">
              <c16:uniqueId val="{00000002-D428-45E0-B7F9-61184D362D4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128.81183999999999</c:v>
                </c:pt>
                <c:pt idx="1">
                  <c:v>128.46720999999999</c:v>
                </c:pt>
                <c:pt idx="2">
                  <c:v>128.27204</c:v>
                </c:pt>
                <c:pt idx="3">
                  <c:v>128.90949000000001</c:v>
                </c:pt>
                <c:pt idx="4">
                  <c:v>127.07462</c:v>
                </c:pt>
                <c:pt idx="5">
                  <c:v>126.10775</c:v>
                </c:pt>
                <c:pt idx="6">
                  <c:v>126.24957999999999</c:v>
                </c:pt>
                <c:pt idx="7">
                  <c:v>128.12407999999999</c:v>
                </c:pt>
                <c:pt idx="8">
                  <c:v>127.49618</c:v>
                </c:pt>
                <c:pt idx="9">
                  <c:v>126.53901</c:v>
                </c:pt>
                <c:pt idx="10">
                  <c:v>128.14998</c:v>
                </c:pt>
                <c:pt idx="11">
                  <c:v>125.29586999999999</c:v>
                </c:pt>
                <c:pt idx="12">
                  <c:v>122.16742000000001</c:v>
                </c:pt>
                <c:pt idx="13">
                  <c:v>116.62238000000001</c:v>
                </c:pt>
                <c:pt idx="14">
                  <c:v>124.23576</c:v>
                </c:pt>
                <c:pt idx="15">
                  <c:v>125.57767</c:v>
                </c:pt>
                <c:pt idx="16">
                  <c:v>128.10809</c:v>
                </c:pt>
                <c:pt idx="17">
                  <c:v>130.10230000000001</c:v>
                </c:pt>
                <c:pt idx="18">
                  <c:v>127.93035999999999</c:v>
                </c:pt>
                <c:pt idx="19">
                  <c:v>126.43671000000001</c:v>
                </c:pt>
                <c:pt idx="20">
                  <c:v>125.75369999999999</c:v>
                </c:pt>
                <c:pt idx="21">
                  <c:v>124.12621</c:v>
                </c:pt>
                <c:pt idx="22">
                  <c:v>126.17529999999999</c:v>
                </c:pt>
                <c:pt idx="23">
                  <c:v>127.93404</c:v>
                </c:pt>
                <c:pt idx="24">
                  <c:v>125.58787</c:v>
                </c:pt>
                <c:pt idx="25">
                  <c:v>124.06780000000001</c:v>
                </c:pt>
                <c:pt idx="26">
                  <c:v>127.72051999999999</c:v>
                </c:pt>
                <c:pt idx="27">
                  <c:v>126.0369</c:v>
                </c:pt>
                <c:pt idx="28">
                  <c:v>125.11255</c:v>
                </c:pt>
                <c:pt idx="29">
                  <c:v>125.20175999999999</c:v>
                </c:pt>
                <c:pt idx="30">
                  <c:v>126.85845</c:v>
                </c:pt>
                <c:pt idx="31">
                  <c:v>121.69887</c:v>
                </c:pt>
                <c:pt idx="32">
                  <c:v>117.67348</c:v>
                </c:pt>
                <c:pt idx="33">
                  <c:v>121.99033</c:v>
                </c:pt>
                <c:pt idx="34">
                  <c:v>121.39021</c:v>
                </c:pt>
                <c:pt idx="35">
                  <c:v>126.7578</c:v>
                </c:pt>
                <c:pt idx="36">
                  <c:v>121.22532</c:v>
                </c:pt>
                <c:pt idx="37">
                  <c:v>116.47490999999999</c:v>
                </c:pt>
                <c:pt idx="38">
                  <c:v>122.58226000000001</c:v>
                </c:pt>
                <c:pt idx="39">
                  <c:v>123.05929</c:v>
                </c:pt>
                <c:pt idx="40">
                  <c:v>126.54364</c:v>
                </c:pt>
                <c:pt idx="41">
                  <c:v>126.38509000000001</c:v>
                </c:pt>
                <c:pt idx="42">
                  <c:v>124.71903</c:v>
                </c:pt>
                <c:pt idx="43">
                  <c:v>126.37121</c:v>
                </c:pt>
                <c:pt idx="44">
                  <c:v>123.78332</c:v>
                </c:pt>
                <c:pt idx="45">
                  <c:v>124.40179000000001</c:v>
                </c:pt>
                <c:pt idx="46">
                  <c:v>124.19123</c:v>
                </c:pt>
                <c:pt idx="47">
                  <c:v>125.24402000000001</c:v>
                </c:pt>
              </c:numCache>
            </c:numRef>
          </c:val>
          <c:smooth val="0"/>
          <c:extLst>
            <c:ext xmlns:c16="http://schemas.microsoft.com/office/drawing/2014/chart" uri="{C3380CC4-5D6E-409C-BE32-E72D297353CC}">
              <c16:uniqueId val="{00000003-D428-45E0-B7F9-61184D362D4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9.4457799999999992</c:v>
                </c:pt>
                <c:pt idx="1">
                  <c:v>9.1776400000000002</c:v>
                </c:pt>
                <c:pt idx="2">
                  <c:v>9.7560699999999994</c:v>
                </c:pt>
                <c:pt idx="3">
                  <c:v>9.4795800000000003</c:v>
                </c:pt>
                <c:pt idx="4">
                  <c:v>10.23748</c:v>
                </c:pt>
                <c:pt idx="5">
                  <c:v>10.45684</c:v>
                </c:pt>
                <c:pt idx="6">
                  <c:v>10.641360000000001</c:v>
                </c:pt>
                <c:pt idx="7">
                  <c:v>7.7890800000000002</c:v>
                </c:pt>
                <c:pt idx="8">
                  <c:v>6.6726299999999998</c:v>
                </c:pt>
                <c:pt idx="9">
                  <c:v>7.5721800000000004</c:v>
                </c:pt>
                <c:pt idx="10">
                  <c:v>8.4364100000000004</c:v>
                </c:pt>
                <c:pt idx="11">
                  <c:v>7.4213399999999998</c:v>
                </c:pt>
                <c:pt idx="12">
                  <c:v>6.3310599999999999</c:v>
                </c:pt>
                <c:pt idx="13">
                  <c:v>5.7887599999999999</c:v>
                </c:pt>
                <c:pt idx="14">
                  <c:v>5.7109399999999999</c:v>
                </c:pt>
                <c:pt idx="15">
                  <c:v>4.9424000000000001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0.31794</c:v>
                </c:pt>
                <c:pt idx="34">
                  <c:v>3.27847</c:v>
                </c:pt>
                <c:pt idx="35">
                  <c:v>4.0959300000000001</c:v>
                </c:pt>
                <c:pt idx="36">
                  <c:v>4.44895</c:v>
                </c:pt>
                <c:pt idx="37">
                  <c:v>4.9562999999999997</c:v>
                </c:pt>
                <c:pt idx="38">
                  <c:v>5.4554200000000002</c:v>
                </c:pt>
                <c:pt idx="39">
                  <c:v>5.7369399999999997</c:v>
                </c:pt>
                <c:pt idx="40">
                  <c:v>7.1710000000000003</c:v>
                </c:pt>
                <c:pt idx="41">
                  <c:v>7.3453499999999998</c:v>
                </c:pt>
                <c:pt idx="42">
                  <c:v>7.8027600000000001</c:v>
                </c:pt>
                <c:pt idx="43">
                  <c:v>8.7604900000000008</c:v>
                </c:pt>
                <c:pt idx="44">
                  <c:v>9.3891500000000008</c:v>
                </c:pt>
                <c:pt idx="45">
                  <c:v>9.65672</c:v>
                </c:pt>
                <c:pt idx="46">
                  <c:v>9.7014399999999998</c:v>
                </c:pt>
                <c:pt idx="47">
                  <c:v>9.5623699999999996</c:v>
                </c:pt>
              </c:numCache>
            </c:numRef>
          </c:val>
          <c:smooth val="0"/>
          <c:extLst>
            <c:ext xmlns:c16="http://schemas.microsoft.com/office/drawing/2014/chart" uri="{C3380CC4-5D6E-409C-BE32-E72D297353CC}">
              <c16:uniqueId val="{00000004-D428-45E0-B7F9-61184D362D4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428-45E0-B7F9-61184D362D4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35.385100000000001</c:v>
                </c:pt>
                <c:pt idx="1">
                  <c:v>36.436199999999999</c:v>
                </c:pt>
                <c:pt idx="2">
                  <c:v>36.709600000000002</c:v>
                </c:pt>
                <c:pt idx="3">
                  <c:v>36.131500000000003</c:v>
                </c:pt>
                <c:pt idx="4">
                  <c:v>34.608699999999999</c:v>
                </c:pt>
                <c:pt idx="5">
                  <c:v>34.776600000000002</c:v>
                </c:pt>
                <c:pt idx="6">
                  <c:v>34.950400000000002</c:v>
                </c:pt>
                <c:pt idx="7">
                  <c:v>35.085000000000001</c:v>
                </c:pt>
                <c:pt idx="8">
                  <c:v>35.264699999999998</c:v>
                </c:pt>
                <c:pt idx="9">
                  <c:v>34.193100000000001</c:v>
                </c:pt>
                <c:pt idx="10">
                  <c:v>34.181800000000003</c:v>
                </c:pt>
                <c:pt idx="11">
                  <c:v>34.025799999999997</c:v>
                </c:pt>
                <c:pt idx="12">
                  <c:v>30.363499999999998</c:v>
                </c:pt>
                <c:pt idx="13">
                  <c:v>29.800699999999999</c:v>
                </c:pt>
                <c:pt idx="14">
                  <c:v>31.131799999999998</c:v>
                </c:pt>
                <c:pt idx="15">
                  <c:v>31.2804</c:v>
                </c:pt>
                <c:pt idx="16">
                  <c:v>31.518799999999999</c:v>
                </c:pt>
                <c:pt idx="17">
                  <c:v>31.568899999999999</c:v>
                </c:pt>
                <c:pt idx="18">
                  <c:v>31.348700000000001</c:v>
                </c:pt>
                <c:pt idx="19">
                  <c:v>29.8306</c:v>
                </c:pt>
                <c:pt idx="20">
                  <c:v>31.019500000000001</c:v>
                </c:pt>
                <c:pt idx="21">
                  <c:v>31.503900000000002</c:v>
                </c:pt>
                <c:pt idx="22">
                  <c:v>31.084</c:v>
                </c:pt>
                <c:pt idx="23">
                  <c:v>30.367999999999999</c:v>
                </c:pt>
                <c:pt idx="24">
                  <c:v>29.750599999999999</c:v>
                </c:pt>
                <c:pt idx="25">
                  <c:v>29.7346</c:v>
                </c:pt>
                <c:pt idx="26">
                  <c:v>31.010200000000001</c:v>
                </c:pt>
                <c:pt idx="27">
                  <c:v>32.143300000000004</c:v>
                </c:pt>
                <c:pt idx="28">
                  <c:v>34.062100000000001</c:v>
                </c:pt>
                <c:pt idx="29">
                  <c:v>34.633699999999997</c:v>
                </c:pt>
                <c:pt idx="30">
                  <c:v>36.020499999999998</c:v>
                </c:pt>
                <c:pt idx="31">
                  <c:v>35.8551</c:v>
                </c:pt>
                <c:pt idx="32">
                  <c:v>34.4983</c:v>
                </c:pt>
                <c:pt idx="33">
                  <c:v>34.405700000000003</c:v>
                </c:pt>
                <c:pt idx="34">
                  <c:v>33.607199999999999</c:v>
                </c:pt>
                <c:pt idx="35">
                  <c:v>33.176499999999997</c:v>
                </c:pt>
                <c:pt idx="36">
                  <c:v>30.0501</c:v>
                </c:pt>
                <c:pt idx="37">
                  <c:v>29.229199999999999</c:v>
                </c:pt>
                <c:pt idx="38">
                  <c:v>30.7669</c:v>
                </c:pt>
                <c:pt idx="39">
                  <c:v>31.738700000000001</c:v>
                </c:pt>
                <c:pt idx="40">
                  <c:v>32.820399999999999</c:v>
                </c:pt>
                <c:pt idx="41">
                  <c:v>31.645499999999998</c:v>
                </c:pt>
                <c:pt idx="42">
                  <c:v>33.070700000000002</c:v>
                </c:pt>
                <c:pt idx="43">
                  <c:v>34.1815</c:v>
                </c:pt>
                <c:pt idx="44">
                  <c:v>34.943199999999997</c:v>
                </c:pt>
                <c:pt idx="45">
                  <c:v>34.965000000000003</c:v>
                </c:pt>
                <c:pt idx="46">
                  <c:v>35.463099999999997</c:v>
                </c:pt>
                <c:pt idx="47">
                  <c:v>34.359900000000003</c:v>
                </c:pt>
              </c:numCache>
            </c:numRef>
          </c:val>
          <c:smooth val="0"/>
          <c:extLst>
            <c:ext xmlns:c16="http://schemas.microsoft.com/office/drawing/2014/chart" uri="{C3380CC4-5D6E-409C-BE32-E72D297353CC}">
              <c16:uniqueId val="{00000006-D428-45E0-B7F9-61184D362D4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428-45E0-B7F9-61184D362D4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428-45E0-B7F9-61184D362D4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428-45E0-B7F9-61184D362D4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3.5672000000000001</c:v>
                </c:pt>
                <c:pt idx="1">
                  <c:v>3.4921000000000002</c:v>
                </c:pt>
                <c:pt idx="2">
                  <c:v>3.4782999999999999</c:v>
                </c:pt>
                <c:pt idx="3">
                  <c:v>3.5135000000000001</c:v>
                </c:pt>
                <c:pt idx="4">
                  <c:v>3.5194999999999999</c:v>
                </c:pt>
                <c:pt idx="5">
                  <c:v>3.5019999999999998</c:v>
                </c:pt>
                <c:pt idx="6">
                  <c:v>3.4302000000000001</c:v>
                </c:pt>
                <c:pt idx="7">
                  <c:v>3.3424999999999998</c:v>
                </c:pt>
                <c:pt idx="8">
                  <c:v>3.3761000000000001</c:v>
                </c:pt>
                <c:pt idx="9">
                  <c:v>3.3807</c:v>
                </c:pt>
                <c:pt idx="10">
                  <c:v>3.3403999999999998</c:v>
                </c:pt>
                <c:pt idx="11">
                  <c:v>3.2353999999999998</c:v>
                </c:pt>
                <c:pt idx="12">
                  <c:v>3.1353</c:v>
                </c:pt>
                <c:pt idx="13">
                  <c:v>3.1457999999999999</c:v>
                </c:pt>
                <c:pt idx="14">
                  <c:v>3.1171000000000002</c:v>
                </c:pt>
                <c:pt idx="15">
                  <c:v>3.0886999999999998</c:v>
                </c:pt>
                <c:pt idx="16">
                  <c:v>3.0891000000000002</c:v>
                </c:pt>
                <c:pt idx="17">
                  <c:v>2.9203999999999999</c:v>
                </c:pt>
                <c:pt idx="18">
                  <c:v>2.9266999999999999</c:v>
                </c:pt>
                <c:pt idx="19">
                  <c:v>2.9683000000000002</c:v>
                </c:pt>
                <c:pt idx="20">
                  <c:v>2.9047000000000001</c:v>
                </c:pt>
                <c:pt idx="21">
                  <c:v>2.8906000000000001</c:v>
                </c:pt>
                <c:pt idx="22">
                  <c:v>2.8530000000000002</c:v>
                </c:pt>
                <c:pt idx="23">
                  <c:v>2.8359000000000001</c:v>
                </c:pt>
                <c:pt idx="24">
                  <c:v>2.9411999999999998</c:v>
                </c:pt>
                <c:pt idx="25">
                  <c:v>3.0607000000000002</c:v>
                </c:pt>
                <c:pt idx="26">
                  <c:v>3.0430000000000001</c:v>
                </c:pt>
                <c:pt idx="27">
                  <c:v>3.1190000000000002</c:v>
                </c:pt>
                <c:pt idx="28">
                  <c:v>3.1334</c:v>
                </c:pt>
                <c:pt idx="29">
                  <c:v>2.8344999999999998</c:v>
                </c:pt>
                <c:pt idx="30">
                  <c:v>2.8481999999999998</c:v>
                </c:pt>
                <c:pt idx="31">
                  <c:v>2.5838000000000001</c:v>
                </c:pt>
                <c:pt idx="32">
                  <c:v>2.6331000000000002</c:v>
                </c:pt>
                <c:pt idx="33">
                  <c:v>2.8862000000000001</c:v>
                </c:pt>
                <c:pt idx="34">
                  <c:v>2.8479999999999999</c:v>
                </c:pt>
                <c:pt idx="35">
                  <c:v>3.0741999999999998</c:v>
                </c:pt>
                <c:pt idx="36">
                  <c:v>3.1095999999999999</c:v>
                </c:pt>
                <c:pt idx="37">
                  <c:v>2.8592</c:v>
                </c:pt>
                <c:pt idx="38">
                  <c:v>2.7847</c:v>
                </c:pt>
                <c:pt idx="39">
                  <c:v>2.7884000000000002</c:v>
                </c:pt>
                <c:pt idx="40">
                  <c:v>2.8294999999999999</c:v>
                </c:pt>
                <c:pt idx="41">
                  <c:v>3.0049999999999999</c:v>
                </c:pt>
                <c:pt idx="42">
                  <c:v>2.9839000000000002</c:v>
                </c:pt>
                <c:pt idx="43">
                  <c:v>3.3033000000000001</c:v>
                </c:pt>
                <c:pt idx="44">
                  <c:v>3.2953999999999999</c:v>
                </c:pt>
                <c:pt idx="45">
                  <c:v>3.367</c:v>
                </c:pt>
                <c:pt idx="46">
                  <c:v>3.3683999999999998</c:v>
                </c:pt>
                <c:pt idx="47">
                  <c:v>3.4464000000000001</c:v>
                </c:pt>
              </c:numCache>
            </c:numRef>
          </c:val>
          <c:smooth val="0"/>
          <c:extLst>
            <c:ext xmlns:c16="http://schemas.microsoft.com/office/drawing/2014/chart" uri="{C3380CC4-5D6E-409C-BE32-E72D297353CC}">
              <c16:uniqueId val="{0000000A-D428-45E0-B7F9-61184D362D4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24.69407</c:v>
                </c:pt>
                <c:pt idx="1">
                  <c:v>24.65709</c:v>
                </c:pt>
                <c:pt idx="2">
                  <c:v>24.63766</c:v>
                </c:pt>
                <c:pt idx="3">
                  <c:v>24.623339999999999</c:v>
                </c:pt>
                <c:pt idx="4">
                  <c:v>24.601890000000001</c:v>
                </c:pt>
                <c:pt idx="5">
                  <c:v>24.60023</c:v>
                </c:pt>
                <c:pt idx="6">
                  <c:v>24.586770000000001</c:v>
                </c:pt>
                <c:pt idx="7">
                  <c:v>24.582429999999999</c:v>
                </c:pt>
                <c:pt idx="8">
                  <c:v>24.61551</c:v>
                </c:pt>
                <c:pt idx="9">
                  <c:v>24.618459999999999</c:v>
                </c:pt>
                <c:pt idx="10">
                  <c:v>24.593419999999998</c:v>
                </c:pt>
                <c:pt idx="11">
                  <c:v>24.655439999999999</c:v>
                </c:pt>
                <c:pt idx="12">
                  <c:v>24.630420000000001</c:v>
                </c:pt>
                <c:pt idx="13">
                  <c:v>24.65361</c:v>
                </c:pt>
                <c:pt idx="14">
                  <c:v>24.6663</c:v>
                </c:pt>
                <c:pt idx="15">
                  <c:v>24.62445</c:v>
                </c:pt>
                <c:pt idx="16">
                  <c:v>24.655850000000001</c:v>
                </c:pt>
                <c:pt idx="17">
                  <c:v>24.691610000000001</c:v>
                </c:pt>
                <c:pt idx="18">
                  <c:v>24.679480000000002</c:v>
                </c:pt>
                <c:pt idx="19">
                  <c:v>24.68065</c:v>
                </c:pt>
                <c:pt idx="20">
                  <c:v>24.687290000000001</c:v>
                </c:pt>
                <c:pt idx="21">
                  <c:v>24.677160000000001</c:v>
                </c:pt>
                <c:pt idx="22">
                  <c:v>24.63148</c:v>
                </c:pt>
                <c:pt idx="23">
                  <c:v>24.627089999999999</c:v>
                </c:pt>
                <c:pt idx="24">
                  <c:v>24.639890000000001</c:v>
                </c:pt>
                <c:pt idx="25">
                  <c:v>24.665120000000002</c:v>
                </c:pt>
                <c:pt idx="26">
                  <c:v>24.644580000000001</c:v>
                </c:pt>
                <c:pt idx="27">
                  <c:v>24.653369999999999</c:v>
                </c:pt>
                <c:pt idx="28">
                  <c:v>24.652799999999999</c:v>
                </c:pt>
                <c:pt idx="29">
                  <c:v>24.656610000000001</c:v>
                </c:pt>
                <c:pt idx="30">
                  <c:v>24.65634</c:v>
                </c:pt>
                <c:pt idx="31">
                  <c:v>24.67069</c:v>
                </c:pt>
                <c:pt idx="32">
                  <c:v>24.71536</c:v>
                </c:pt>
                <c:pt idx="33">
                  <c:v>24.650359999999999</c:v>
                </c:pt>
                <c:pt idx="34">
                  <c:v>24.665320000000001</c:v>
                </c:pt>
                <c:pt idx="35">
                  <c:v>5.5601700000000003</c:v>
                </c:pt>
                <c:pt idx="36">
                  <c:v>2.9932300000000001</c:v>
                </c:pt>
                <c:pt idx="37">
                  <c:v>3.0238100000000001</c:v>
                </c:pt>
                <c:pt idx="38">
                  <c:v>3.0159699999999998</c:v>
                </c:pt>
                <c:pt idx="39">
                  <c:v>3.0042800000000001</c:v>
                </c:pt>
                <c:pt idx="40">
                  <c:v>3.0289600000000001</c:v>
                </c:pt>
                <c:pt idx="41">
                  <c:v>3.5062799999999998</c:v>
                </c:pt>
                <c:pt idx="42">
                  <c:v>6.7221000000000002</c:v>
                </c:pt>
                <c:pt idx="43">
                  <c:v>20.055440000000001</c:v>
                </c:pt>
                <c:pt idx="44">
                  <c:v>24.64536</c:v>
                </c:pt>
                <c:pt idx="45">
                  <c:v>24.563289999999999</c:v>
                </c:pt>
                <c:pt idx="46">
                  <c:v>24.59995</c:v>
                </c:pt>
                <c:pt idx="47">
                  <c:v>24.630510000000001</c:v>
                </c:pt>
              </c:numCache>
            </c:numRef>
          </c:val>
          <c:smooth val="0"/>
          <c:extLst>
            <c:ext xmlns:c16="http://schemas.microsoft.com/office/drawing/2014/chart" uri="{C3380CC4-5D6E-409C-BE32-E72D297353CC}">
              <c16:uniqueId val="{0000000B-D428-45E0-B7F9-61184D362D4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0.37609999999999999</c:v>
                </c:pt>
                <c:pt idx="1">
                  <c:v>0.36020000000000002</c:v>
                </c:pt>
                <c:pt idx="2">
                  <c:v>0.34320000000000001</c:v>
                </c:pt>
                <c:pt idx="3">
                  <c:v>0.33610000000000001</c:v>
                </c:pt>
                <c:pt idx="4">
                  <c:v>0.32969999999999999</c:v>
                </c:pt>
                <c:pt idx="5">
                  <c:v>0.32519999999999999</c:v>
                </c:pt>
                <c:pt idx="6">
                  <c:v>0.31319999999999998</c:v>
                </c:pt>
                <c:pt idx="7">
                  <c:v>0.30609999999999998</c:v>
                </c:pt>
                <c:pt idx="8">
                  <c:v>0.29570000000000002</c:v>
                </c:pt>
                <c:pt idx="9">
                  <c:v>0.28660000000000002</c:v>
                </c:pt>
                <c:pt idx="10">
                  <c:v>0.27500000000000002</c:v>
                </c:pt>
                <c:pt idx="11">
                  <c:v>0.26829999999999998</c:v>
                </c:pt>
                <c:pt idx="12">
                  <c:v>0.28789999999999999</c:v>
                </c:pt>
                <c:pt idx="13">
                  <c:v>0.29570000000000002</c:v>
                </c:pt>
                <c:pt idx="14">
                  <c:v>0.35020000000000001</c:v>
                </c:pt>
                <c:pt idx="15">
                  <c:v>0.36559999999999998</c:v>
                </c:pt>
                <c:pt idx="16">
                  <c:v>0.43940000000000001</c:v>
                </c:pt>
                <c:pt idx="17">
                  <c:v>0.54910000000000003</c:v>
                </c:pt>
                <c:pt idx="18">
                  <c:v>0.6472</c:v>
                </c:pt>
                <c:pt idx="19">
                  <c:v>0.78059999999999996</c:v>
                </c:pt>
                <c:pt idx="20">
                  <c:v>1.105</c:v>
                </c:pt>
                <c:pt idx="21">
                  <c:v>1.2555000000000001</c:v>
                </c:pt>
                <c:pt idx="22">
                  <c:v>1.3405</c:v>
                </c:pt>
                <c:pt idx="23">
                  <c:v>1.333</c:v>
                </c:pt>
                <c:pt idx="24">
                  <c:v>1.3663000000000001</c:v>
                </c:pt>
                <c:pt idx="25">
                  <c:v>1.3818999999999999</c:v>
                </c:pt>
                <c:pt idx="26">
                  <c:v>1.3917999999999999</c:v>
                </c:pt>
                <c:pt idx="27">
                  <c:v>1.3956</c:v>
                </c:pt>
                <c:pt idx="28">
                  <c:v>1.407</c:v>
                </c:pt>
                <c:pt idx="29">
                  <c:v>1.3915</c:v>
                </c:pt>
                <c:pt idx="30">
                  <c:v>1.3774</c:v>
                </c:pt>
                <c:pt idx="31">
                  <c:v>1.355</c:v>
                </c:pt>
                <c:pt idx="32">
                  <c:v>1.3703000000000001</c:v>
                </c:pt>
                <c:pt idx="33">
                  <c:v>1.3805000000000001</c:v>
                </c:pt>
                <c:pt idx="34">
                  <c:v>1.3923000000000001</c:v>
                </c:pt>
                <c:pt idx="35">
                  <c:v>1.3976</c:v>
                </c:pt>
                <c:pt idx="36">
                  <c:v>1.4131</c:v>
                </c:pt>
                <c:pt idx="37">
                  <c:v>1.4006000000000001</c:v>
                </c:pt>
                <c:pt idx="38">
                  <c:v>1.377</c:v>
                </c:pt>
                <c:pt idx="39">
                  <c:v>1.3748</c:v>
                </c:pt>
                <c:pt idx="40">
                  <c:v>1.3467</c:v>
                </c:pt>
                <c:pt idx="41">
                  <c:v>1.3277000000000001</c:v>
                </c:pt>
                <c:pt idx="42">
                  <c:v>1.2830999999999999</c:v>
                </c:pt>
                <c:pt idx="43">
                  <c:v>1.1674</c:v>
                </c:pt>
                <c:pt idx="44">
                  <c:v>0.80300000000000005</c:v>
                </c:pt>
                <c:pt idx="45">
                  <c:v>0.60470000000000002</c:v>
                </c:pt>
                <c:pt idx="46">
                  <c:v>0.46650000000000003</c:v>
                </c:pt>
                <c:pt idx="47">
                  <c:v>0.39040000000000002</c:v>
                </c:pt>
              </c:numCache>
            </c:numRef>
          </c:val>
          <c:smooth val="0"/>
          <c:extLst>
            <c:ext xmlns:c16="http://schemas.microsoft.com/office/drawing/2014/chart" uri="{C3380CC4-5D6E-409C-BE32-E72D297353CC}">
              <c16:uniqueId val="{0000000C-D428-45E0-B7F9-61184D362D4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0.66</c:v>
                </c:pt>
                <c:pt idx="1">
                  <c:v>0.64</c:v>
                </c:pt>
                <c:pt idx="2">
                  <c:v>0.67</c:v>
                </c:pt>
                <c:pt idx="3">
                  <c:v>0.66</c:v>
                </c:pt>
                <c:pt idx="4">
                  <c:v>0.65</c:v>
                </c:pt>
                <c:pt idx="5">
                  <c:v>0.67</c:v>
                </c:pt>
                <c:pt idx="6">
                  <c:v>0.63</c:v>
                </c:pt>
                <c:pt idx="7">
                  <c:v>0.65</c:v>
                </c:pt>
                <c:pt idx="8">
                  <c:v>0.65</c:v>
                </c:pt>
                <c:pt idx="9">
                  <c:v>0.64</c:v>
                </c:pt>
                <c:pt idx="10">
                  <c:v>0.66</c:v>
                </c:pt>
                <c:pt idx="11">
                  <c:v>0.61</c:v>
                </c:pt>
                <c:pt idx="12">
                  <c:v>0.65</c:v>
                </c:pt>
                <c:pt idx="13">
                  <c:v>0.66</c:v>
                </c:pt>
                <c:pt idx="14">
                  <c:v>0.67</c:v>
                </c:pt>
                <c:pt idx="15">
                  <c:v>0.64</c:v>
                </c:pt>
                <c:pt idx="16">
                  <c:v>0.65</c:v>
                </c:pt>
                <c:pt idx="17">
                  <c:v>0.64</c:v>
                </c:pt>
                <c:pt idx="18">
                  <c:v>0.62</c:v>
                </c:pt>
                <c:pt idx="19">
                  <c:v>0.63</c:v>
                </c:pt>
                <c:pt idx="20">
                  <c:v>0.63</c:v>
                </c:pt>
                <c:pt idx="21">
                  <c:v>0.64</c:v>
                </c:pt>
                <c:pt idx="22">
                  <c:v>0.59</c:v>
                </c:pt>
                <c:pt idx="23">
                  <c:v>0.63</c:v>
                </c:pt>
                <c:pt idx="24">
                  <c:v>0.65</c:v>
                </c:pt>
                <c:pt idx="25">
                  <c:v>0.64</c:v>
                </c:pt>
                <c:pt idx="26">
                  <c:v>0.62</c:v>
                </c:pt>
                <c:pt idx="27">
                  <c:v>0.6</c:v>
                </c:pt>
                <c:pt idx="28">
                  <c:v>0.6</c:v>
                </c:pt>
                <c:pt idx="29">
                  <c:v>0.61</c:v>
                </c:pt>
                <c:pt idx="30">
                  <c:v>0.61</c:v>
                </c:pt>
                <c:pt idx="31">
                  <c:v>0.61</c:v>
                </c:pt>
                <c:pt idx="32">
                  <c:v>0.63</c:v>
                </c:pt>
                <c:pt idx="33">
                  <c:v>0.66</c:v>
                </c:pt>
                <c:pt idx="34">
                  <c:v>0.66</c:v>
                </c:pt>
                <c:pt idx="35">
                  <c:v>0.64</c:v>
                </c:pt>
                <c:pt idx="36">
                  <c:v>0.71</c:v>
                </c:pt>
                <c:pt idx="37">
                  <c:v>0.69</c:v>
                </c:pt>
                <c:pt idx="38">
                  <c:v>0.69</c:v>
                </c:pt>
                <c:pt idx="39">
                  <c:v>0.7</c:v>
                </c:pt>
                <c:pt idx="40">
                  <c:v>0.67</c:v>
                </c:pt>
                <c:pt idx="41">
                  <c:v>0.72</c:v>
                </c:pt>
                <c:pt idx="42">
                  <c:v>0.72</c:v>
                </c:pt>
                <c:pt idx="43">
                  <c:v>0.65</c:v>
                </c:pt>
                <c:pt idx="44">
                  <c:v>0.68</c:v>
                </c:pt>
                <c:pt idx="45">
                  <c:v>0.56999999999999995</c:v>
                </c:pt>
                <c:pt idx="46">
                  <c:v>0.65</c:v>
                </c:pt>
                <c:pt idx="47">
                  <c:v>0.67</c:v>
                </c:pt>
              </c:numCache>
            </c:numRef>
          </c:val>
          <c:smooth val="0"/>
          <c:extLst>
            <c:ext xmlns:c16="http://schemas.microsoft.com/office/drawing/2014/chart" uri="{C3380CC4-5D6E-409C-BE32-E72D297353CC}">
              <c16:uniqueId val="{0000000D-D428-45E0-B7F9-61184D362D4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23.891100000000002</c:v>
                </c:pt>
                <c:pt idx="1">
                  <c:v>23.67295</c:v>
                </c:pt>
                <c:pt idx="2">
                  <c:v>22.90493</c:v>
                </c:pt>
                <c:pt idx="3">
                  <c:v>22.755479999999999</c:v>
                </c:pt>
                <c:pt idx="4">
                  <c:v>22.24755</c:v>
                </c:pt>
                <c:pt idx="5">
                  <c:v>22.744199999999999</c:v>
                </c:pt>
                <c:pt idx="6">
                  <c:v>23.483910000000002</c:v>
                </c:pt>
                <c:pt idx="7">
                  <c:v>23.08933</c:v>
                </c:pt>
                <c:pt idx="8">
                  <c:v>22.010619999999999</c:v>
                </c:pt>
                <c:pt idx="9">
                  <c:v>21.387260000000001</c:v>
                </c:pt>
                <c:pt idx="10">
                  <c:v>22.190930000000002</c:v>
                </c:pt>
                <c:pt idx="11">
                  <c:v>22.796230000000001</c:v>
                </c:pt>
                <c:pt idx="12">
                  <c:v>21.99701</c:v>
                </c:pt>
                <c:pt idx="13">
                  <c:v>22.032209999999999</c:v>
                </c:pt>
                <c:pt idx="14">
                  <c:v>21.79111</c:v>
                </c:pt>
                <c:pt idx="15">
                  <c:v>21.327850000000002</c:v>
                </c:pt>
                <c:pt idx="16">
                  <c:v>22.150040000000001</c:v>
                </c:pt>
                <c:pt idx="17">
                  <c:v>22.94089</c:v>
                </c:pt>
                <c:pt idx="18">
                  <c:v>24.238669999999999</c:v>
                </c:pt>
                <c:pt idx="19">
                  <c:v>24.47786</c:v>
                </c:pt>
                <c:pt idx="20">
                  <c:v>26.178899999999999</c:v>
                </c:pt>
                <c:pt idx="21">
                  <c:v>26.899730000000002</c:v>
                </c:pt>
                <c:pt idx="22">
                  <c:v>27.260809999999999</c:v>
                </c:pt>
                <c:pt idx="23">
                  <c:v>24.810600000000001</c:v>
                </c:pt>
                <c:pt idx="24">
                  <c:v>24.01812</c:v>
                </c:pt>
                <c:pt idx="25">
                  <c:v>23.91215</c:v>
                </c:pt>
                <c:pt idx="26">
                  <c:v>23.981349999999999</c:v>
                </c:pt>
                <c:pt idx="27">
                  <c:v>25.09909</c:v>
                </c:pt>
                <c:pt idx="28">
                  <c:v>24.558730000000001</c:v>
                </c:pt>
                <c:pt idx="29">
                  <c:v>25.66094</c:v>
                </c:pt>
                <c:pt idx="30">
                  <c:v>25.846589999999999</c:v>
                </c:pt>
                <c:pt idx="31">
                  <c:v>25.981200000000001</c:v>
                </c:pt>
                <c:pt idx="32">
                  <c:v>26.89161</c:v>
                </c:pt>
                <c:pt idx="33">
                  <c:v>25.930810000000001</c:v>
                </c:pt>
                <c:pt idx="34">
                  <c:v>24.610050000000001</c:v>
                </c:pt>
                <c:pt idx="35">
                  <c:v>23.82799</c:v>
                </c:pt>
                <c:pt idx="36">
                  <c:v>22.944330000000001</c:v>
                </c:pt>
                <c:pt idx="37">
                  <c:v>23.406890000000001</c:v>
                </c:pt>
                <c:pt idx="38">
                  <c:v>23.408390000000001</c:v>
                </c:pt>
                <c:pt idx="39">
                  <c:v>23.613320000000002</c:v>
                </c:pt>
                <c:pt idx="40">
                  <c:v>23.395299999999999</c:v>
                </c:pt>
                <c:pt idx="41">
                  <c:v>23.831189999999999</c:v>
                </c:pt>
                <c:pt idx="42">
                  <c:v>24.21435</c:v>
                </c:pt>
                <c:pt idx="43">
                  <c:v>24.10042</c:v>
                </c:pt>
                <c:pt idx="44">
                  <c:v>24.827719999999999</c:v>
                </c:pt>
                <c:pt idx="45">
                  <c:v>24.728249999999999</c:v>
                </c:pt>
                <c:pt idx="46">
                  <c:v>24.158370000000001</c:v>
                </c:pt>
                <c:pt idx="47">
                  <c:v>25.219580000000001</c:v>
                </c:pt>
              </c:numCache>
            </c:numRef>
          </c:val>
          <c:smooth val="0"/>
          <c:extLst>
            <c:ext xmlns:c16="http://schemas.microsoft.com/office/drawing/2014/chart" uri="{C3380CC4-5D6E-409C-BE32-E72D297353CC}">
              <c16:uniqueId val="{0000000E-D428-45E0-B7F9-61184D362D4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430.29743000000002</c:v>
                </c:pt>
                <c:pt idx="1">
                  <c:v>461.48225000000002</c:v>
                </c:pt>
                <c:pt idx="2">
                  <c:v>463.1189</c:v>
                </c:pt>
                <c:pt idx="3">
                  <c:v>456.30049000000002</c:v>
                </c:pt>
                <c:pt idx="4">
                  <c:v>463.87038999999999</c:v>
                </c:pt>
                <c:pt idx="5">
                  <c:v>459.36286000000001</c:v>
                </c:pt>
                <c:pt idx="6">
                  <c:v>458.16593999999998</c:v>
                </c:pt>
                <c:pt idx="7">
                  <c:v>458.87473</c:v>
                </c:pt>
                <c:pt idx="8">
                  <c:v>462.03424999999999</c:v>
                </c:pt>
                <c:pt idx="9">
                  <c:v>462.96561000000003</c:v>
                </c:pt>
                <c:pt idx="10">
                  <c:v>456.97516000000002</c:v>
                </c:pt>
                <c:pt idx="11">
                  <c:v>465.49653000000001</c:v>
                </c:pt>
                <c:pt idx="12">
                  <c:v>465.09919000000002</c:v>
                </c:pt>
                <c:pt idx="13">
                  <c:v>464.84446000000003</c:v>
                </c:pt>
                <c:pt idx="14">
                  <c:v>459.71706999999998</c:v>
                </c:pt>
                <c:pt idx="15">
                  <c:v>458.12169</c:v>
                </c:pt>
                <c:pt idx="16">
                  <c:v>459.50738000000001</c:v>
                </c:pt>
                <c:pt idx="17">
                  <c:v>463.54971</c:v>
                </c:pt>
                <c:pt idx="18">
                  <c:v>464.30655999999999</c:v>
                </c:pt>
                <c:pt idx="19">
                  <c:v>465.26701000000003</c:v>
                </c:pt>
                <c:pt idx="20">
                  <c:v>458.75058000000001</c:v>
                </c:pt>
                <c:pt idx="21">
                  <c:v>454.00499000000002</c:v>
                </c:pt>
                <c:pt idx="22">
                  <c:v>458.92241999999999</c:v>
                </c:pt>
                <c:pt idx="23">
                  <c:v>456.47723999999999</c:v>
                </c:pt>
                <c:pt idx="24">
                  <c:v>453.68509</c:v>
                </c:pt>
                <c:pt idx="25">
                  <c:v>411.65195999999997</c:v>
                </c:pt>
                <c:pt idx="26">
                  <c:v>444.37707999999998</c:v>
                </c:pt>
                <c:pt idx="27">
                  <c:v>457.32558</c:v>
                </c:pt>
                <c:pt idx="28">
                  <c:v>453.50745999999998</c:v>
                </c:pt>
                <c:pt idx="29">
                  <c:v>454.60543999999999</c:v>
                </c:pt>
                <c:pt idx="30">
                  <c:v>456.64891999999998</c:v>
                </c:pt>
                <c:pt idx="31">
                  <c:v>461.08978000000002</c:v>
                </c:pt>
                <c:pt idx="32">
                  <c:v>458.83589000000001</c:v>
                </c:pt>
                <c:pt idx="33">
                  <c:v>457.38375000000002</c:v>
                </c:pt>
                <c:pt idx="34">
                  <c:v>459.76798000000002</c:v>
                </c:pt>
                <c:pt idx="35">
                  <c:v>462.03483999999997</c:v>
                </c:pt>
                <c:pt idx="36">
                  <c:v>457.85291000000001</c:v>
                </c:pt>
                <c:pt idx="37">
                  <c:v>460.03163000000001</c:v>
                </c:pt>
                <c:pt idx="38">
                  <c:v>452.91149999999999</c:v>
                </c:pt>
                <c:pt idx="39">
                  <c:v>454.28109999999998</c:v>
                </c:pt>
                <c:pt idx="40">
                  <c:v>454.71884999999997</c:v>
                </c:pt>
                <c:pt idx="41">
                  <c:v>464.74608000000001</c:v>
                </c:pt>
                <c:pt idx="42">
                  <c:v>462.13105000000002</c:v>
                </c:pt>
                <c:pt idx="43">
                  <c:v>462.81698999999998</c:v>
                </c:pt>
                <c:pt idx="44">
                  <c:v>464.08551</c:v>
                </c:pt>
                <c:pt idx="45">
                  <c:v>463.32459</c:v>
                </c:pt>
                <c:pt idx="46">
                  <c:v>457.57789000000002</c:v>
                </c:pt>
                <c:pt idx="47">
                  <c:v>461.33704999999998</c:v>
                </c:pt>
              </c:numCache>
            </c:numRef>
          </c:val>
          <c:smooth val="0"/>
          <c:extLst>
            <c:ext xmlns:c16="http://schemas.microsoft.com/office/drawing/2014/chart" uri="{C3380CC4-5D6E-409C-BE32-E72D297353CC}">
              <c16:uniqueId val="{0000000F-D428-45E0-B7F9-61184D362D4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11.445399999999999</c:v>
                </c:pt>
                <c:pt idx="1">
                  <c:v>11.698499999999999</c:v>
                </c:pt>
                <c:pt idx="2">
                  <c:v>11.5434</c:v>
                </c:pt>
                <c:pt idx="3">
                  <c:v>11.533799999999999</c:v>
                </c:pt>
                <c:pt idx="4">
                  <c:v>11.394500000000001</c:v>
                </c:pt>
                <c:pt idx="5">
                  <c:v>11.5474</c:v>
                </c:pt>
                <c:pt idx="6">
                  <c:v>11.473599999999999</c:v>
                </c:pt>
                <c:pt idx="7">
                  <c:v>11.4884</c:v>
                </c:pt>
                <c:pt idx="8">
                  <c:v>11.786199999999999</c:v>
                </c:pt>
                <c:pt idx="9">
                  <c:v>11.727</c:v>
                </c:pt>
                <c:pt idx="10">
                  <c:v>11.3986</c:v>
                </c:pt>
                <c:pt idx="11">
                  <c:v>11.163399999999999</c:v>
                </c:pt>
                <c:pt idx="12">
                  <c:v>10.5564</c:v>
                </c:pt>
                <c:pt idx="13">
                  <c:v>10.3835</c:v>
                </c:pt>
                <c:pt idx="14">
                  <c:v>10.4</c:v>
                </c:pt>
                <c:pt idx="15">
                  <c:v>10.3771</c:v>
                </c:pt>
                <c:pt idx="16">
                  <c:v>10.587400000000001</c:v>
                </c:pt>
                <c:pt idx="17">
                  <c:v>10.563599999999999</c:v>
                </c:pt>
                <c:pt idx="18">
                  <c:v>10.8073</c:v>
                </c:pt>
                <c:pt idx="19">
                  <c:v>11.087300000000001</c:v>
                </c:pt>
                <c:pt idx="20">
                  <c:v>11.3094</c:v>
                </c:pt>
                <c:pt idx="21">
                  <c:v>10.822100000000001</c:v>
                </c:pt>
                <c:pt idx="22">
                  <c:v>11.1479</c:v>
                </c:pt>
                <c:pt idx="23">
                  <c:v>11.5069</c:v>
                </c:pt>
                <c:pt idx="24">
                  <c:v>11.5307</c:v>
                </c:pt>
                <c:pt idx="25">
                  <c:v>11.2502</c:v>
                </c:pt>
                <c:pt idx="26">
                  <c:v>10.9217</c:v>
                </c:pt>
                <c:pt idx="27">
                  <c:v>10.636900000000001</c:v>
                </c:pt>
                <c:pt idx="28">
                  <c:v>11.321899999999999</c:v>
                </c:pt>
                <c:pt idx="29">
                  <c:v>11.514900000000001</c:v>
                </c:pt>
                <c:pt idx="30">
                  <c:v>11.3977</c:v>
                </c:pt>
                <c:pt idx="31">
                  <c:v>11.382999999999999</c:v>
                </c:pt>
                <c:pt idx="32">
                  <c:v>11.667999999999999</c:v>
                </c:pt>
                <c:pt idx="33">
                  <c:v>11.554500000000001</c:v>
                </c:pt>
                <c:pt idx="34">
                  <c:v>11.436999999999999</c:v>
                </c:pt>
                <c:pt idx="35">
                  <c:v>11.1096</c:v>
                </c:pt>
                <c:pt idx="36">
                  <c:v>10.497400000000001</c:v>
                </c:pt>
                <c:pt idx="37">
                  <c:v>10.207100000000001</c:v>
                </c:pt>
                <c:pt idx="38">
                  <c:v>10.380599999999999</c:v>
                </c:pt>
                <c:pt idx="39">
                  <c:v>10.8851</c:v>
                </c:pt>
                <c:pt idx="40">
                  <c:v>10.7058</c:v>
                </c:pt>
                <c:pt idx="41">
                  <c:v>11.024100000000001</c:v>
                </c:pt>
                <c:pt idx="42">
                  <c:v>11.374499999999999</c:v>
                </c:pt>
                <c:pt idx="43">
                  <c:v>11.6027</c:v>
                </c:pt>
                <c:pt idx="44">
                  <c:v>11.642099999999999</c:v>
                </c:pt>
                <c:pt idx="45">
                  <c:v>11.7712</c:v>
                </c:pt>
                <c:pt idx="46">
                  <c:v>11.718299999999999</c:v>
                </c:pt>
                <c:pt idx="47">
                  <c:v>11.5022</c:v>
                </c:pt>
              </c:numCache>
            </c:numRef>
          </c:val>
          <c:smooth val="0"/>
          <c:extLst>
            <c:ext xmlns:c16="http://schemas.microsoft.com/office/drawing/2014/chart" uri="{C3380CC4-5D6E-409C-BE32-E72D297353CC}">
              <c16:uniqueId val="{00000010-D428-45E0-B7F9-61184D362D4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152.20529999999999</c:v>
                </c:pt>
                <c:pt idx="1">
                  <c:v>144.72290000000001</c:v>
                </c:pt>
                <c:pt idx="2">
                  <c:v>154.28960000000001</c:v>
                </c:pt>
                <c:pt idx="3">
                  <c:v>157.39830000000001</c:v>
                </c:pt>
                <c:pt idx="4">
                  <c:v>154.1634</c:v>
                </c:pt>
                <c:pt idx="5">
                  <c:v>156.99289999999999</c:v>
                </c:pt>
                <c:pt idx="6">
                  <c:v>152.39750000000001</c:v>
                </c:pt>
                <c:pt idx="7">
                  <c:v>153.0609</c:v>
                </c:pt>
                <c:pt idx="8">
                  <c:v>146.1463</c:v>
                </c:pt>
                <c:pt idx="9">
                  <c:v>150.04669999999999</c:v>
                </c:pt>
                <c:pt idx="10">
                  <c:v>151.55099999999999</c:v>
                </c:pt>
                <c:pt idx="11">
                  <c:v>147.3125</c:v>
                </c:pt>
                <c:pt idx="12">
                  <c:v>145.4854</c:v>
                </c:pt>
                <c:pt idx="13">
                  <c:v>137.45859999999999</c:v>
                </c:pt>
                <c:pt idx="14">
                  <c:v>141.3835</c:v>
                </c:pt>
                <c:pt idx="15">
                  <c:v>142.42259999999999</c:v>
                </c:pt>
                <c:pt idx="16">
                  <c:v>148.41030000000001</c:v>
                </c:pt>
                <c:pt idx="17">
                  <c:v>145.0488</c:v>
                </c:pt>
                <c:pt idx="18">
                  <c:v>146.0651</c:v>
                </c:pt>
                <c:pt idx="19">
                  <c:v>151.59450000000001</c:v>
                </c:pt>
                <c:pt idx="20">
                  <c:v>147.7869</c:v>
                </c:pt>
                <c:pt idx="21">
                  <c:v>140.50040000000001</c:v>
                </c:pt>
                <c:pt idx="22">
                  <c:v>147.2681</c:v>
                </c:pt>
                <c:pt idx="23">
                  <c:v>147.41900000000001</c:v>
                </c:pt>
                <c:pt idx="24">
                  <c:v>147.99520000000001</c:v>
                </c:pt>
                <c:pt idx="25">
                  <c:v>154.7216</c:v>
                </c:pt>
                <c:pt idx="26">
                  <c:v>149.4255</c:v>
                </c:pt>
                <c:pt idx="27">
                  <c:v>152.4941</c:v>
                </c:pt>
                <c:pt idx="28">
                  <c:v>149.1705</c:v>
                </c:pt>
                <c:pt idx="29">
                  <c:v>148.9349</c:v>
                </c:pt>
                <c:pt idx="30">
                  <c:v>151.45580000000001</c:v>
                </c:pt>
                <c:pt idx="31">
                  <c:v>144.14070000000001</c:v>
                </c:pt>
                <c:pt idx="32">
                  <c:v>153.65719999999999</c:v>
                </c:pt>
                <c:pt idx="33">
                  <c:v>155.77950000000001</c:v>
                </c:pt>
                <c:pt idx="34">
                  <c:v>150.4469</c:v>
                </c:pt>
                <c:pt idx="35">
                  <c:v>146.55969999999999</c:v>
                </c:pt>
                <c:pt idx="36">
                  <c:v>145.2218</c:v>
                </c:pt>
                <c:pt idx="37">
                  <c:v>144.98689999999999</c:v>
                </c:pt>
                <c:pt idx="38">
                  <c:v>148.6644</c:v>
                </c:pt>
                <c:pt idx="39">
                  <c:v>147.8768</c:v>
                </c:pt>
                <c:pt idx="40">
                  <c:v>154.32650000000001</c:v>
                </c:pt>
                <c:pt idx="41">
                  <c:v>150.17359999999999</c:v>
                </c:pt>
                <c:pt idx="42">
                  <c:v>151.92320000000001</c:v>
                </c:pt>
                <c:pt idx="43">
                  <c:v>152.85759999999999</c:v>
                </c:pt>
                <c:pt idx="44">
                  <c:v>149.8792</c:v>
                </c:pt>
                <c:pt idx="45">
                  <c:v>142.16540000000001</c:v>
                </c:pt>
                <c:pt idx="46">
                  <c:v>154.10589999999999</c:v>
                </c:pt>
                <c:pt idx="47">
                  <c:v>150.69059999999999</c:v>
                </c:pt>
              </c:numCache>
            </c:numRef>
          </c:val>
          <c:smooth val="0"/>
          <c:extLst>
            <c:ext xmlns:c16="http://schemas.microsoft.com/office/drawing/2014/chart" uri="{C3380CC4-5D6E-409C-BE32-E72D297353CC}">
              <c16:uniqueId val="{00000011-D428-45E0-B7F9-61184D362D4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17.70102</c:v>
                </c:pt>
                <c:pt idx="1">
                  <c:v>17.411090000000002</c:v>
                </c:pt>
                <c:pt idx="2">
                  <c:v>17.25647</c:v>
                </c:pt>
                <c:pt idx="3">
                  <c:v>17.643910000000002</c:v>
                </c:pt>
                <c:pt idx="4">
                  <c:v>17.630870000000002</c:v>
                </c:pt>
                <c:pt idx="5">
                  <c:v>17.620640000000002</c:v>
                </c:pt>
                <c:pt idx="6">
                  <c:v>17.781289999999998</c:v>
                </c:pt>
                <c:pt idx="7">
                  <c:v>17.226489999999998</c:v>
                </c:pt>
                <c:pt idx="8">
                  <c:v>17.552949999999999</c:v>
                </c:pt>
                <c:pt idx="9">
                  <c:v>17.528459999999999</c:v>
                </c:pt>
                <c:pt idx="10">
                  <c:v>17.973109999999998</c:v>
                </c:pt>
                <c:pt idx="11">
                  <c:v>17.73978</c:v>
                </c:pt>
                <c:pt idx="12">
                  <c:v>17.456790000000002</c:v>
                </c:pt>
                <c:pt idx="13">
                  <c:v>16.683789999999998</c:v>
                </c:pt>
                <c:pt idx="14">
                  <c:v>16.944220000000001</c:v>
                </c:pt>
                <c:pt idx="15">
                  <c:v>16.415310000000002</c:v>
                </c:pt>
                <c:pt idx="16">
                  <c:v>16.889530000000001</c:v>
                </c:pt>
                <c:pt idx="17">
                  <c:v>16.822859999999999</c:v>
                </c:pt>
                <c:pt idx="18">
                  <c:v>16.907810000000001</c:v>
                </c:pt>
                <c:pt idx="19">
                  <c:v>16.26296</c:v>
                </c:pt>
                <c:pt idx="20">
                  <c:v>17.591139999999999</c:v>
                </c:pt>
                <c:pt idx="21">
                  <c:v>17.432300000000001</c:v>
                </c:pt>
                <c:pt idx="22">
                  <c:v>17.124669999999998</c:v>
                </c:pt>
                <c:pt idx="23">
                  <c:v>17.41404</c:v>
                </c:pt>
                <c:pt idx="24">
                  <c:v>17.554849999999998</c:v>
                </c:pt>
                <c:pt idx="25">
                  <c:v>17.36497</c:v>
                </c:pt>
                <c:pt idx="26">
                  <c:v>17.392690000000002</c:v>
                </c:pt>
                <c:pt idx="27">
                  <c:v>17.30951</c:v>
                </c:pt>
                <c:pt idx="28">
                  <c:v>16.75722</c:v>
                </c:pt>
                <c:pt idx="29">
                  <c:v>16.925470000000001</c:v>
                </c:pt>
                <c:pt idx="30">
                  <c:v>17.092279999999999</c:v>
                </c:pt>
                <c:pt idx="31">
                  <c:v>17.382349999999999</c:v>
                </c:pt>
                <c:pt idx="32">
                  <c:v>16.539619999999999</c:v>
                </c:pt>
                <c:pt idx="33">
                  <c:v>16.645569999999999</c:v>
                </c:pt>
                <c:pt idx="34">
                  <c:v>16.273040000000002</c:v>
                </c:pt>
                <c:pt idx="35">
                  <c:v>15.98212</c:v>
                </c:pt>
                <c:pt idx="36">
                  <c:v>14.934710000000001</c:v>
                </c:pt>
                <c:pt idx="37">
                  <c:v>14.989319999999999</c:v>
                </c:pt>
                <c:pt idx="38">
                  <c:v>14.802239999999999</c:v>
                </c:pt>
                <c:pt idx="39">
                  <c:v>15.57071</c:v>
                </c:pt>
                <c:pt idx="40">
                  <c:v>17.526879999999998</c:v>
                </c:pt>
                <c:pt idx="41">
                  <c:v>17.794609999999999</c:v>
                </c:pt>
                <c:pt idx="42">
                  <c:v>17.749500000000001</c:v>
                </c:pt>
                <c:pt idx="43">
                  <c:v>17.790379999999999</c:v>
                </c:pt>
                <c:pt idx="44">
                  <c:v>17.485939999999999</c:v>
                </c:pt>
                <c:pt idx="45">
                  <c:v>17.857970000000002</c:v>
                </c:pt>
                <c:pt idx="46">
                  <c:v>17.41854</c:v>
                </c:pt>
                <c:pt idx="47">
                  <c:v>17.468219999999999</c:v>
                </c:pt>
              </c:numCache>
            </c:numRef>
          </c:val>
          <c:smooth val="0"/>
          <c:extLst>
            <c:ext xmlns:c16="http://schemas.microsoft.com/office/drawing/2014/chart" uri="{C3380CC4-5D6E-409C-BE32-E72D297353CC}">
              <c16:uniqueId val="{00000012-D428-45E0-B7F9-61184D362D4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428-45E0-B7F9-61184D362D4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428-45E0-B7F9-61184D362D4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16.378299999999999</c:v>
                </c:pt>
                <c:pt idx="1">
                  <c:v>16.691400000000002</c:v>
                </c:pt>
                <c:pt idx="2">
                  <c:v>16.711400000000001</c:v>
                </c:pt>
                <c:pt idx="3">
                  <c:v>16.751999999999999</c:v>
                </c:pt>
                <c:pt idx="4">
                  <c:v>16.528400000000001</c:v>
                </c:pt>
                <c:pt idx="5">
                  <c:v>15.9193</c:v>
                </c:pt>
                <c:pt idx="6">
                  <c:v>16.359500000000001</c:v>
                </c:pt>
                <c:pt idx="7">
                  <c:v>15.775</c:v>
                </c:pt>
                <c:pt idx="8">
                  <c:v>16.1114</c:v>
                </c:pt>
                <c:pt idx="9">
                  <c:v>15.6325</c:v>
                </c:pt>
                <c:pt idx="10">
                  <c:v>15.5374</c:v>
                </c:pt>
                <c:pt idx="11">
                  <c:v>15.7096</c:v>
                </c:pt>
                <c:pt idx="12">
                  <c:v>15.6638</c:v>
                </c:pt>
                <c:pt idx="13">
                  <c:v>14.7219</c:v>
                </c:pt>
                <c:pt idx="14">
                  <c:v>13.614000000000001</c:v>
                </c:pt>
                <c:pt idx="15">
                  <c:v>14.5662</c:v>
                </c:pt>
                <c:pt idx="16">
                  <c:v>14.6616</c:v>
                </c:pt>
                <c:pt idx="17">
                  <c:v>14.7103</c:v>
                </c:pt>
                <c:pt idx="18">
                  <c:v>14.475300000000001</c:v>
                </c:pt>
                <c:pt idx="19">
                  <c:v>15.5245</c:v>
                </c:pt>
                <c:pt idx="20">
                  <c:v>16.426600000000001</c:v>
                </c:pt>
                <c:pt idx="21">
                  <c:v>17.0078</c:v>
                </c:pt>
                <c:pt idx="22">
                  <c:v>17.147200000000002</c:v>
                </c:pt>
                <c:pt idx="23">
                  <c:v>17.176300000000001</c:v>
                </c:pt>
                <c:pt idx="24">
                  <c:v>16.6968</c:v>
                </c:pt>
                <c:pt idx="25">
                  <c:v>16.871099999999998</c:v>
                </c:pt>
                <c:pt idx="26">
                  <c:v>16.886800000000001</c:v>
                </c:pt>
                <c:pt idx="27">
                  <c:v>16.994599999999998</c:v>
                </c:pt>
                <c:pt idx="28">
                  <c:v>16.876200000000001</c:v>
                </c:pt>
                <c:pt idx="29">
                  <c:v>16.904800000000002</c:v>
                </c:pt>
                <c:pt idx="30">
                  <c:v>16.800599999999999</c:v>
                </c:pt>
                <c:pt idx="31">
                  <c:v>16.3796</c:v>
                </c:pt>
                <c:pt idx="32">
                  <c:v>18.078199999999999</c:v>
                </c:pt>
                <c:pt idx="33">
                  <c:v>17.343499999999999</c:v>
                </c:pt>
                <c:pt idx="34">
                  <c:v>17.1968</c:v>
                </c:pt>
                <c:pt idx="35">
                  <c:v>17.954599999999999</c:v>
                </c:pt>
                <c:pt idx="36">
                  <c:v>18.315999999999999</c:v>
                </c:pt>
                <c:pt idx="37">
                  <c:v>17.9695</c:v>
                </c:pt>
                <c:pt idx="38">
                  <c:v>17.924099999999999</c:v>
                </c:pt>
                <c:pt idx="39">
                  <c:v>18.096399999999999</c:v>
                </c:pt>
                <c:pt idx="40">
                  <c:v>18.5609</c:v>
                </c:pt>
                <c:pt idx="41">
                  <c:v>17.937999999999999</c:v>
                </c:pt>
                <c:pt idx="42">
                  <c:v>17.349299999999999</c:v>
                </c:pt>
                <c:pt idx="43">
                  <c:v>18.421399999999998</c:v>
                </c:pt>
                <c:pt idx="44">
                  <c:v>19.517600000000002</c:v>
                </c:pt>
                <c:pt idx="45">
                  <c:v>19.5246</c:v>
                </c:pt>
                <c:pt idx="46">
                  <c:v>19.823799999999999</c:v>
                </c:pt>
                <c:pt idx="47">
                  <c:v>20.415099999999999</c:v>
                </c:pt>
              </c:numCache>
            </c:numRef>
          </c:val>
          <c:smooth val="0"/>
          <c:extLst>
            <c:ext xmlns:c16="http://schemas.microsoft.com/office/drawing/2014/chart" uri="{C3380CC4-5D6E-409C-BE32-E72D297353CC}">
              <c16:uniqueId val="{00000015-D428-45E0-B7F9-61184D362D4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5.1999000000000004</c:v>
                </c:pt>
                <c:pt idx="1">
                  <c:v>4.9641099999999998</c:v>
                </c:pt>
                <c:pt idx="2">
                  <c:v>5.2111499999999999</c:v>
                </c:pt>
                <c:pt idx="3">
                  <c:v>5.22478</c:v>
                </c:pt>
                <c:pt idx="4">
                  <c:v>4.8612099999999998</c:v>
                </c:pt>
                <c:pt idx="5">
                  <c:v>4.80314</c:v>
                </c:pt>
                <c:pt idx="6">
                  <c:v>4.7431000000000001</c:v>
                </c:pt>
                <c:pt idx="7">
                  <c:v>4.7389099999999997</c:v>
                </c:pt>
                <c:pt idx="8">
                  <c:v>5.1638400000000004</c:v>
                </c:pt>
                <c:pt idx="9">
                  <c:v>5.1478099999999998</c:v>
                </c:pt>
                <c:pt idx="10">
                  <c:v>5.0963500000000002</c:v>
                </c:pt>
                <c:pt idx="11">
                  <c:v>4.9344799999999998</c:v>
                </c:pt>
                <c:pt idx="12">
                  <c:v>4.5087299999999999</c:v>
                </c:pt>
                <c:pt idx="13">
                  <c:v>4.4639699999999998</c:v>
                </c:pt>
                <c:pt idx="14">
                  <c:v>4.4098600000000001</c:v>
                </c:pt>
                <c:pt idx="15">
                  <c:v>4.46136</c:v>
                </c:pt>
                <c:pt idx="16">
                  <c:v>4.4409599999999996</c:v>
                </c:pt>
                <c:pt idx="17">
                  <c:v>4.43499</c:v>
                </c:pt>
                <c:pt idx="18">
                  <c:v>4.46265</c:v>
                </c:pt>
                <c:pt idx="19">
                  <c:v>4.4632199999999997</c:v>
                </c:pt>
                <c:pt idx="20">
                  <c:v>4.4323199999999998</c:v>
                </c:pt>
                <c:pt idx="21">
                  <c:v>4.8014000000000001</c:v>
                </c:pt>
                <c:pt idx="22">
                  <c:v>4.7556900000000004</c:v>
                </c:pt>
                <c:pt idx="23">
                  <c:v>4.7700800000000001</c:v>
                </c:pt>
                <c:pt idx="24">
                  <c:v>4.7144599999999999</c:v>
                </c:pt>
                <c:pt idx="25">
                  <c:v>4.3914</c:v>
                </c:pt>
                <c:pt idx="26">
                  <c:v>4.4125699999999997</c:v>
                </c:pt>
                <c:pt idx="27">
                  <c:v>4.4486299999999996</c:v>
                </c:pt>
                <c:pt idx="28">
                  <c:v>4.4310499999999999</c:v>
                </c:pt>
                <c:pt idx="29">
                  <c:v>4.4282399999999997</c:v>
                </c:pt>
                <c:pt idx="30">
                  <c:v>4.3971400000000003</c:v>
                </c:pt>
                <c:pt idx="31">
                  <c:v>4.4321200000000003</c:v>
                </c:pt>
                <c:pt idx="32">
                  <c:v>4.4537599999999999</c:v>
                </c:pt>
                <c:pt idx="33">
                  <c:v>4.4850000000000003</c:v>
                </c:pt>
                <c:pt idx="34">
                  <c:v>4.9634499999999999</c:v>
                </c:pt>
                <c:pt idx="35">
                  <c:v>5.0090199999999996</c:v>
                </c:pt>
                <c:pt idx="36">
                  <c:v>4.62866</c:v>
                </c:pt>
                <c:pt idx="37">
                  <c:v>4.5171400000000004</c:v>
                </c:pt>
                <c:pt idx="38">
                  <c:v>4.4971500000000004</c:v>
                </c:pt>
                <c:pt idx="39">
                  <c:v>4.5063599999999999</c:v>
                </c:pt>
                <c:pt idx="40">
                  <c:v>4.5006899999999996</c:v>
                </c:pt>
                <c:pt idx="41">
                  <c:v>4.5570300000000001</c:v>
                </c:pt>
                <c:pt idx="42">
                  <c:v>4.7815500000000002</c:v>
                </c:pt>
                <c:pt idx="43">
                  <c:v>4.9011500000000003</c:v>
                </c:pt>
                <c:pt idx="44">
                  <c:v>4.9129899999999997</c:v>
                </c:pt>
                <c:pt idx="45">
                  <c:v>4.8993099999999998</c:v>
                </c:pt>
                <c:pt idx="46">
                  <c:v>4.92218</c:v>
                </c:pt>
                <c:pt idx="47">
                  <c:v>4.94217</c:v>
                </c:pt>
              </c:numCache>
            </c:numRef>
          </c:val>
          <c:smooth val="0"/>
          <c:extLst>
            <c:ext xmlns:c16="http://schemas.microsoft.com/office/drawing/2014/chart" uri="{C3380CC4-5D6E-409C-BE32-E72D297353CC}">
              <c16:uniqueId val="{00000016-D428-45E0-B7F9-61184D362D4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428-45E0-B7F9-61184D362D4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428-45E0-B7F9-61184D362D4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14.779870000000001</c:v>
                </c:pt>
                <c:pt idx="1">
                  <c:v>14.941649999999999</c:v>
                </c:pt>
                <c:pt idx="2">
                  <c:v>14.349819999999999</c:v>
                </c:pt>
                <c:pt idx="3">
                  <c:v>13.874129999999999</c:v>
                </c:pt>
                <c:pt idx="4">
                  <c:v>14.234069999999999</c:v>
                </c:pt>
                <c:pt idx="5">
                  <c:v>14.70166</c:v>
                </c:pt>
                <c:pt idx="6">
                  <c:v>15.200469999999999</c:v>
                </c:pt>
                <c:pt idx="7">
                  <c:v>15.359120000000001</c:v>
                </c:pt>
                <c:pt idx="8">
                  <c:v>15.25813</c:v>
                </c:pt>
                <c:pt idx="9">
                  <c:v>14.918620000000001</c:v>
                </c:pt>
                <c:pt idx="10">
                  <c:v>14.037559999999999</c:v>
                </c:pt>
                <c:pt idx="11">
                  <c:v>12.31437</c:v>
                </c:pt>
                <c:pt idx="12">
                  <c:v>11.72052</c:v>
                </c:pt>
                <c:pt idx="13">
                  <c:v>11.041399999999999</c:v>
                </c:pt>
                <c:pt idx="14">
                  <c:v>11.47157</c:v>
                </c:pt>
                <c:pt idx="15">
                  <c:v>11.631959999999999</c:v>
                </c:pt>
                <c:pt idx="16">
                  <c:v>12.54655</c:v>
                </c:pt>
                <c:pt idx="17">
                  <c:v>12.592689999999999</c:v>
                </c:pt>
                <c:pt idx="18">
                  <c:v>13.05777</c:v>
                </c:pt>
                <c:pt idx="19">
                  <c:v>13.701980000000001</c:v>
                </c:pt>
                <c:pt idx="20">
                  <c:v>14.594329999999999</c:v>
                </c:pt>
                <c:pt idx="21">
                  <c:v>13.76859</c:v>
                </c:pt>
                <c:pt idx="22">
                  <c:v>14.59769</c:v>
                </c:pt>
                <c:pt idx="23">
                  <c:v>14.94464</c:v>
                </c:pt>
                <c:pt idx="24">
                  <c:v>14.231490000000001</c:v>
                </c:pt>
                <c:pt idx="25">
                  <c:v>13.85102</c:v>
                </c:pt>
                <c:pt idx="26">
                  <c:v>14.45852</c:v>
                </c:pt>
                <c:pt idx="27">
                  <c:v>15.344609999999999</c:v>
                </c:pt>
                <c:pt idx="28">
                  <c:v>15.356859999999999</c:v>
                </c:pt>
                <c:pt idx="29">
                  <c:v>15.194319999999999</c:v>
                </c:pt>
                <c:pt idx="30">
                  <c:v>14.858040000000001</c:v>
                </c:pt>
                <c:pt idx="31">
                  <c:v>14.965439999999999</c:v>
                </c:pt>
                <c:pt idx="32">
                  <c:v>15.69984</c:v>
                </c:pt>
                <c:pt idx="33">
                  <c:v>14.961220000000001</c:v>
                </c:pt>
                <c:pt idx="34">
                  <c:v>14.913399999999999</c:v>
                </c:pt>
                <c:pt idx="35">
                  <c:v>13.302479999999999</c:v>
                </c:pt>
                <c:pt idx="36">
                  <c:v>13.377359999999999</c:v>
                </c:pt>
                <c:pt idx="37">
                  <c:v>12.45712</c:v>
                </c:pt>
                <c:pt idx="38">
                  <c:v>13.099489999999999</c:v>
                </c:pt>
                <c:pt idx="39">
                  <c:v>13.809010000000001</c:v>
                </c:pt>
                <c:pt idx="40">
                  <c:v>15.09043</c:v>
                </c:pt>
                <c:pt idx="41">
                  <c:v>15.230259999999999</c:v>
                </c:pt>
                <c:pt idx="42">
                  <c:v>15.46224</c:v>
                </c:pt>
                <c:pt idx="43">
                  <c:v>15.546580000000001</c:v>
                </c:pt>
                <c:pt idx="44">
                  <c:v>16.350639999999999</c:v>
                </c:pt>
                <c:pt idx="45">
                  <c:v>16.49793</c:v>
                </c:pt>
                <c:pt idx="46">
                  <c:v>16.322330000000001</c:v>
                </c:pt>
                <c:pt idx="47">
                  <c:v>16.017240000000001</c:v>
                </c:pt>
              </c:numCache>
            </c:numRef>
          </c:val>
          <c:smooth val="0"/>
          <c:extLst>
            <c:ext xmlns:c16="http://schemas.microsoft.com/office/drawing/2014/chart" uri="{C3380CC4-5D6E-409C-BE32-E72D297353CC}">
              <c16:uniqueId val="{00000019-D428-45E0-B7F9-61184D362D4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295.17</c:v>
                </c:pt>
                <c:pt idx="1">
                  <c:v>298.27</c:v>
                </c:pt>
                <c:pt idx="2">
                  <c:v>296.5</c:v>
                </c:pt>
                <c:pt idx="3">
                  <c:v>287.18</c:v>
                </c:pt>
                <c:pt idx="4">
                  <c:v>284.02</c:v>
                </c:pt>
                <c:pt idx="5">
                  <c:v>293.76</c:v>
                </c:pt>
                <c:pt idx="6">
                  <c:v>282.69</c:v>
                </c:pt>
                <c:pt idx="7">
                  <c:v>289.20999999999998</c:v>
                </c:pt>
                <c:pt idx="8">
                  <c:v>296.02</c:v>
                </c:pt>
                <c:pt idx="9">
                  <c:v>295.39</c:v>
                </c:pt>
                <c:pt idx="10">
                  <c:v>297.79000000000002</c:v>
                </c:pt>
                <c:pt idx="11">
                  <c:v>297.70999999999998</c:v>
                </c:pt>
                <c:pt idx="12">
                  <c:v>296.39</c:v>
                </c:pt>
                <c:pt idx="13">
                  <c:v>289.64999999999998</c:v>
                </c:pt>
                <c:pt idx="14">
                  <c:v>280.95999999999998</c:v>
                </c:pt>
                <c:pt idx="15">
                  <c:v>273.7</c:v>
                </c:pt>
                <c:pt idx="16">
                  <c:v>280.16000000000003</c:v>
                </c:pt>
                <c:pt idx="17">
                  <c:v>284.17</c:v>
                </c:pt>
                <c:pt idx="18">
                  <c:v>289.86</c:v>
                </c:pt>
                <c:pt idx="19">
                  <c:v>276.76</c:v>
                </c:pt>
                <c:pt idx="20">
                  <c:v>275.58999999999997</c:v>
                </c:pt>
                <c:pt idx="21">
                  <c:v>269.48</c:v>
                </c:pt>
                <c:pt idx="22">
                  <c:v>269.98</c:v>
                </c:pt>
                <c:pt idx="23">
                  <c:v>270.14</c:v>
                </c:pt>
                <c:pt idx="24">
                  <c:v>271.61</c:v>
                </c:pt>
                <c:pt idx="25">
                  <c:v>267.93</c:v>
                </c:pt>
                <c:pt idx="26">
                  <c:v>258.44</c:v>
                </c:pt>
                <c:pt idx="27">
                  <c:v>271.94</c:v>
                </c:pt>
                <c:pt idx="28">
                  <c:v>270.10000000000002</c:v>
                </c:pt>
                <c:pt idx="29">
                  <c:v>267.88</c:v>
                </c:pt>
                <c:pt idx="30">
                  <c:v>271.41000000000003</c:v>
                </c:pt>
                <c:pt idx="31">
                  <c:v>282.3</c:v>
                </c:pt>
                <c:pt idx="32">
                  <c:v>283.54000000000002</c:v>
                </c:pt>
                <c:pt idx="33">
                  <c:v>286.38</c:v>
                </c:pt>
                <c:pt idx="34">
                  <c:v>276.35000000000002</c:v>
                </c:pt>
                <c:pt idx="35">
                  <c:v>290.55</c:v>
                </c:pt>
                <c:pt idx="36">
                  <c:v>295.87</c:v>
                </c:pt>
                <c:pt idx="37">
                  <c:v>286.31</c:v>
                </c:pt>
                <c:pt idx="38">
                  <c:v>284.32</c:v>
                </c:pt>
                <c:pt idx="39">
                  <c:v>279.2</c:v>
                </c:pt>
                <c:pt idx="40">
                  <c:v>286.56</c:v>
                </c:pt>
                <c:pt idx="41">
                  <c:v>290.97000000000003</c:v>
                </c:pt>
                <c:pt idx="42">
                  <c:v>293.99</c:v>
                </c:pt>
                <c:pt idx="43">
                  <c:v>295.76</c:v>
                </c:pt>
                <c:pt idx="44">
                  <c:v>296.31</c:v>
                </c:pt>
                <c:pt idx="45">
                  <c:v>297.04000000000002</c:v>
                </c:pt>
                <c:pt idx="46">
                  <c:v>294.69</c:v>
                </c:pt>
                <c:pt idx="47">
                  <c:v>293.39999999999998</c:v>
                </c:pt>
              </c:numCache>
            </c:numRef>
          </c:val>
          <c:smooth val="0"/>
          <c:extLst>
            <c:ext xmlns:c16="http://schemas.microsoft.com/office/drawing/2014/chart" uri="{C3380CC4-5D6E-409C-BE32-E72D297353CC}">
              <c16:uniqueId val="{0000001A-D428-45E0-B7F9-61184D362D4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428-45E0-B7F9-61184D362D4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40.542000000000002</c:v>
                </c:pt>
                <c:pt idx="1">
                  <c:v>41.091000000000001</c:v>
                </c:pt>
                <c:pt idx="2">
                  <c:v>40.887999999999998</c:v>
                </c:pt>
                <c:pt idx="3">
                  <c:v>40.573999999999998</c:v>
                </c:pt>
                <c:pt idx="4">
                  <c:v>40.527999999999999</c:v>
                </c:pt>
                <c:pt idx="5">
                  <c:v>40.246000000000002</c:v>
                </c:pt>
                <c:pt idx="6">
                  <c:v>39.957999999999998</c:v>
                </c:pt>
                <c:pt idx="7">
                  <c:v>39.618000000000002</c:v>
                </c:pt>
                <c:pt idx="8">
                  <c:v>40.284999999999997</c:v>
                </c:pt>
                <c:pt idx="9">
                  <c:v>40.515000000000001</c:v>
                </c:pt>
                <c:pt idx="10">
                  <c:v>40.792000000000002</c:v>
                </c:pt>
                <c:pt idx="11">
                  <c:v>40.76</c:v>
                </c:pt>
                <c:pt idx="12">
                  <c:v>40.273000000000003</c:v>
                </c:pt>
                <c:pt idx="13">
                  <c:v>39.417999999999999</c:v>
                </c:pt>
                <c:pt idx="14">
                  <c:v>39.561999999999998</c:v>
                </c:pt>
                <c:pt idx="15">
                  <c:v>40.015000000000001</c:v>
                </c:pt>
                <c:pt idx="16">
                  <c:v>40.398000000000003</c:v>
                </c:pt>
                <c:pt idx="17">
                  <c:v>40.866999999999997</c:v>
                </c:pt>
                <c:pt idx="18">
                  <c:v>40.624000000000002</c:v>
                </c:pt>
                <c:pt idx="19">
                  <c:v>40.710999999999999</c:v>
                </c:pt>
                <c:pt idx="20">
                  <c:v>39.323999999999998</c:v>
                </c:pt>
                <c:pt idx="21">
                  <c:v>40.72</c:v>
                </c:pt>
                <c:pt idx="22">
                  <c:v>40.456000000000003</c:v>
                </c:pt>
                <c:pt idx="23">
                  <c:v>40.281999999999996</c:v>
                </c:pt>
                <c:pt idx="24">
                  <c:v>38.686999999999998</c:v>
                </c:pt>
                <c:pt idx="25">
                  <c:v>39.72</c:v>
                </c:pt>
                <c:pt idx="26">
                  <c:v>39.823</c:v>
                </c:pt>
                <c:pt idx="27">
                  <c:v>40.436</c:v>
                </c:pt>
                <c:pt idx="28">
                  <c:v>39.862000000000002</c:v>
                </c:pt>
                <c:pt idx="29">
                  <c:v>39.386000000000003</c:v>
                </c:pt>
                <c:pt idx="30">
                  <c:v>39.390999999999998</c:v>
                </c:pt>
                <c:pt idx="31">
                  <c:v>39.936999999999998</c:v>
                </c:pt>
                <c:pt idx="32">
                  <c:v>40.005000000000003</c:v>
                </c:pt>
                <c:pt idx="33">
                  <c:v>40.01</c:v>
                </c:pt>
                <c:pt idx="34">
                  <c:v>40.588999999999999</c:v>
                </c:pt>
                <c:pt idx="35">
                  <c:v>41.073</c:v>
                </c:pt>
                <c:pt idx="36">
                  <c:v>40.29</c:v>
                </c:pt>
                <c:pt idx="37">
                  <c:v>31.84</c:v>
                </c:pt>
                <c:pt idx="38">
                  <c:v>30.170999999999999</c:v>
                </c:pt>
                <c:pt idx="39">
                  <c:v>30.771000000000001</c:v>
                </c:pt>
                <c:pt idx="40">
                  <c:v>31.364000000000001</c:v>
                </c:pt>
                <c:pt idx="41">
                  <c:v>26.346</c:v>
                </c:pt>
                <c:pt idx="42">
                  <c:v>26.420999999999999</c:v>
                </c:pt>
                <c:pt idx="43">
                  <c:v>27.713999999999999</c:v>
                </c:pt>
                <c:pt idx="44">
                  <c:v>33.558999999999997</c:v>
                </c:pt>
                <c:pt idx="45">
                  <c:v>33.012</c:v>
                </c:pt>
                <c:pt idx="46">
                  <c:v>32.701000000000001</c:v>
                </c:pt>
                <c:pt idx="47">
                  <c:v>36.561999999999998</c:v>
                </c:pt>
              </c:numCache>
            </c:numRef>
          </c:val>
          <c:smooth val="0"/>
          <c:extLst>
            <c:ext xmlns:c16="http://schemas.microsoft.com/office/drawing/2014/chart" uri="{C3380CC4-5D6E-409C-BE32-E72D297353CC}">
              <c16:uniqueId val="{0000001C-D428-45E0-B7F9-61184D362D4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428-45E0-B7F9-61184D362D4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27.544</c:v>
                </c:pt>
                <c:pt idx="1">
                  <c:v>27.331</c:v>
                </c:pt>
                <c:pt idx="2">
                  <c:v>27.413</c:v>
                </c:pt>
                <c:pt idx="3">
                  <c:v>27.271000000000001</c:v>
                </c:pt>
                <c:pt idx="4">
                  <c:v>23.504999999999999</c:v>
                </c:pt>
                <c:pt idx="5">
                  <c:v>23.983000000000001</c:v>
                </c:pt>
                <c:pt idx="6">
                  <c:v>25.896000000000001</c:v>
                </c:pt>
                <c:pt idx="7">
                  <c:v>27.276</c:v>
                </c:pt>
                <c:pt idx="8">
                  <c:v>27.466000000000001</c:v>
                </c:pt>
                <c:pt idx="9">
                  <c:v>32.521000000000001</c:v>
                </c:pt>
                <c:pt idx="10">
                  <c:v>33.104999999999997</c:v>
                </c:pt>
                <c:pt idx="11">
                  <c:v>32.561</c:v>
                </c:pt>
                <c:pt idx="12">
                  <c:v>30.545999999999999</c:v>
                </c:pt>
                <c:pt idx="13">
                  <c:v>25.096</c:v>
                </c:pt>
                <c:pt idx="14">
                  <c:v>19.884</c:v>
                </c:pt>
                <c:pt idx="15">
                  <c:v>15.372999999999999</c:v>
                </c:pt>
                <c:pt idx="16">
                  <c:v>13.34</c:v>
                </c:pt>
                <c:pt idx="17">
                  <c:v>12.494</c:v>
                </c:pt>
                <c:pt idx="18">
                  <c:v>12.493</c:v>
                </c:pt>
                <c:pt idx="19">
                  <c:v>10.244999999999999</c:v>
                </c:pt>
                <c:pt idx="20">
                  <c:v>11.558</c:v>
                </c:pt>
                <c:pt idx="21">
                  <c:v>11.196</c:v>
                </c:pt>
                <c:pt idx="22">
                  <c:v>11.185</c:v>
                </c:pt>
                <c:pt idx="23">
                  <c:v>10.385</c:v>
                </c:pt>
                <c:pt idx="24">
                  <c:v>12.342000000000001</c:v>
                </c:pt>
                <c:pt idx="25">
                  <c:v>11.316000000000001</c:v>
                </c:pt>
                <c:pt idx="26">
                  <c:v>6.1710000000000003</c:v>
                </c:pt>
                <c:pt idx="27">
                  <c:v>6.9809999999999999</c:v>
                </c:pt>
                <c:pt idx="28">
                  <c:v>14.254</c:v>
                </c:pt>
                <c:pt idx="29">
                  <c:v>13.731999999999999</c:v>
                </c:pt>
                <c:pt idx="30">
                  <c:v>17.965</c:v>
                </c:pt>
                <c:pt idx="31">
                  <c:v>23.387</c:v>
                </c:pt>
                <c:pt idx="32">
                  <c:v>25.042000000000002</c:v>
                </c:pt>
                <c:pt idx="33">
                  <c:v>29.350999999999999</c:v>
                </c:pt>
                <c:pt idx="34">
                  <c:v>25.161999999999999</c:v>
                </c:pt>
                <c:pt idx="35">
                  <c:v>24.291</c:v>
                </c:pt>
                <c:pt idx="36">
                  <c:v>20.588999999999999</c:v>
                </c:pt>
                <c:pt idx="37">
                  <c:v>12.651999999999999</c:v>
                </c:pt>
                <c:pt idx="38">
                  <c:v>12.824999999999999</c:v>
                </c:pt>
                <c:pt idx="39">
                  <c:v>12.952999999999999</c:v>
                </c:pt>
                <c:pt idx="40">
                  <c:v>12.792999999999999</c:v>
                </c:pt>
                <c:pt idx="41">
                  <c:v>12.973000000000001</c:v>
                </c:pt>
                <c:pt idx="42">
                  <c:v>15.929</c:v>
                </c:pt>
                <c:pt idx="43">
                  <c:v>21.773</c:v>
                </c:pt>
                <c:pt idx="44">
                  <c:v>28.11</c:v>
                </c:pt>
                <c:pt idx="45">
                  <c:v>27.789000000000001</c:v>
                </c:pt>
                <c:pt idx="46">
                  <c:v>28.065000000000001</c:v>
                </c:pt>
                <c:pt idx="47">
                  <c:v>28.349</c:v>
                </c:pt>
              </c:numCache>
            </c:numRef>
          </c:val>
          <c:smooth val="0"/>
          <c:extLst>
            <c:ext xmlns:c16="http://schemas.microsoft.com/office/drawing/2014/chart" uri="{C3380CC4-5D6E-409C-BE32-E72D297353CC}">
              <c16:uniqueId val="{0000001E-D428-45E0-B7F9-61184D362D4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842.2</c:v>
                </c:pt>
                <c:pt idx="1">
                  <c:v>850.9</c:v>
                </c:pt>
                <c:pt idx="2">
                  <c:v>840.9</c:v>
                </c:pt>
                <c:pt idx="3">
                  <c:v>810.2</c:v>
                </c:pt>
                <c:pt idx="4">
                  <c:v>797.7</c:v>
                </c:pt>
                <c:pt idx="5">
                  <c:v>806.8</c:v>
                </c:pt>
                <c:pt idx="6">
                  <c:v>789.9</c:v>
                </c:pt>
                <c:pt idx="7">
                  <c:v>804.3</c:v>
                </c:pt>
                <c:pt idx="8">
                  <c:v>802.1</c:v>
                </c:pt>
                <c:pt idx="9">
                  <c:v>801.4</c:v>
                </c:pt>
                <c:pt idx="10">
                  <c:v>798.4</c:v>
                </c:pt>
                <c:pt idx="11">
                  <c:v>806.3</c:v>
                </c:pt>
                <c:pt idx="12">
                  <c:v>831.7</c:v>
                </c:pt>
                <c:pt idx="13">
                  <c:v>861.5</c:v>
                </c:pt>
                <c:pt idx="14">
                  <c:v>882.5</c:v>
                </c:pt>
                <c:pt idx="15">
                  <c:v>890.2</c:v>
                </c:pt>
                <c:pt idx="16">
                  <c:v>890.2</c:v>
                </c:pt>
                <c:pt idx="17">
                  <c:v>881.5</c:v>
                </c:pt>
                <c:pt idx="18">
                  <c:v>868</c:v>
                </c:pt>
                <c:pt idx="19">
                  <c:v>818.8</c:v>
                </c:pt>
                <c:pt idx="20">
                  <c:v>871.6</c:v>
                </c:pt>
                <c:pt idx="21">
                  <c:v>871.8</c:v>
                </c:pt>
                <c:pt idx="22">
                  <c:v>894.8</c:v>
                </c:pt>
                <c:pt idx="23">
                  <c:v>865.3</c:v>
                </c:pt>
                <c:pt idx="24">
                  <c:v>867.4</c:v>
                </c:pt>
                <c:pt idx="25">
                  <c:v>852.2</c:v>
                </c:pt>
                <c:pt idx="26">
                  <c:v>879.4</c:v>
                </c:pt>
                <c:pt idx="27">
                  <c:v>872.6</c:v>
                </c:pt>
                <c:pt idx="28">
                  <c:v>896</c:v>
                </c:pt>
                <c:pt idx="29">
                  <c:v>909.5</c:v>
                </c:pt>
                <c:pt idx="30">
                  <c:v>892.9</c:v>
                </c:pt>
                <c:pt idx="31">
                  <c:v>892.8</c:v>
                </c:pt>
                <c:pt idx="32">
                  <c:v>913.6</c:v>
                </c:pt>
                <c:pt idx="33">
                  <c:v>934.2</c:v>
                </c:pt>
                <c:pt idx="34">
                  <c:v>921.9</c:v>
                </c:pt>
                <c:pt idx="35">
                  <c:v>922.8</c:v>
                </c:pt>
                <c:pt idx="36">
                  <c:v>956.7</c:v>
                </c:pt>
                <c:pt idx="37">
                  <c:v>966.9</c:v>
                </c:pt>
                <c:pt idx="38">
                  <c:v>959.5</c:v>
                </c:pt>
                <c:pt idx="39">
                  <c:v>960.4</c:v>
                </c:pt>
                <c:pt idx="40">
                  <c:v>964</c:v>
                </c:pt>
                <c:pt idx="41">
                  <c:v>961.8</c:v>
                </c:pt>
                <c:pt idx="42">
                  <c:v>956</c:v>
                </c:pt>
                <c:pt idx="43">
                  <c:v>947.6</c:v>
                </c:pt>
                <c:pt idx="44">
                  <c:v>952.5</c:v>
                </c:pt>
                <c:pt idx="45">
                  <c:v>943.6</c:v>
                </c:pt>
                <c:pt idx="46">
                  <c:v>941.9</c:v>
                </c:pt>
                <c:pt idx="47">
                  <c:v>916.4</c:v>
                </c:pt>
              </c:numCache>
            </c:numRef>
          </c:val>
          <c:extLst>
            <c:ext xmlns:c16="http://schemas.microsoft.com/office/drawing/2014/chart" uri="{C3380CC4-5D6E-409C-BE32-E72D297353CC}">
              <c16:uniqueId val="{00000000-1EAE-4D97-991A-080EAAAA695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2363.7049999999999</c:v>
                </c:pt>
                <c:pt idx="1">
                  <c:v>2316.0239999999999</c:v>
                </c:pt>
                <c:pt idx="2">
                  <c:v>2214.886</c:v>
                </c:pt>
                <c:pt idx="3">
                  <c:v>2247.4389999999999</c:v>
                </c:pt>
                <c:pt idx="4">
                  <c:v>2171.3139999999999</c:v>
                </c:pt>
                <c:pt idx="5">
                  <c:v>2089.6309999999999</c:v>
                </c:pt>
                <c:pt idx="6">
                  <c:v>2041.8240000000001</c:v>
                </c:pt>
                <c:pt idx="7">
                  <c:v>2088.4050000000002</c:v>
                </c:pt>
                <c:pt idx="8">
                  <c:v>2177.681</c:v>
                </c:pt>
                <c:pt idx="9">
                  <c:v>2158.7339999999999</c:v>
                </c:pt>
                <c:pt idx="10">
                  <c:v>2299.527</c:v>
                </c:pt>
                <c:pt idx="11">
                  <c:v>2075.855</c:v>
                </c:pt>
                <c:pt idx="12">
                  <c:v>1726.8710000000001</c:v>
                </c:pt>
                <c:pt idx="13">
                  <c:v>1614.173</c:v>
                </c:pt>
                <c:pt idx="14">
                  <c:v>1742.7070000000001</c:v>
                </c:pt>
                <c:pt idx="15">
                  <c:v>1741.05</c:v>
                </c:pt>
                <c:pt idx="16">
                  <c:v>1943.7270000000001</c:v>
                </c:pt>
                <c:pt idx="17">
                  <c:v>1770.6690000000001</c:v>
                </c:pt>
                <c:pt idx="18">
                  <c:v>1615.3810000000001</c:v>
                </c:pt>
                <c:pt idx="19">
                  <c:v>1708.0550000000001</c:v>
                </c:pt>
                <c:pt idx="20">
                  <c:v>1809.788</c:v>
                </c:pt>
                <c:pt idx="21">
                  <c:v>1720.3119999999999</c:v>
                </c:pt>
                <c:pt idx="22">
                  <c:v>1866.7059999999999</c:v>
                </c:pt>
                <c:pt idx="23">
                  <c:v>1769.566</c:v>
                </c:pt>
                <c:pt idx="24">
                  <c:v>1569.2460000000001</c:v>
                </c:pt>
                <c:pt idx="25">
                  <c:v>1475.7370000000001</c:v>
                </c:pt>
                <c:pt idx="26">
                  <c:v>1681.4929999999999</c:v>
                </c:pt>
                <c:pt idx="27">
                  <c:v>1681.7860000000001</c:v>
                </c:pt>
                <c:pt idx="28">
                  <c:v>1671.376</c:v>
                </c:pt>
                <c:pt idx="29">
                  <c:v>1802.6990000000001</c:v>
                </c:pt>
                <c:pt idx="30">
                  <c:v>1844.4590000000001</c:v>
                </c:pt>
                <c:pt idx="31">
                  <c:v>1832.4880000000001</c:v>
                </c:pt>
                <c:pt idx="32">
                  <c:v>2021.85</c:v>
                </c:pt>
                <c:pt idx="33">
                  <c:v>2043.9839999999999</c:v>
                </c:pt>
                <c:pt idx="34">
                  <c:v>2093.9780000000001</c:v>
                </c:pt>
                <c:pt idx="35">
                  <c:v>2089.0450000000001</c:v>
                </c:pt>
                <c:pt idx="36">
                  <c:v>2351.52</c:v>
                </c:pt>
                <c:pt idx="37">
                  <c:v>2403.674</c:v>
                </c:pt>
                <c:pt idx="38">
                  <c:v>2515.2469999999998</c:v>
                </c:pt>
                <c:pt idx="39">
                  <c:v>2581.48</c:v>
                </c:pt>
                <c:pt idx="40">
                  <c:v>2606.5929999999998</c:v>
                </c:pt>
                <c:pt idx="41">
                  <c:v>2600.2449999999999</c:v>
                </c:pt>
                <c:pt idx="42">
                  <c:v>2724.1190000000001</c:v>
                </c:pt>
                <c:pt idx="43">
                  <c:v>2746.933</c:v>
                </c:pt>
                <c:pt idx="44">
                  <c:v>2790.4029999999998</c:v>
                </c:pt>
                <c:pt idx="45">
                  <c:v>2517.0160000000001</c:v>
                </c:pt>
                <c:pt idx="46">
                  <c:v>2374.7130000000002</c:v>
                </c:pt>
                <c:pt idx="47">
                  <c:v>2396.6819999999998</c:v>
                </c:pt>
              </c:numCache>
            </c:numRef>
          </c:val>
          <c:extLst>
            <c:ext xmlns:c16="http://schemas.microsoft.com/office/drawing/2014/chart" uri="{C3380CC4-5D6E-409C-BE32-E72D297353CC}">
              <c16:uniqueId val="{00000001-1EAE-4D97-991A-080EAAAA695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2776.6008499999998</c:v>
                </c:pt>
                <c:pt idx="1">
                  <c:v>2766.9288900000001</c:v>
                </c:pt>
                <c:pt idx="2">
                  <c:v>2770.1671299999998</c:v>
                </c:pt>
                <c:pt idx="3">
                  <c:v>2772.2090499999999</c:v>
                </c:pt>
                <c:pt idx="4">
                  <c:v>2771.8994699999998</c:v>
                </c:pt>
                <c:pt idx="5">
                  <c:v>2767.7426799999998</c:v>
                </c:pt>
                <c:pt idx="6">
                  <c:v>2767.4371000000001</c:v>
                </c:pt>
                <c:pt idx="7">
                  <c:v>2768.42956</c:v>
                </c:pt>
                <c:pt idx="8">
                  <c:v>2775.6625399999998</c:v>
                </c:pt>
                <c:pt idx="9">
                  <c:v>2766.7328499999999</c:v>
                </c:pt>
                <c:pt idx="10">
                  <c:v>2771.62554</c:v>
                </c:pt>
                <c:pt idx="11">
                  <c:v>3036.2189800000001</c:v>
                </c:pt>
                <c:pt idx="12">
                  <c:v>3197.2565</c:v>
                </c:pt>
                <c:pt idx="13">
                  <c:v>3095.72379</c:v>
                </c:pt>
                <c:pt idx="14">
                  <c:v>2956.5381600000001</c:v>
                </c:pt>
                <c:pt idx="15">
                  <c:v>2793.5311900000002</c:v>
                </c:pt>
                <c:pt idx="16">
                  <c:v>3106.4874399999999</c:v>
                </c:pt>
                <c:pt idx="17">
                  <c:v>3078.1223599999998</c:v>
                </c:pt>
                <c:pt idx="18">
                  <c:v>3190.6052</c:v>
                </c:pt>
                <c:pt idx="19">
                  <c:v>3026.3998900000001</c:v>
                </c:pt>
                <c:pt idx="20">
                  <c:v>3035.14095</c:v>
                </c:pt>
                <c:pt idx="21">
                  <c:v>3127.2916700000001</c:v>
                </c:pt>
                <c:pt idx="22">
                  <c:v>3027.8296</c:v>
                </c:pt>
                <c:pt idx="23">
                  <c:v>3126.7819599999998</c:v>
                </c:pt>
                <c:pt idx="24">
                  <c:v>3085.7963199999999</c:v>
                </c:pt>
                <c:pt idx="25">
                  <c:v>3137.9010800000001</c:v>
                </c:pt>
                <c:pt idx="26">
                  <c:v>3028.1010500000002</c:v>
                </c:pt>
                <c:pt idx="27">
                  <c:v>3033.6237700000001</c:v>
                </c:pt>
                <c:pt idx="28">
                  <c:v>3156.1172700000002</c:v>
                </c:pt>
                <c:pt idx="29">
                  <c:v>3204.4165800000001</c:v>
                </c:pt>
                <c:pt idx="30">
                  <c:v>3230.82231</c:v>
                </c:pt>
                <c:pt idx="31">
                  <c:v>3286.1487000000002</c:v>
                </c:pt>
                <c:pt idx="32">
                  <c:v>3244.9519399999999</c:v>
                </c:pt>
                <c:pt idx="33">
                  <c:v>3336.7311</c:v>
                </c:pt>
                <c:pt idx="34">
                  <c:v>3342.0692800000002</c:v>
                </c:pt>
                <c:pt idx="35">
                  <c:v>3345.31475</c:v>
                </c:pt>
                <c:pt idx="36">
                  <c:v>3359.9102899999998</c:v>
                </c:pt>
                <c:pt idx="37">
                  <c:v>3359.2056299999999</c:v>
                </c:pt>
                <c:pt idx="38">
                  <c:v>3270.5366399999998</c:v>
                </c:pt>
                <c:pt idx="39">
                  <c:v>3274.9445799999999</c:v>
                </c:pt>
                <c:pt idx="40">
                  <c:v>3275.29511</c:v>
                </c:pt>
                <c:pt idx="41">
                  <c:v>3284.5195399999998</c:v>
                </c:pt>
                <c:pt idx="42">
                  <c:v>3093.3859699999998</c:v>
                </c:pt>
                <c:pt idx="43">
                  <c:v>3088.31745</c:v>
                </c:pt>
                <c:pt idx="44">
                  <c:v>3088.9805200000001</c:v>
                </c:pt>
                <c:pt idx="45">
                  <c:v>3089.0342000000001</c:v>
                </c:pt>
                <c:pt idx="46">
                  <c:v>3034.8715000000002</c:v>
                </c:pt>
                <c:pt idx="47">
                  <c:v>2790.9618099999998</c:v>
                </c:pt>
              </c:numCache>
            </c:numRef>
          </c:val>
          <c:extLst>
            <c:ext xmlns:c16="http://schemas.microsoft.com/office/drawing/2014/chart" uri="{C3380CC4-5D6E-409C-BE32-E72D297353CC}">
              <c16:uniqueId val="{00000002-1EAE-4D97-991A-080EAAAA695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4.3</c:v>
                </c:pt>
                <c:pt idx="9">
                  <c:v>50.1</c:v>
                </c:pt>
                <c:pt idx="10">
                  <c:v>16.5</c:v>
                </c:pt>
                <c:pt idx="11">
                  <c:v>0</c:v>
                </c:pt>
                <c:pt idx="12">
                  <c:v>0</c:v>
                </c:pt>
                <c:pt idx="13">
                  <c:v>0</c:v>
                </c:pt>
                <c:pt idx="14">
                  <c:v>0</c:v>
                </c:pt>
                <c:pt idx="15">
                  <c:v>0</c:v>
                </c:pt>
                <c:pt idx="16">
                  <c:v>0</c:v>
                </c:pt>
                <c:pt idx="17">
                  <c:v>39.5</c:v>
                </c:pt>
                <c:pt idx="18">
                  <c:v>45.3</c:v>
                </c:pt>
                <c:pt idx="19">
                  <c:v>45.4</c:v>
                </c:pt>
                <c:pt idx="20">
                  <c:v>45.2</c:v>
                </c:pt>
                <c:pt idx="21">
                  <c:v>45.8</c:v>
                </c:pt>
                <c:pt idx="22">
                  <c:v>45.9</c:v>
                </c:pt>
                <c:pt idx="23">
                  <c:v>45.8</c:v>
                </c:pt>
                <c:pt idx="24">
                  <c:v>46.2</c:v>
                </c:pt>
                <c:pt idx="25">
                  <c:v>46.3</c:v>
                </c:pt>
                <c:pt idx="26">
                  <c:v>46.6</c:v>
                </c:pt>
                <c:pt idx="27">
                  <c:v>46.9</c:v>
                </c:pt>
                <c:pt idx="28">
                  <c:v>46.6</c:v>
                </c:pt>
                <c:pt idx="29">
                  <c:v>46.8</c:v>
                </c:pt>
                <c:pt idx="30">
                  <c:v>46.8</c:v>
                </c:pt>
                <c:pt idx="31">
                  <c:v>46.8</c:v>
                </c:pt>
                <c:pt idx="32">
                  <c:v>46.8</c:v>
                </c:pt>
                <c:pt idx="33">
                  <c:v>46.3</c:v>
                </c:pt>
                <c:pt idx="34">
                  <c:v>46.9</c:v>
                </c:pt>
                <c:pt idx="35">
                  <c:v>46.7</c:v>
                </c:pt>
                <c:pt idx="36">
                  <c:v>47.1</c:v>
                </c:pt>
                <c:pt idx="37">
                  <c:v>47.2</c:v>
                </c:pt>
                <c:pt idx="38">
                  <c:v>47.3</c:v>
                </c:pt>
                <c:pt idx="39">
                  <c:v>47.4</c:v>
                </c:pt>
                <c:pt idx="40">
                  <c:v>47.4</c:v>
                </c:pt>
                <c:pt idx="41">
                  <c:v>47.8</c:v>
                </c:pt>
                <c:pt idx="42">
                  <c:v>47.4</c:v>
                </c:pt>
                <c:pt idx="43">
                  <c:v>47.5</c:v>
                </c:pt>
                <c:pt idx="44">
                  <c:v>0</c:v>
                </c:pt>
                <c:pt idx="45">
                  <c:v>0</c:v>
                </c:pt>
                <c:pt idx="46">
                  <c:v>0</c:v>
                </c:pt>
                <c:pt idx="47">
                  <c:v>0</c:v>
                </c:pt>
              </c:numCache>
            </c:numRef>
          </c:val>
          <c:extLst>
            <c:ext xmlns:c16="http://schemas.microsoft.com/office/drawing/2014/chart" uri="{C3380CC4-5D6E-409C-BE32-E72D297353CC}">
              <c16:uniqueId val="{00000003-1EAE-4D97-991A-080EAAAA6950}"/>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39.26</c:v>
                </c:pt>
                <c:pt idx="1">
                  <c:v>37.25</c:v>
                </c:pt>
                <c:pt idx="2">
                  <c:v>39.159999999999997</c:v>
                </c:pt>
                <c:pt idx="3">
                  <c:v>39.159999999999997</c:v>
                </c:pt>
                <c:pt idx="4">
                  <c:v>37.79</c:v>
                </c:pt>
                <c:pt idx="5">
                  <c:v>37.46</c:v>
                </c:pt>
                <c:pt idx="6">
                  <c:v>37.89</c:v>
                </c:pt>
                <c:pt idx="7">
                  <c:v>37.06</c:v>
                </c:pt>
                <c:pt idx="8">
                  <c:v>38.36</c:v>
                </c:pt>
                <c:pt idx="9">
                  <c:v>37.770000000000003</c:v>
                </c:pt>
                <c:pt idx="10">
                  <c:v>38</c:v>
                </c:pt>
                <c:pt idx="11">
                  <c:v>37.270000000000003</c:v>
                </c:pt>
                <c:pt idx="12">
                  <c:v>38.770000000000003</c:v>
                </c:pt>
                <c:pt idx="13">
                  <c:v>37.46</c:v>
                </c:pt>
                <c:pt idx="14">
                  <c:v>34.15</c:v>
                </c:pt>
                <c:pt idx="15">
                  <c:v>39.56</c:v>
                </c:pt>
                <c:pt idx="16">
                  <c:v>37.729999999999997</c:v>
                </c:pt>
                <c:pt idx="17">
                  <c:v>39.19</c:v>
                </c:pt>
                <c:pt idx="18">
                  <c:v>39.14</c:v>
                </c:pt>
                <c:pt idx="19">
                  <c:v>38.93</c:v>
                </c:pt>
                <c:pt idx="20">
                  <c:v>39.35</c:v>
                </c:pt>
                <c:pt idx="21">
                  <c:v>39.229999999999997</c:v>
                </c:pt>
                <c:pt idx="22">
                  <c:v>38.159999999999997</c:v>
                </c:pt>
                <c:pt idx="23">
                  <c:v>29.76</c:v>
                </c:pt>
                <c:pt idx="24">
                  <c:v>29.76</c:v>
                </c:pt>
                <c:pt idx="25">
                  <c:v>29.75</c:v>
                </c:pt>
                <c:pt idx="26">
                  <c:v>39.270000000000003</c:v>
                </c:pt>
                <c:pt idx="27">
                  <c:v>39.39</c:v>
                </c:pt>
                <c:pt idx="28">
                  <c:v>39.450000000000003</c:v>
                </c:pt>
                <c:pt idx="29">
                  <c:v>38.93</c:v>
                </c:pt>
                <c:pt idx="30">
                  <c:v>39.56</c:v>
                </c:pt>
                <c:pt idx="31">
                  <c:v>39.39</c:v>
                </c:pt>
                <c:pt idx="32">
                  <c:v>39.61</c:v>
                </c:pt>
                <c:pt idx="33">
                  <c:v>39.47</c:v>
                </c:pt>
                <c:pt idx="34">
                  <c:v>39.340000000000003</c:v>
                </c:pt>
                <c:pt idx="35">
                  <c:v>25.74</c:v>
                </c:pt>
                <c:pt idx="36">
                  <c:v>36.799999999999997</c:v>
                </c:pt>
                <c:pt idx="37">
                  <c:v>28.68</c:v>
                </c:pt>
                <c:pt idx="38">
                  <c:v>29.08</c:v>
                </c:pt>
                <c:pt idx="39">
                  <c:v>29.87</c:v>
                </c:pt>
                <c:pt idx="40">
                  <c:v>30.48</c:v>
                </c:pt>
                <c:pt idx="41">
                  <c:v>30.22</c:v>
                </c:pt>
                <c:pt idx="42">
                  <c:v>30.38</c:v>
                </c:pt>
                <c:pt idx="43">
                  <c:v>34.39</c:v>
                </c:pt>
                <c:pt idx="44">
                  <c:v>32.47</c:v>
                </c:pt>
                <c:pt idx="45">
                  <c:v>32.880000000000003</c:v>
                </c:pt>
                <c:pt idx="46">
                  <c:v>34.840000000000003</c:v>
                </c:pt>
                <c:pt idx="47">
                  <c:v>35.380000000000003</c:v>
                </c:pt>
              </c:numCache>
            </c:numRef>
          </c:val>
          <c:extLst>
            <c:ext xmlns:c16="http://schemas.microsoft.com/office/drawing/2014/chart" uri="{C3380CC4-5D6E-409C-BE32-E72D297353CC}">
              <c16:uniqueId val="{00000004-1EAE-4D97-991A-080EAAAA6950}"/>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c:v>
                </c:pt>
                <c:pt idx="1">
                  <c:v>8.6999999999999993</c:v>
                </c:pt>
                <c:pt idx="2">
                  <c:v>8.6999999999999993</c:v>
                </c:pt>
                <c:pt idx="3">
                  <c:v>9</c:v>
                </c:pt>
                <c:pt idx="4">
                  <c:v>9.8000000000000007</c:v>
                </c:pt>
                <c:pt idx="5">
                  <c:v>10.1</c:v>
                </c:pt>
                <c:pt idx="6">
                  <c:v>10.1</c:v>
                </c:pt>
                <c:pt idx="7">
                  <c:v>10.1</c:v>
                </c:pt>
                <c:pt idx="8">
                  <c:v>10.1</c:v>
                </c:pt>
                <c:pt idx="9">
                  <c:v>10.1</c:v>
                </c:pt>
                <c:pt idx="10">
                  <c:v>10.1</c:v>
                </c:pt>
                <c:pt idx="11">
                  <c:v>10.1</c:v>
                </c:pt>
                <c:pt idx="12">
                  <c:v>10.1</c:v>
                </c:pt>
                <c:pt idx="13">
                  <c:v>10.1</c:v>
                </c:pt>
                <c:pt idx="14">
                  <c:v>10.1</c:v>
                </c:pt>
                <c:pt idx="15">
                  <c:v>10.1</c:v>
                </c:pt>
                <c:pt idx="16">
                  <c:v>10.1</c:v>
                </c:pt>
                <c:pt idx="17">
                  <c:v>10.1</c:v>
                </c:pt>
                <c:pt idx="18">
                  <c:v>10</c:v>
                </c:pt>
                <c:pt idx="19">
                  <c:v>10</c:v>
                </c:pt>
                <c:pt idx="20">
                  <c:v>10</c:v>
                </c:pt>
                <c:pt idx="21">
                  <c:v>6.6</c:v>
                </c:pt>
                <c:pt idx="22">
                  <c:v>7.8</c:v>
                </c:pt>
                <c:pt idx="23">
                  <c:v>9</c:v>
                </c:pt>
                <c:pt idx="24">
                  <c:v>9.9</c:v>
                </c:pt>
                <c:pt idx="25">
                  <c:v>9.9</c:v>
                </c:pt>
                <c:pt idx="26">
                  <c:v>9.9</c:v>
                </c:pt>
                <c:pt idx="27">
                  <c:v>9.9</c:v>
                </c:pt>
                <c:pt idx="28">
                  <c:v>9.9</c:v>
                </c:pt>
                <c:pt idx="29">
                  <c:v>9.9</c:v>
                </c:pt>
                <c:pt idx="30">
                  <c:v>9.9</c:v>
                </c:pt>
                <c:pt idx="31">
                  <c:v>9.9</c:v>
                </c:pt>
                <c:pt idx="32">
                  <c:v>9.9</c:v>
                </c:pt>
                <c:pt idx="33">
                  <c:v>9.9</c:v>
                </c:pt>
                <c:pt idx="34">
                  <c:v>9.9</c:v>
                </c:pt>
                <c:pt idx="35">
                  <c:v>9.9</c:v>
                </c:pt>
                <c:pt idx="36">
                  <c:v>10</c:v>
                </c:pt>
                <c:pt idx="37">
                  <c:v>10.1</c:v>
                </c:pt>
                <c:pt idx="38">
                  <c:v>10.1</c:v>
                </c:pt>
                <c:pt idx="39">
                  <c:v>10.1</c:v>
                </c:pt>
                <c:pt idx="40">
                  <c:v>10.1</c:v>
                </c:pt>
                <c:pt idx="41">
                  <c:v>10.1</c:v>
                </c:pt>
                <c:pt idx="42">
                  <c:v>10.1</c:v>
                </c:pt>
                <c:pt idx="43">
                  <c:v>10.1</c:v>
                </c:pt>
                <c:pt idx="44">
                  <c:v>10.1</c:v>
                </c:pt>
                <c:pt idx="45">
                  <c:v>10.1</c:v>
                </c:pt>
                <c:pt idx="46">
                  <c:v>10.1</c:v>
                </c:pt>
                <c:pt idx="47">
                  <c:v>9.6</c:v>
                </c:pt>
              </c:numCache>
            </c:numRef>
          </c:val>
          <c:extLst>
            <c:ext xmlns:c16="http://schemas.microsoft.com/office/drawing/2014/chart" uri="{C3380CC4-5D6E-409C-BE32-E72D297353CC}">
              <c16:uniqueId val="{00000005-1EAE-4D97-991A-080EAAAA6950}"/>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2.1949999999999998</c:v>
                </c:pt>
                <c:pt idx="11">
                  <c:v>65.117999999999995</c:v>
                </c:pt>
                <c:pt idx="12">
                  <c:v>292.404</c:v>
                </c:pt>
                <c:pt idx="13">
                  <c:v>625.85799999999995</c:v>
                </c:pt>
                <c:pt idx="14">
                  <c:v>634.09199999999998</c:v>
                </c:pt>
                <c:pt idx="15">
                  <c:v>826.71</c:v>
                </c:pt>
                <c:pt idx="16">
                  <c:v>533.904</c:v>
                </c:pt>
                <c:pt idx="17">
                  <c:v>782.47</c:v>
                </c:pt>
                <c:pt idx="18">
                  <c:v>895.83500000000004</c:v>
                </c:pt>
                <c:pt idx="19">
                  <c:v>892.79100000000005</c:v>
                </c:pt>
                <c:pt idx="20">
                  <c:v>878.44500000000005</c:v>
                </c:pt>
                <c:pt idx="21">
                  <c:v>919.75400000000002</c:v>
                </c:pt>
                <c:pt idx="22">
                  <c:v>905.89599999999996</c:v>
                </c:pt>
                <c:pt idx="23">
                  <c:v>931.02300000000002</c:v>
                </c:pt>
                <c:pt idx="24">
                  <c:v>917.79200000000003</c:v>
                </c:pt>
                <c:pt idx="25">
                  <c:v>889.01199999999994</c:v>
                </c:pt>
                <c:pt idx="26">
                  <c:v>697.54600000000005</c:v>
                </c:pt>
                <c:pt idx="27">
                  <c:v>867.697</c:v>
                </c:pt>
                <c:pt idx="28">
                  <c:v>842.65300000000002</c:v>
                </c:pt>
                <c:pt idx="29">
                  <c:v>606.63800000000003</c:v>
                </c:pt>
                <c:pt idx="30">
                  <c:v>597.99699999999996</c:v>
                </c:pt>
                <c:pt idx="31">
                  <c:v>513.755</c:v>
                </c:pt>
                <c:pt idx="32">
                  <c:v>227.22800000000001</c:v>
                </c:pt>
                <c:pt idx="33">
                  <c:v>165.50800000000001</c:v>
                </c:pt>
                <c:pt idx="34">
                  <c:v>21.044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1EAE-4D97-991A-080EAAAA695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21180.799999999999</c:v>
                </c:pt>
                <c:pt idx="1">
                  <c:v>49845.398000000001</c:v>
                </c:pt>
                <c:pt idx="2">
                  <c:v>73357.660369999998</c:v>
                </c:pt>
                <c:pt idx="3">
                  <c:v>661.3</c:v>
                </c:pt>
                <c:pt idx="4">
                  <c:v>0</c:v>
                </c:pt>
                <c:pt idx="5">
                  <c:v>0</c:v>
                </c:pt>
                <c:pt idx="6">
                  <c:v>0</c:v>
                </c:pt>
                <c:pt idx="7">
                  <c:v>0</c:v>
                </c:pt>
                <c:pt idx="8">
                  <c:v>1481.4</c:v>
                </c:pt>
                <c:pt idx="9">
                  <c:v>866.495</c:v>
                </c:pt>
                <c:pt idx="10">
                  <c:v>234.65</c:v>
                </c:pt>
                <c:pt idx="11">
                  <c:v>7766.6824999999999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5C9-4F1F-B806-9974A6624C4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0</c:v>
                </c:pt>
                <c:pt idx="1">
                  <c:v>443.65</c:v>
                </c:pt>
                <c:pt idx="2">
                  <c:v>0</c:v>
                </c:pt>
                <c:pt idx="3">
                  <c:v>260.64499999999998</c:v>
                </c:pt>
                <c:pt idx="4">
                  <c:v>329</c:v>
                </c:pt>
                <c:pt idx="5">
                  <c:v>45.3</c:v>
                </c:pt>
                <c:pt idx="6">
                  <c:v>4.95</c:v>
                </c:pt>
                <c:pt idx="7">
                  <c:v>162.19999999999999</c:v>
                </c:pt>
                <c:pt idx="8">
                  <c:v>8.3000000000000007</c:v>
                </c:pt>
                <c:pt idx="9">
                  <c:v>198.55</c:v>
                </c:pt>
                <c:pt idx="10">
                  <c:v>0</c:v>
                </c:pt>
                <c:pt idx="11">
                  <c:v>192.7</c:v>
                </c:pt>
                <c:pt idx="12">
                  <c:v>267.5</c:v>
                </c:pt>
                <c:pt idx="13">
                  <c:v>60.3</c:v>
                </c:pt>
                <c:pt idx="14">
                  <c:v>53.85</c:v>
                </c:pt>
                <c:pt idx="15">
                  <c:v>113.3</c:v>
                </c:pt>
                <c:pt idx="16">
                  <c:v>244.15</c:v>
                </c:pt>
                <c:pt idx="17">
                  <c:v>485.35</c:v>
                </c:pt>
                <c:pt idx="18">
                  <c:v>117.3</c:v>
                </c:pt>
                <c:pt idx="19">
                  <c:v>109.75</c:v>
                </c:pt>
                <c:pt idx="20">
                  <c:v>364.45</c:v>
                </c:pt>
                <c:pt idx="21">
                  <c:v>767.5</c:v>
                </c:pt>
                <c:pt idx="22">
                  <c:v>2697.8</c:v>
                </c:pt>
                <c:pt idx="23">
                  <c:v>315.10000000000002</c:v>
                </c:pt>
                <c:pt idx="24">
                  <c:v>1856.95</c:v>
                </c:pt>
                <c:pt idx="25">
                  <c:v>2083.85</c:v>
                </c:pt>
                <c:pt idx="26">
                  <c:v>263.75</c:v>
                </c:pt>
                <c:pt idx="27">
                  <c:v>128.19999999999999</c:v>
                </c:pt>
                <c:pt idx="28">
                  <c:v>252</c:v>
                </c:pt>
                <c:pt idx="29">
                  <c:v>91.5</c:v>
                </c:pt>
                <c:pt idx="30">
                  <c:v>131.35</c:v>
                </c:pt>
                <c:pt idx="31">
                  <c:v>141.80000000000001</c:v>
                </c:pt>
                <c:pt idx="32">
                  <c:v>143.6</c:v>
                </c:pt>
                <c:pt idx="33">
                  <c:v>181.75</c:v>
                </c:pt>
                <c:pt idx="34">
                  <c:v>727.05</c:v>
                </c:pt>
                <c:pt idx="35">
                  <c:v>164.9</c:v>
                </c:pt>
                <c:pt idx="36">
                  <c:v>193.65</c:v>
                </c:pt>
                <c:pt idx="37">
                  <c:v>84.4</c:v>
                </c:pt>
                <c:pt idx="38">
                  <c:v>444.45</c:v>
                </c:pt>
                <c:pt idx="39">
                  <c:v>0</c:v>
                </c:pt>
                <c:pt idx="40">
                  <c:v>2141.35</c:v>
                </c:pt>
                <c:pt idx="41">
                  <c:v>1591.2</c:v>
                </c:pt>
                <c:pt idx="42">
                  <c:v>2.65</c:v>
                </c:pt>
                <c:pt idx="43">
                  <c:v>38.15</c:v>
                </c:pt>
                <c:pt idx="44">
                  <c:v>120.15</c:v>
                </c:pt>
                <c:pt idx="45">
                  <c:v>143.626</c:v>
                </c:pt>
                <c:pt idx="46">
                  <c:v>67.8</c:v>
                </c:pt>
                <c:pt idx="47">
                  <c:v>164.25</c:v>
                </c:pt>
                <c:pt idx="48">
                  <c:v>1498.75</c:v>
                </c:pt>
                <c:pt idx="49">
                  <c:v>1303.8499999999999</c:v>
                </c:pt>
                <c:pt idx="50">
                  <c:v>1564.8</c:v>
                </c:pt>
                <c:pt idx="51">
                  <c:v>965.15</c:v>
                </c:pt>
                <c:pt idx="52">
                  <c:v>14.4</c:v>
                </c:pt>
                <c:pt idx="53">
                  <c:v>171.8065</c:v>
                </c:pt>
                <c:pt idx="54">
                  <c:v>753.05</c:v>
                </c:pt>
                <c:pt idx="55">
                  <c:v>1911.6</c:v>
                </c:pt>
                <c:pt idx="56">
                  <c:v>0</c:v>
                </c:pt>
                <c:pt idx="57">
                  <c:v>66.05</c:v>
                </c:pt>
                <c:pt idx="58">
                  <c:v>54.7</c:v>
                </c:pt>
                <c:pt idx="59">
                  <c:v>57.6</c:v>
                </c:pt>
                <c:pt idx="60">
                  <c:v>56.3</c:v>
                </c:pt>
                <c:pt idx="61">
                  <c:v>115.75</c:v>
                </c:pt>
                <c:pt idx="62">
                  <c:v>13.65</c:v>
                </c:pt>
                <c:pt idx="63">
                  <c:v>477.85</c:v>
                </c:pt>
                <c:pt idx="64">
                  <c:v>163.19999999999999</c:v>
                </c:pt>
                <c:pt idx="65">
                  <c:v>160.69999999999999</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38B-4D32-9B92-AB05D767953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27749.228</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1101.145</c:v>
                </c:pt>
                <c:pt idx="1">
                  <c:v>4632.1499999999996</c:v>
                </c:pt>
                <c:pt idx="2">
                  <c:v>7766.6824999999999</c:v>
                </c:pt>
                <c:pt idx="3">
                  <c:v>14249.25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648-4E00-8AEA-6C51CE56E72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76D9-465E-8BD4-8497CCFEFE4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18.3</c:v>
                </c:pt>
                <c:pt idx="1">
                  <c:v>16.399999999999999</c:v>
                </c:pt>
                <c:pt idx="2">
                  <c:v>18.3</c:v>
                </c:pt>
                <c:pt idx="3">
                  <c:v>18.3</c:v>
                </c:pt>
                <c:pt idx="4">
                  <c:v>18.3</c:v>
                </c:pt>
                <c:pt idx="5">
                  <c:v>18.3</c:v>
                </c:pt>
                <c:pt idx="6">
                  <c:v>18.3</c:v>
                </c:pt>
                <c:pt idx="7">
                  <c:v>17.899999999999999</c:v>
                </c:pt>
                <c:pt idx="8">
                  <c:v>18.3</c:v>
                </c:pt>
                <c:pt idx="9">
                  <c:v>18.100000000000001</c:v>
                </c:pt>
                <c:pt idx="10">
                  <c:v>18.3</c:v>
                </c:pt>
                <c:pt idx="11">
                  <c:v>18.2</c:v>
                </c:pt>
                <c:pt idx="12">
                  <c:v>18.3</c:v>
                </c:pt>
                <c:pt idx="13">
                  <c:v>18.3</c:v>
                </c:pt>
                <c:pt idx="14">
                  <c:v>18.3</c:v>
                </c:pt>
                <c:pt idx="15">
                  <c:v>18.7</c:v>
                </c:pt>
                <c:pt idx="16">
                  <c:v>18.7</c:v>
                </c:pt>
                <c:pt idx="17">
                  <c:v>18.7</c:v>
                </c:pt>
                <c:pt idx="18">
                  <c:v>18.7</c:v>
                </c:pt>
                <c:pt idx="19">
                  <c:v>18.7</c:v>
                </c:pt>
                <c:pt idx="20">
                  <c:v>18.7</c:v>
                </c:pt>
                <c:pt idx="21">
                  <c:v>18.7</c:v>
                </c:pt>
                <c:pt idx="22">
                  <c:v>18.7</c:v>
                </c:pt>
                <c:pt idx="23">
                  <c:v>18.7</c:v>
                </c:pt>
                <c:pt idx="24">
                  <c:v>18.7</c:v>
                </c:pt>
                <c:pt idx="25">
                  <c:v>18.7</c:v>
                </c:pt>
                <c:pt idx="26">
                  <c:v>18.899999999999999</c:v>
                </c:pt>
                <c:pt idx="27">
                  <c:v>19</c:v>
                </c:pt>
                <c:pt idx="28">
                  <c:v>19</c:v>
                </c:pt>
                <c:pt idx="29">
                  <c:v>19</c:v>
                </c:pt>
                <c:pt idx="30">
                  <c:v>19</c:v>
                </c:pt>
                <c:pt idx="31">
                  <c:v>19</c:v>
                </c:pt>
                <c:pt idx="32">
                  <c:v>19</c:v>
                </c:pt>
                <c:pt idx="33">
                  <c:v>19</c:v>
                </c:pt>
                <c:pt idx="34">
                  <c:v>19.100000000000001</c:v>
                </c:pt>
                <c:pt idx="35">
                  <c:v>19.100000000000001</c:v>
                </c:pt>
                <c:pt idx="36">
                  <c:v>17.600000000000001</c:v>
                </c:pt>
                <c:pt idx="37">
                  <c:v>17.600000000000001</c:v>
                </c:pt>
                <c:pt idx="38">
                  <c:v>18</c:v>
                </c:pt>
                <c:pt idx="39">
                  <c:v>18.8</c:v>
                </c:pt>
                <c:pt idx="40">
                  <c:v>19.399999999999999</c:v>
                </c:pt>
                <c:pt idx="41">
                  <c:v>19.399999999999999</c:v>
                </c:pt>
                <c:pt idx="42">
                  <c:v>19.3</c:v>
                </c:pt>
                <c:pt idx="43">
                  <c:v>18.3</c:v>
                </c:pt>
                <c:pt idx="44">
                  <c:v>16.3</c:v>
                </c:pt>
                <c:pt idx="45">
                  <c:v>16.8</c:v>
                </c:pt>
                <c:pt idx="46">
                  <c:v>18.8</c:v>
                </c:pt>
                <c:pt idx="47">
                  <c:v>19.3</c:v>
                </c:pt>
              </c:numCache>
            </c:numRef>
          </c:val>
          <c:extLst>
            <c:ext xmlns:c16="http://schemas.microsoft.com/office/drawing/2014/chart" uri="{C3380CC4-5D6E-409C-BE32-E72D297353CC}">
              <c16:uniqueId val="{00000001-76D9-465E-8BD4-8497CCFEFE4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76D9-465E-8BD4-8497CCFEFE4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11.16</c:v>
                </c:pt>
                <c:pt idx="1">
                  <c:v>11.15</c:v>
                </c:pt>
                <c:pt idx="2">
                  <c:v>11.16</c:v>
                </c:pt>
                <c:pt idx="3">
                  <c:v>11.16</c:v>
                </c:pt>
                <c:pt idx="4">
                  <c:v>11.19</c:v>
                </c:pt>
                <c:pt idx="5">
                  <c:v>11.16</c:v>
                </c:pt>
                <c:pt idx="6">
                  <c:v>11.19</c:v>
                </c:pt>
                <c:pt idx="7">
                  <c:v>10.66</c:v>
                </c:pt>
                <c:pt idx="8">
                  <c:v>11.16</c:v>
                </c:pt>
                <c:pt idx="9">
                  <c:v>11.17</c:v>
                </c:pt>
                <c:pt idx="10">
                  <c:v>11.2</c:v>
                </c:pt>
                <c:pt idx="11">
                  <c:v>10.77</c:v>
                </c:pt>
                <c:pt idx="12">
                  <c:v>11.17</c:v>
                </c:pt>
                <c:pt idx="13">
                  <c:v>11.16</c:v>
                </c:pt>
                <c:pt idx="14">
                  <c:v>6.45</c:v>
                </c:pt>
                <c:pt idx="15">
                  <c:v>11.36</c:v>
                </c:pt>
                <c:pt idx="16">
                  <c:v>10.130000000000001</c:v>
                </c:pt>
                <c:pt idx="17">
                  <c:v>10.99</c:v>
                </c:pt>
                <c:pt idx="18">
                  <c:v>10.94</c:v>
                </c:pt>
                <c:pt idx="19">
                  <c:v>11.03</c:v>
                </c:pt>
                <c:pt idx="20">
                  <c:v>11.05</c:v>
                </c:pt>
                <c:pt idx="21">
                  <c:v>11.03</c:v>
                </c:pt>
                <c:pt idx="22">
                  <c:v>11.06</c:v>
                </c:pt>
                <c:pt idx="23">
                  <c:v>11.06</c:v>
                </c:pt>
                <c:pt idx="24">
                  <c:v>11.06</c:v>
                </c:pt>
                <c:pt idx="25">
                  <c:v>11.05</c:v>
                </c:pt>
                <c:pt idx="26">
                  <c:v>11.07</c:v>
                </c:pt>
                <c:pt idx="27">
                  <c:v>11.09</c:v>
                </c:pt>
                <c:pt idx="28">
                  <c:v>11.05</c:v>
                </c:pt>
                <c:pt idx="29">
                  <c:v>10.83</c:v>
                </c:pt>
                <c:pt idx="30">
                  <c:v>10.96</c:v>
                </c:pt>
                <c:pt idx="31">
                  <c:v>11.09</c:v>
                </c:pt>
                <c:pt idx="32">
                  <c:v>11.11</c:v>
                </c:pt>
                <c:pt idx="33">
                  <c:v>11.07</c:v>
                </c:pt>
                <c:pt idx="34">
                  <c:v>11.04</c:v>
                </c:pt>
                <c:pt idx="35">
                  <c:v>6.64</c:v>
                </c:pt>
                <c:pt idx="36">
                  <c:v>11.1</c:v>
                </c:pt>
                <c:pt idx="37">
                  <c:v>11.08</c:v>
                </c:pt>
                <c:pt idx="38">
                  <c:v>11.08</c:v>
                </c:pt>
                <c:pt idx="39">
                  <c:v>11.07</c:v>
                </c:pt>
                <c:pt idx="40">
                  <c:v>11.08</c:v>
                </c:pt>
                <c:pt idx="41">
                  <c:v>10.82</c:v>
                </c:pt>
                <c:pt idx="42">
                  <c:v>11.08</c:v>
                </c:pt>
                <c:pt idx="43">
                  <c:v>11.09</c:v>
                </c:pt>
                <c:pt idx="44">
                  <c:v>11.07</c:v>
                </c:pt>
                <c:pt idx="45">
                  <c:v>11.08</c:v>
                </c:pt>
                <c:pt idx="46">
                  <c:v>11.04</c:v>
                </c:pt>
                <c:pt idx="47">
                  <c:v>11.08</c:v>
                </c:pt>
              </c:numCache>
            </c:numRef>
          </c:val>
          <c:extLst>
            <c:ext xmlns:c16="http://schemas.microsoft.com/office/drawing/2014/chart" uri="{C3380CC4-5D6E-409C-BE32-E72D297353CC}">
              <c16:uniqueId val="{00000003-76D9-465E-8BD4-8497CCFEFE4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9.8000000000000007</c:v>
                </c:pt>
                <c:pt idx="1">
                  <c:v>9.6999999999999993</c:v>
                </c:pt>
                <c:pt idx="2">
                  <c:v>9.6999999999999993</c:v>
                </c:pt>
                <c:pt idx="3">
                  <c:v>9.6999999999999993</c:v>
                </c:pt>
                <c:pt idx="4">
                  <c:v>8.3000000000000007</c:v>
                </c:pt>
                <c:pt idx="5">
                  <c:v>8</c:v>
                </c:pt>
                <c:pt idx="6">
                  <c:v>8.4</c:v>
                </c:pt>
                <c:pt idx="7">
                  <c:v>8.5</c:v>
                </c:pt>
                <c:pt idx="8">
                  <c:v>8.9</c:v>
                </c:pt>
                <c:pt idx="9">
                  <c:v>8.5</c:v>
                </c:pt>
                <c:pt idx="10">
                  <c:v>8.5</c:v>
                </c:pt>
                <c:pt idx="11">
                  <c:v>8.3000000000000007</c:v>
                </c:pt>
                <c:pt idx="12">
                  <c:v>9.3000000000000007</c:v>
                </c:pt>
                <c:pt idx="13">
                  <c:v>8</c:v>
                </c:pt>
                <c:pt idx="14">
                  <c:v>9.4</c:v>
                </c:pt>
                <c:pt idx="15">
                  <c:v>9.5</c:v>
                </c:pt>
                <c:pt idx="16">
                  <c:v>8.9</c:v>
                </c:pt>
                <c:pt idx="17">
                  <c:v>9.5</c:v>
                </c:pt>
                <c:pt idx="18">
                  <c:v>9.5</c:v>
                </c:pt>
                <c:pt idx="19">
                  <c:v>9.1999999999999993</c:v>
                </c:pt>
                <c:pt idx="20">
                  <c:v>9.6</c:v>
                </c:pt>
                <c:pt idx="21">
                  <c:v>9.5</c:v>
                </c:pt>
                <c:pt idx="22">
                  <c:v>8.4</c:v>
                </c:pt>
                <c:pt idx="26">
                  <c:v>9.3000000000000007</c:v>
                </c:pt>
                <c:pt idx="27">
                  <c:v>9.3000000000000007</c:v>
                </c:pt>
                <c:pt idx="28">
                  <c:v>9.4</c:v>
                </c:pt>
                <c:pt idx="29">
                  <c:v>9.1</c:v>
                </c:pt>
                <c:pt idx="30">
                  <c:v>9.6</c:v>
                </c:pt>
                <c:pt idx="31">
                  <c:v>9.3000000000000007</c:v>
                </c:pt>
                <c:pt idx="32">
                  <c:v>9.5</c:v>
                </c:pt>
                <c:pt idx="33">
                  <c:v>9.4</c:v>
                </c:pt>
                <c:pt idx="34">
                  <c:v>9.1999999999999993</c:v>
                </c:pt>
                <c:pt idx="36">
                  <c:v>8.1</c:v>
                </c:pt>
                <c:pt idx="43">
                  <c:v>5</c:v>
                </c:pt>
                <c:pt idx="44">
                  <c:v>5.0999999999999996</c:v>
                </c:pt>
                <c:pt idx="45">
                  <c:v>5</c:v>
                </c:pt>
                <c:pt idx="46">
                  <c:v>5</c:v>
                </c:pt>
                <c:pt idx="47">
                  <c:v>5</c:v>
                </c:pt>
              </c:numCache>
            </c:numRef>
          </c:val>
          <c:extLst>
            <c:ext xmlns:c16="http://schemas.microsoft.com/office/drawing/2014/chart" uri="{C3380CC4-5D6E-409C-BE32-E72D297353CC}">
              <c16:uniqueId val="{00000004-76D9-465E-8BD4-8497CCFEFE41}"/>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60.9</c:v>
                </c:pt>
                <c:pt idx="1">
                  <c:v>61.3</c:v>
                </c:pt>
                <c:pt idx="2">
                  <c:v>61.9</c:v>
                </c:pt>
                <c:pt idx="3">
                  <c:v>62.4</c:v>
                </c:pt>
                <c:pt idx="4">
                  <c:v>62.2</c:v>
                </c:pt>
                <c:pt idx="5">
                  <c:v>62.3</c:v>
                </c:pt>
                <c:pt idx="6">
                  <c:v>61.6</c:v>
                </c:pt>
                <c:pt idx="7">
                  <c:v>61.4</c:v>
                </c:pt>
                <c:pt idx="8">
                  <c:v>61.6</c:v>
                </c:pt>
                <c:pt idx="9">
                  <c:v>61.4</c:v>
                </c:pt>
                <c:pt idx="10">
                  <c:v>61.1</c:v>
                </c:pt>
                <c:pt idx="11">
                  <c:v>60.8</c:v>
                </c:pt>
                <c:pt idx="12">
                  <c:v>61.5</c:v>
                </c:pt>
                <c:pt idx="13">
                  <c:v>61.1</c:v>
                </c:pt>
                <c:pt idx="14">
                  <c:v>61.2</c:v>
                </c:pt>
                <c:pt idx="15">
                  <c:v>61.6</c:v>
                </c:pt>
                <c:pt idx="16">
                  <c:v>61.7</c:v>
                </c:pt>
                <c:pt idx="17">
                  <c:v>61.7</c:v>
                </c:pt>
                <c:pt idx="18">
                  <c:v>61.4</c:v>
                </c:pt>
                <c:pt idx="19">
                  <c:v>62</c:v>
                </c:pt>
                <c:pt idx="20">
                  <c:v>62.2</c:v>
                </c:pt>
                <c:pt idx="21">
                  <c:v>61.7</c:v>
                </c:pt>
                <c:pt idx="22">
                  <c:v>62.3</c:v>
                </c:pt>
                <c:pt idx="23">
                  <c:v>61.7</c:v>
                </c:pt>
                <c:pt idx="24">
                  <c:v>61.5</c:v>
                </c:pt>
                <c:pt idx="25">
                  <c:v>60.7</c:v>
                </c:pt>
                <c:pt idx="26">
                  <c:v>61.2</c:v>
                </c:pt>
                <c:pt idx="27">
                  <c:v>61.4</c:v>
                </c:pt>
                <c:pt idx="28">
                  <c:v>61.1</c:v>
                </c:pt>
                <c:pt idx="29">
                  <c:v>61.4</c:v>
                </c:pt>
                <c:pt idx="30">
                  <c:v>61.7</c:v>
                </c:pt>
                <c:pt idx="31">
                  <c:v>61.3</c:v>
                </c:pt>
                <c:pt idx="32">
                  <c:v>61.1</c:v>
                </c:pt>
                <c:pt idx="33">
                  <c:v>61.7</c:v>
                </c:pt>
                <c:pt idx="34">
                  <c:v>62.9</c:v>
                </c:pt>
                <c:pt idx="35">
                  <c:v>62</c:v>
                </c:pt>
                <c:pt idx="36">
                  <c:v>62.7</c:v>
                </c:pt>
                <c:pt idx="37">
                  <c:v>62.2</c:v>
                </c:pt>
                <c:pt idx="38">
                  <c:v>62.4</c:v>
                </c:pt>
                <c:pt idx="39">
                  <c:v>61.4</c:v>
                </c:pt>
                <c:pt idx="40">
                  <c:v>61.8</c:v>
                </c:pt>
                <c:pt idx="41">
                  <c:v>62</c:v>
                </c:pt>
                <c:pt idx="42">
                  <c:v>62.5</c:v>
                </c:pt>
                <c:pt idx="43">
                  <c:v>62.4</c:v>
                </c:pt>
                <c:pt idx="44">
                  <c:v>62.2</c:v>
                </c:pt>
                <c:pt idx="45">
                  <c:v>62.6</c:v>
                </c:pt>
                <c:pt idx="46">
                  <c:v>61.7</c:v>
                </c:pt>
                <c:pt idx="47">
                  <c:v>61.9</c:v>
                </c:pt>
              </c:numCache>
            </c:numRef>
          </c:val>
          <c:extLst>
            <c:ext xmlns:c16="http://schemas.microsoft.com/office/drawing/2014/chart" uri="{C3380CC4-5D6E-409C-BE32-E72D297353CC}">
              <c16:uniqueId val="{00000005-76D9-465E-8BD4-8497CCFEFE4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EVO_PRO_ENE!$I$203:$I$269</c:f>
              <c:strCache>
                <c:ptCount val="67"/>
                <c:pt idx="0">
                  <c:v>KALLPA GENERACION S.A.</c:v>
                </c:pt>
                <c:pt idx="1">
                  <c:v>ORYGEN PERU S.A.A.</c:v>
                </c:pt>
                <c:pt idx="2">
                  <c:v>ELECTROPERU</c:v>
                </c:pt>
                <c:pt idx="3">
                  <c:v>ENGIE ENERGIA PERU S.A.A.</c:v>
                </c:pt>
                <c:pt idx="4">
                  <c:v>FENIX POWER PERÚ</c:v>
                </c:pt>
                <c:pt idx="5">
                  <c:v>ENGIE</c:v>
                </c:pt>
                <c:pt idx="6">
                  <c:v>STATKRAFT S.A</c:v>
                </c:pt>
                <c:pt idx="7">
                  <c:v>TERMOCHILCA S.A.C.</c:v>
                </c:pt>
                <c:pt idx="8">
                  <c:v>EGEMSA</c:v>
                </c:pt>
                <c:pt idx="9">
                  <c:v>ORAZUL ENERGY PERÚ</c:v>
                </c:pt>
                <c:pt idx="10">
                  <c:v>EGASA</c:v>
                </c:pt>
                <c:pt idx="11">
                  <c:v>JOYA SOLAR S.A.C.</c:v>
                </c:pt>
                <c:pt idx="12">
                  <c:v>CELEPSA</c:v>
                </c:pt>
                <c:pt idx="13">
                  <c:v>ENERGIA RENOVABLE DEL SUR S.A.</c:v>
                </c:pt>
                <c:pt idx="14">
                  <c:v>SAN GABAN</c:v>
                </c:pt>
                <c:pt idx="15">
                  <c:v>EMPRESA DE GENERACION HUALLAGA</c:v>
                </c:pt>
                <c:pt idx="16">
                  <c:v>HYDRO GLOBAL PERÚ S.A.C.</c:v>
                </c:pt>
                <c:pt idx="17">
                  <c:v>EMPRESA DE GENERACION HUANZA</c:v>
                </c:pt>
                <c:pt idx="18">
                  <c:v>CHINANGO S.A.C.</c:v>
                </c:pt>
                <c:pt idx="19">
                  <c:v>INLAND ENERGY SAC</c:v>
                </c:pt>
                <c:pt idx="20">
                  <c:v>PARQUE EOLICO TRES HERMANAS S.A.C.</c:v>
                </c:pt>
                <c:pt idx="21">
                  <c:v>ENERGÍA EÓLICA S.A.</c:v>
                </c:pt>
                <c:pt idx="22">
                  <c:v>GM OPERACIONES S.A.C.</c:v>
                </c:pt>
                <c:pt idx="23">
                  <c:v>LA VIRGEN</c:v>
                </c:pt>
                <c:pt idx="24">
                  <c:v>GR CORTARRAMA SOCIEDAD ANONIMA CERRADA</c:v>
                </c:pt>
                <c:pt idx="25">
                  <c:v>ENEL GENERACION PIURA S.A.</c:v>
                </c:pt>
                <c:pt idx="26">
                  <c:v>SINERSA</c:v>
                </c:pt>
                <c:pt idx="27">
                  <c:v>GENERADORA DE ENERGÍA DEL PERÚ</c:v>
                </c:pt>
                <c:pt idx="28">
                  <c:v>PARQUE EOLICO MARCONA S.A.C.</c:v>
                </c:pt>
                <c:pt idx="29">
                  <c:v>EMPRESA DE GENERACION ELECTRICA SANTA ANA S.A.C.</c:v>
                </c:pt>
                <c:pt idx="30">
                  <c:v>EGEJUNIN</c:v>
                </c:pt>
                <c:pt idx="31">
                  <c:v>HIDROELECTRICA HUANCHOR S.A.C.</c:v>
                </c:pt>
                <c:pt idx="32">
                  <c:v>HUAURA POWER GROUP S.A.</c:v>
                </c:pt>
                <c:pt idx="33">
                  <c:v>AGROAURORA S.A.C.</c:v>
                </c:pt>
                <c:pt idx="34">
                  <c:v>ANDEAN POWER S.A.C.</c:v>
                </c:pt>
                <c:pt idx="35">
                  <c:v>AGRO INDUSTRIAL PARAMONGA S.A.</c:v>
                </c:pt>
                <c:pt idx="36">
                  <c:v>EGESUR</c:v>
                </c:pt>
                <c:pt idx="37">
                  <c:v>GENERACIÓN ANDINA S.A.C.</c:v>
                </c:pt>
                <c:pt idx="38">
                  <c:v>GR TARUCA SOCIEDAD ANONIMA CERRADA</c:v>
                </c:pt>
                <c:pt idx="39">
                  <c:v>AGROLMOS SOCIEDAD ANONIMA - AGROLMOS S.A.</c:v>
                </c:pt>
                <c:pt idx="40">
                  <c:v>CELEPSA RENOVABLES S.R.L.</c:v>
                </c:pt>
                <c:pt idx="41">
                  <c:v>PETRAMAS</c:v>
                </c:pt>
                <c:pt idx="42">
                  <c:v>GR PAINO SOCIEDAD ANONIMA CERRADA</c:v>
                </c:pt>
                <c:pt idx="43">
                  <c:v>EMPRESA DE GENERACION ELECTRICA RIO BAÑOS S.A.C.</c:v>
                </c:pt>
                <c:pt idx="44">
                  <c:v>BIOENERGIA DEL CHIRA S.A.</c:v>
                </c:pt>
                <c:pt idx="45">
                  <c:v>PANAMERICANA  SOLAR SAC.</c:v>
                </c:pt>
                <c:pt idx="46">
                  <c:v>TERMOSELVA</c:v>
                </c:pt>
                <c:pt idx="47">
                  <c:v>AGROINDUSTRIAS SAN JACINTO S.A.A.</c:v>
                </c:pt>
                <c:pt idx="48">
                  <c:v>TACNA SOLAR SAC.</c:v>
                </c:pt>
                <c:pt idx="49">
                  <c:v>MOQUEGUA FV S.A.C.</c:v>
                </c:pt>
                <c:pt idx="50">
                  <c:v>REPARTICIÓN ARCUS S.A.C.</c:v>
                </c:pt>
                <c:pt idx="51">
                  <c:v>MAJES ARCUS S.A.C.</c:v>
                </c:pt>
                <c:pt idx="52">
                  <c:v>EMPRESA ELECTRICA AGUA AZUL</c:v>
                </c:pt>
                <c:pt idx="53">
                  <c:v>EMPRESA DE GENERACION ELECTRICA CANCHAYLLO SAC</c:v>
                </c:pt>
                <c:pt idx="54">
                  <c:v>PERUANA DE INVERSIONES EN ENERGIAS RENOVABLES S.A.</c:v>
                </c:pt>
                <c:pt idx="55">
                  <c:v>EMPRESA ELECTRICA RIO DOBLE</c:v>
                </c:pt>
                <c:pt idx="56">
                  <c:v>HIDROCAÑETE S.A.</c:v>
                </c:pt>
                <c:pt idx="57">
                  <c:v>ELECTRICA YANAPAMPA SAC</c:v>
                </c:pt>
                <c:pt idx="58">
                  <c:v>VARI ENERGIA S.A.C.</c:v>
                </c:pt>
                <c:pt idx="59">
                  <c:v>MAJA ENERGIA S.A.C.</c:v>
                </c:pt>
                <c:pt idx="60">
                  <c:v>ASOCIACIÓN SANTA LUCIA DE CHACAS</c:v>
                </c:pt>
                <c:pt idx="61">
                  <c:v>INVERSIONES SHAQSHA S.A.C.</c:v>
                </c:pt>
                <c:pt idx="62">
                  <c:v>COLCA SOLAR S.A.C.</c:v>
                </c:pt>
                <c:pt idx="63">
                  <c:v>SHOUGESA</c:v>
                </c:pt>
                <c:pt idx="64">
                  <c:v>ATRIA ENERGIA S.A.C.</c:v>
                </c:pt>
                <c:pt idx="65">
                  <c:v>KONDU SAC</c:v>
                </c:pt>
                <c:pt idx="66">
                  <c:v>INFRAESTRUCTURAS Y ENERGIAS DEL PERU S.A.C.</c:v>
                </c:pt>
              </c:strCache>
            </c:strRef>
          </c:cat>
          <c:val>
            <c:numRef>
              <c:f>EVO_PRO_ENE!$J$203:$J$269</c:f>
              <c:numCache>
                <c:formatCode>General</c:formatCode>
                <c:ptCount val="67"/>
                <c:pt idx="0">
                  <c:v>1050312.207835</c:v>
                </c:pt>
                <c:pt idx="1">
                  <c:v>762253.57290499995</c:v>
                </c:pt>
                <c:pt idx="2">
                  <c:v>589106.21499999997</c:v>
                </c:pt>
                <c:pt idx="3">
                  <c:v>572506.65044999996</c:v>
                </c:pt>
                <c:pt idx="4">
                  <c:v>384090.75757999998</c:v>
                </c:pt>
                <c:pt idx="5">
                  <c:v>219896.05</c:v>
                </c:pt>
                <c:pt idx="6">
                  <c:v>145207.85</c:v>
                </c:pt>
                <c:pt idx="7">
                  <c:v>143205.65</c:v>
                </c:pt>
                <c:pt idx="8">
                  <c:v>87296.5</c:v>
                </c:pt>
                <c:pt idx="9">
                  <c:v>80373.100000000006</c:v>
                </c:pt>
                <c:pt idx="10">
                  <c:v>72630.97</c:v>
                </c:pt>
                <c:pt idx="11">
                  <c:v>70111.95</c:v>
                </c:pt>
                <c:pt idx="12">
                  <c:v>67906.899999999994</c:v>
                </c:pt>
                <c:pt idx="13">
                  <c:v>56237.75</c:v>
                </c:pt>
                <c:pt idx="14">
                  <c:v>55376.25</c:v>
                </c:pt>
                <c:pt idx="15">
                  <c:v>54075.85</c:v>
                </c:pt>
                <c:pt idx="16">
                  <c:v>46754.415000000001</c:v>
                </c:pt>
                <c:pt idx="17">
                  <c:v>45051.705000000002</c:v>
                </c:pt>
                <c:pt idx="18">
                  <c:v>44502.400000000001</c:v>
                </c:pt>
                <c:pt idx="19">
                  <c:v>43845.1</c:v>
                </c:pt>
                <c:pt idx="20">
                  <c:v>40000.050000000003</c:v>
                </c:pt>
                <c:pt idx="21">
                  <c:v>39397.199999999997</c:v>
                </c:pt>
                <c:pt idx="22">
                  <c:v>38419.83</c:v>
                </c:pt>
                <c:pt idx="23">
                  <c:v>22832.3</c:v>
                </c:pt>
                <c:pt idx="24">
                  <c:v>21699.7</c:v>
                </c:pt>
                <c:pt idx="25">
                  <c:v>21631.5</c:v>
                </c:pt>
                <c:pt idx="26">
                  <c:v>17176.2</c:v>
                </c:pt>
                <c:pt idx="27">
                  <c:v>16916.150000000001</c:v>
                </c:pt>
                <c:pt idx="28">
                  <c:v>13914.25</c:v>
                </c:pt>
                <c:pt idx="29">
                  <c:v>12941.4</c:v>
                </c:pt>
                <c:pt idx="30">
                  <c:v>12926.6</c:v>
                </c:pt>
                <c:pt idx="31">
                  <c:v>12899.95</c:v>
                </c:pt>
                <c:pt idx="32">
                  <c:v>12765.95</c:v>
                </c:pt>
                <c:pt idx="33">
                  <c:v>11570.45</c:v>
                </c:pt>
                <c:pt idx="34">
                  <c:v>10330.299999999999</c:v>
                </c:pt>
                <c:pt idx="35">
                  <c:v>9526.75</c:v>
                </c:pt>
                <c:pt idx="36">
                  <c:v>8703.1440000000002</c:v>
                </c:pt>
                <c:pt idx="37">
                  <c:v>7852</c:v>
                </c:pt>
                <c:pt idx="38">
                  <c:v>7613.55</c:v>
                </c:pt>
                <c:pt idx="39">
                  <c:v>7295.2745500000001</c:v>
                </c:pt>
                <c:pt idx="40">
                  <c:v>7218.9</c:v>
                </c:pt>
                <c:pt idx="41">
                  <c:v>6993.45</c:v>
                </c:pt>
                <c:pt idx="42">
                  <c:v>6901.65</c:v>
                </c:pt>
                <c:pt idx="43">
                  <c:v>6084.8</c:v>
                </c:pt>
                <c:pt idx="44">
                  <c:v>5770.65</c:v>
                </c:pt>
                <c:pt idx="45">
                  <c:v>5151.8175000000001</c:v>
                </c:pt>
                <c:pt idx="46">
                  <c:v>5024.75</c:v>
                </c:pt>
                <c:pt idx="47">
                  <c:v>4762.4049999999997</c:v>
                </c:pt>
                <c:pt idx="48">
                  <c:v>4323.6499999999996</c:v>
                </c:pt>
                <c:pt idx="49">
                  <c:v>4289.5150000000003</c:v>
                </c:pt>
                <c:pt idx="50">
                  <c:v>3903.08</c:v>
                </c:pt>
                <c:pt idx="51">
                  <c:v>3827.875</c:v>
                </c:pt>
                <c:pt idx="52">
                  <c:v>3393.45</c:v>
                </c:pt>
                <c:pt idx="53">
                  <c:v>3175.75</c:v>
                </c:pt>
                <c:pt idx="54">
                  <c:v>2565.685285</c:v>
                </c:pt>
                <c:pt idx="55">
                  <c:v>2544.0250000000001</c:v>
                </c:pt>
                <c:pt idx="56">
                  <c:v>2462</c:v>
                </c:pt>
                <c:pt idx="57">
                  <c:v>1362.4</c:v>
                </c:pt>
                <c:pt idx="58">
                  <c:v>1194.5430550000001</c:v>
                </c:pt>
                <c:pt idx="59">
                  <c:v>976.47500000000002</c:v>
                </c:pt>
                <c:pt idx="60">
                  <c:v>751.14</c:v>
                </c:pt>
                <c:pt idx="61">
                  <c:v>360.90499999999997</c:v>
                </c:pt>
                <c:pt idx="62">
                  <c:v>258</c:v>
                </c:pt>
                <c:pt idx="63">
                  <c:v>131</c:v>
                </c:pt>
                <c:pt idx="64">
                  <c:v>85.75</c:v>
                </c:pt>
                <c:pt idx="65">
                  <c:v>75.900000000000006</c:v>
                </c:pt>
                <c:pt idx="66">
                  <c:v>50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802-4081-B626-89DBF6AF910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294.26</c:v>
                </c:pt>
                <c:pt idx="1">
                  <c:v>285.75</c:v>
                </c:pt>
                <c:pt idx="2">
                  <c:v>260.95999999999998</c:v>
                </c:pt>
                <c:pt idx="3">
                  <c:v>255.36</c:v>
                </c:pt>
                <c:pt idx="4">
                  <c:v>262.49</c:v>
                </c:pt>
                <c:pt idx="5">
                  <c:v>262.76</c:v>
                </c:pt>
                <c:pt idx="6">
                  <c:v>273.99</c:v>
                </c:pt>
                <c:pt idx="7">
                  <c:v>262.95999999999998</c:v>
                </c:pt>
                <c:pt idx="8">
                  <c:v>257.45999999999998</c:v>
                </c:pt>
                <c:pt idx="9">
                  <c:v>301.07</c:v>
                </c:pt>
                <c:pt idx="10">
                  <c:v>276.2</c:v>
                </c:pt>
                <c:pt idx="11">
                  <c:v>256.77</c:v>
                </c:pt>
                <c:pt idx="12">
                  <c:v>294.87</c:v>
                </c:pt>
                <c:pt idx="13">
                  <c:v>297.36</c:v>
                </c:pt>
                <c:pt idx="14">
                  <c:v>316.95</c:v>
                </c:pt>
                <c:pt idx="15">
                  <c:v>332.76</c:v>
                </c:pt>
                <c:pt idx="16">
                  <c:v>336.73</c:v>
                </c:pt>
                <c:pt idx="17">
                  <c:v>375.59</c:v>
                </c:pt>
                <c:pt idx="18">
                  <c:v>385.14</c:v>
                </c:pt>
                <c:pt idx="19">
                  <c:v>386.03</c:v>
                </c:pt>
                <c:pt idx="20">
                  <c:v>418.95</c:v>
                </c:pt>
                <c:pt idx="21">
                  <c:v>442.63</c:v>
                </c:pt>
                <c:pt idx="22">
                  <c:v>454.76</c:v>
                </c:pt>
                <c:pt idx="23">
                  <c:v>452.26</c:v>
                </c:pt>
                <c:pt idx="24">
                  <c:v>455.66</c:v>
                </c:pt>
                <c:pt idx="25">
                  <c:v>450.05</c:v>
                </c:pt>
                <c:pt idx="26">
                  <c:v>473.27</c:v>
                </c:pt>
                <c:pt idx="27">
                  <c:v>481.29</c:v>
                </c:pt>
                <c:pt idx="28">
                  <c:v>478.65</c:v>
                </c:pt>
                <c:pt idx="29">
                  <c:v>488.83</c:v>
                </c:pt>
                <c:pt idx="30">
                  <c:v>467.86</c:v>
                </c:pt>
                <c:pt idx="31">
                  <c:v>469.19</c:v>
                </c:pt>
                <c:pt idx="32">
                  <c:v>481.11</c:v>
                </c:pt>
                <c:pt idx="33">
                  <c:v>461.37</c:v>
                </c:pt>
                <c:pt idx="34">
                  <c:v>456.44</c:v>
                </c:pt>
                <c:pt idx="35">
                  <c:v>444.34</c:v>
                </c:pt>
                <c:pt idx="36">
                  <c:v>458.5</c:v>
                </c:pt>
                <c:pt idx="37">
                  <c:v>432.38</c:v>
                </c:pt>
                <c:pt idx="38">
                  <c:v>436.08</c:v>
                </c:pt>
                <c:pt idx="39">
                  <c:v>430.97</c:v>
                </c:pt>
                <c:pt idx="40">
                  <c:v>435.08</c:v>
                </c:pt>
                <c:pt idx="41">
                  <c:v>431.72</c:v>
                </c:pt>
                <c:pt idx="42">
                  <c:v>418.18</c:v>
                </c:pt>
                <c:pt idx="43">
                  <c:v>419.69</c:v>
                </c:pt>
                <c:pt idx="44">
                  <c:v>368.17</c:v>
                </c:pt>
                <c:pt idx="45">
                  <c:v>312.38</c:v>
                </c:pt>
                <c:pt idx="46">
                  <c:v>299.44</c:v>
                </c:pt>
                <c:pt idx="47">
                  <c:v>285.18</c:v>
                </c:pt>
              </c:numCache>
            </c:numRef>
          </c:val>
          <c:extLst>
            <c:ext xmlns:c16="http://schemas.microsoft.com/office/drawing/2014/chart" uri="{C3380CC4-5D6E-409C-BE32-E72D297353CC}">
              <c16:uniqueId val="{00000000-31C2-461B-9BFA-8215C8CEE04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5657.2008500000002</c:v>
                </c:pt>
                <c:pt idx="1">
                  <c:v>5625.62889</c:v>
                </c:pt>
                <c:pt idx="2">
                  <c:v>5500.3671299999996</c:v>
                </c:pt>
                <c:pt idx="3">
                  <c:v>5524.0090499999997</c:v>
                </c:pt>
                <c:pt idx="4">
                  <c:v>5467.3994700000003</c:v>
                </c:pt>
                <c:pt idx="5">
                  <c:v>5383.4426800000001</c:v>
                </c:pt>
                <c:pt idx="6">
                  <c:v>5327.9371000000001</c:v>
                </c:pt>
                <c:pt idx="7">
                  <c:v>5390.5295599999999</c:v>
                </c:pt>
                <c:pt idx="8">
                  <c:v>5502.6625400000003</c:v>
                </c:pt>
                <c:pt idx="9">
                  <c:v>5480.9328500000001</c:v>
                </c:pt>
                <c:pt idx="10">
                  <c:v>5625.2255400000004</c:v>
                </c:pt>
                <c:pt idx="11">
                  <c:v>5653.7189799999996</c:v>
                </c:pt>
                <c:pt idx="12">
                  <c:v>5527.6565000000001</c:v>
                </c:pt>
                <c:pt idx="13">
                  <c:v>5342.22379</c:v>
                </c:pt>
                <c:pt idx="14">
                  <c:v>5368.3381600000002</c:v>
                </c:pt>
                <c:pt idx="15">
                  <c:v>5303.3311899999999</c:v>
                </c:pt>
                <c:pt idx="16">
                  <c:v>5722.0874400000002</c:v>
                </c:pt>
                <c:pt idx="17">
                  <c:v>5594.8223600000001</c:v>
                </c:pt>
                <c:pt idx="18">
                  <c:v>5688.7052000000003</c:v>
                </c:pt>
                <c:pt idx="19">
                  <c:v>5612.7998900000002</c:v>
                </c:pt>
                <c:pt idx="20">
                  <c:v>5737.7409500000003</c:v>
                </c:pt>
                <c:pt idx="21">
                  <c:v>5724.2916699999996</c:v>
                </c:pt>
                <c:pt idx="22">
                  <c:v>5798.3296</c:v>
                </c:pt>
                <c:pt idx="23">
                  <c:v>5790.5819600000004</c:v>
                </c:pt>
                <c:pt idx="24">
                  <c:v>5586.8963199999998</c:v>
                </c:pt>
                <c:pt idx="25">
                  <c:v>5563.7010799999998</c:v>
                </c:pt>
                <c:pt idx="26">
                  <c:v>5651.30105</c:v>
                </c:pt>
                <c:pt idx="27">
                  <c:v>5630.9237700000003</c:v>
                </c:pt>
                <c:pt idx="28">
                  <c:v>5747.9172699999999</c:v>
                </c:pt>
                <c:pt idx="29">
                  <c:v>5890.2165800000002</c:v>
                </c:pt>
                <c:pt idx="30">
                  <c:v>5975.7223100000001</c:v>
                </c:pt>
                <c:pt idx="31">
                  <c:v>6034.7487000000001</c:v>
                </c:pt>
                <c:pt idx="32">
                  <c:v>6210.4519399999999</c:v>
                </c:pt>
                <c:pt idx="33">
                  <c:v>6318.1310999999996</c:v>
                </c:pt>
                <c:pt idx="34">
                  <c:v>6341.6692800000001</c:v>
                </c:pt>
                <c:pt idx="35">
                  <c:v>6338.1147499999997</c:v>
                </c:pt>
                <c:pt idx="36">
                  <c:v>6472.3102900000004</c:v>
                </c:pt>
                <c:pt idx="37">
                  <c:v>6487.8056299999998</c:v>
                </c:pt>
                <c:pt idx="38">
                  <c:v>6455.7366400000001</c:v>
                </c:pt>
                <c:pt idx="39">
                  <c:v>6483.34458</c:v>
                </c:pt>
                <c:pt idx="40">
                  <c:v>6466.79511</c:v>
                </c:pt>
                <c:pt idx="41">
                  <c:v>6467.8195400000004</c:v>
                </c:pt>
                <c:pt idx="42">
                  <c:v>6388.4859699999997</c:v>
                </c:pt>
                <c:pt idx="43">
                  <c:v>6370.7174500000001</c:v>
                </c:pt>
                <c:pt idx="44">
                  <c:v>6387.9805200000001</c:v>
                </c:pt>
                <c:pt idx="45">
                  <c:v>6228.9341999999997</c:v>
                </c:pt>
                <c:pt idx="46">
                  <c:v>6030.4714999999997</c:v>
                </c:pt>
                <c:pt idx="47">
                  <c:v>5804.0618100000002</c:v>
                </c:pt>
              </c:numCache>
            </c:numRef>
          </c:val>
          <c:extLst>
            <c:ext xmlns:c16="http://schemas.microsoft.com/office/drawing/2014/chart" uri="{C3380CC4-5D6E-409C-BE32-E72D297353CC}">
              <c16:uniqueId val="{00000001-31C2-461B-9BFA-8215C8CEE04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591.70500000000004</c:v>
                </c:pt>
                <c:pt idx="1">
                  <c:v>552.12400000000002</c:v>
                </c:pt>
                <c:pt idx="2">
                  <c:v>538.08600000000001</c:v>
                </c:pt>
                <c:pt idx="3">
                  <c:v>530.13900000000001</c:v>
                </c:pt>
                <c:pt idx="4">
                  <c:v>525.01400000000001</c:v>
                </c:pt>
                <c:pt idx="5">
                  <c:v>534.93100000000004</c:v>
                </c:pt>
                <c:pt idx="6">
                  <c:v>523.22400000000005</c:v>
                </c:pt>
                <c:pt idx="7">
                  <c:v>537.505</c:v>
                </c:pt>
                <c:pt idx="8">
                  <c:v>536.18100000000004</c:v>
                </c:pt>
                <c:pt idx="9">
                  <c:v>534.63400000000001</c:v>
                </c:pt>
                <c:pt idx="10">
                  <c:v>541.52200000000005</c:v>
                </c:pt>
                <c:pt idx="11">
                  <c:v>611.77300000000002</c:v>
                </c:pt>
                <c:pt idx="12">
                  <c:v>795.57500000000005</c:v>
                </c:pt>
                <c:pt idx="13">
                  <c:v>1142.6310000000001</c:v>
                </c:pt>
                <c:pt idx="14">
                  <c:v>1169.5989999999999</c:v>
                </c:pt>
                <c:pt idx="15">
                  <c:v>1267.56</c:v>
                </c:pt>
                <c:pt idx="16">
                  <c:v>1081.431</c:v>
                </c:pt>
                <c:pt idx="17">
                  <c:v>1317.4390000000001</c:v>
                </c:pt>
                <c:pt idx="18">
                  <c:v>1354.616</c:v>
                </c:pt>
                <c:pt idx="19">
                  <c:v>1327.9459999999999</c:v>
                </c:pt>
                <c:pt idx="20">
                  <c:v>1326.8330000000001</c:v>
                </c:pt>
                <c:pt idx="21">
                  <c:v>1362.9659999999999</c:v>
                </c:pt>
                <c:pt idx="22">
                  <c:v>1358.8019999999999</c:v>
                </c:pt>
                <c:pt idx="23">
                  <c:v>1380.3889999999999</c:v>
                </c:pt>
                <c:pt idx="24">
                  <c:v>1356.338</c:v>
                </c:pt>
                <c:pt idx="25">
                  <c:v>1297.549</c:v>
                </c:pt>
                <c:pt idx="26">
                  <c:v>1135.6389999999999</c:v>
                </c:pt>
                <c:pt idx="27">
                  <c:v>1300.183</c:v>
                </c:pt>
                <c:pt idx="28">
                  <c:v>1292.529</c:v>
                </c:pt>
                <c:pt idx="29">
                  <c:v>1092.537</c:v>
                </c:pt>
                <c:pt idx="30">
                  <c:v>1067.356</c:v>
                </c:pt>
                <c:pt idx="31">
                  <c:v>976.14300000000003</c:v>
                </c:pt>
                <c:pt idx="32">
                  <c:v>697.97799999999995</c:v>
                </c:pt>
                <c:pt idx="33">
                  <c:v>671.69200000000001</c:v>
                </c:pt>
                <c:pt idx="34">
                  <c:v>527.12199999999996</c:v>
                </c:pt>
                <c:pt idx="35">
                  <c:v>493.14499999999998</c:v>
                </c:pt>
                <c:pt idx="36">
                  <c:v>611.91999999999996</c:v>
                </c:pt>
                <c:pt idx="37">
                  <c:v>613.37400000000002</c:v>
                </c:pt>
                <c:pt idx="38">
                  <c:v>616.34699999999998</c:v>
                </c:pt>
                <c:pt idx="39">
                  <c:v>613.67999999999995</c:v>
                </c:pt>
                <c:pt idx="40">
                  <c:v>621.29300000000001</c:v>
                </c:pt>
                <c:pt idx="41">
                  <c:v>620.84500000000003</c:v>
                </c:pt>
                <c:pt idx="42">
                  <c:v>618.51900000000001</c:v>
                </c:pt>
                <c:pt idx="43">
                  <c:v>612.33299999999997</c:v>
                </c:pt>
                <c:pt idx="44">
                  <c:v>620.00300000000004</c:v>
                </c:pt>
                <c:pt idx="45">
                  <c:v>547.51599999999996</c:v>
                </c:pt>
                <c:pt idx="46">
                  <c:v>554.31299999999999</c:v>
                </c:pt>
                <c:pt idx="47">
                  <c:v>522.18200000000002</c:v>
                </c:pt>
              </c:numCache>
            </c:numRef>
          </c:val>
          <c:extLst>
            <c:ext xmlns:c16="http://schemas.microsoft.com/office/drawing/2014/chart" uri="{C3380CC4-5D6E-409C-BE32-E72D297353CC}">
              <c16:uniqueId val="{00000002-31C2-461B-9BFA-8215C8CEE04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3205.9050000000002</c:v>
                </c:pt>
                <c:pt idx="1">
                  <c:v>3166.924</c:v>
                </c:pt>
                <c:pt idx="2">
                  <c:v>3055.7860000000001</c:v>
                </c:pt>
                <c:pt idx="3">
                  <c:v>3057.6390000000001</c:v>
                </c:pt>
                <c:pt idx="4">
                  <c:v>2969.0140000000001</c:v>
                </c:pt>
                <c:pt idx="5">
                  <c:v>2896.431</c:v>
                </c:pt>
                <c:pt idx="6">
                  <c:v>2831.7240000000002</c:v>
                </c:pt>
                <c:pt idx="7">
                  <c:v>2892.7049999999999</c:v>
                </c:pt>
                <c:pt idx="8">
                  <c:v>2979.7809999999999</c:v>
                </c:pt>
                <c:pt idx="9">
                  <c:v>2960.134</c:v>
                </c:pt>
                <c:pt idx="10">
                  <c:v>3097.9270000000001</c:v>
                </c:pt>
                <c:pt idx="11">
                  <c:v>2882.1550000000002</c:v>
                </c:pt>
                <c:pt idx="12">
                  <c:v>2558.5709999999999</c:v>
                </c:pt>
                <c:pt idx="13">
                  <c:v>2475.6729999999998</c:v>
                </c:pt>
                <c:pt idx="14">
                  <c:v>2625.2069999999999</c:v>
                </c:pt>
                <c:pt idx="15">
                  <c:v>2631.25</c:v>
                </c:pt>
                <c:pt idx="16">
                  <c:v>2833.9270000000001</c:v>
                </c:pt>
                <c:pt idx="17">
                  <c:v>2652.1689999999999</c:v>
                </c:pt>
                <c:pt idx="18">
                  <c:v>2483.3809999999999</c:v>
                </c:pt>
                <c:pt idx="19">
                  <c:v>2526.855</c:v>
                </c:pt>
                <c:pt idx="20">
                  <c:v>2681.3879999999999</c:v>
                </c:pt>
                <c:pt idx="21">
                  <c:v>2592.1120000000001</c:v>
                </c:pt>
                <c:pt idx="22">
                  <c:v>2761.5059999999999</c:v>
                </c:pt>
                <c:pt idx="23">
                  <c:v>2634.866</c:v>
                </c:pt>
                <c:pt idx="24">
                  <c:v>2436.6460000000002</c:v>
                </c:pt>
                <c:pt idx="25">
                  <c:v>2327.9369999999999</c:v>
                </c:pt>
                <c:pt idx="26">
                  <c:v>2560.893</c:v>
                </c:pt>
                <c:pt idx="27">
                  <c:v>2554.386</c:v>
                </c:pt>
                <c:pt idx="28">
                  <c:v>2567.3760000000002</c:v>
                </c:pt>
                <c:pt idx="29">
                  <c:v>2712.1990000000001</c:v>
                </c:pt>
                <c:pt idx="30">
                  <c:v>2737.3589999999999</c:v>
                </c:pt>
                <c:pt idx="31">
                  <c:v>2725.288</c:v>
                </c:pt>
                <c:pt idx="32">
                  <c:v>2935.45</c:v>
                </c:pt>
                <c:pt idx="33">
                  <c:v>2978.1840000000002</c:v>
                </c:pt>
                <c:pt idx="34">
                  <c:v>3015.8780000000002</c:v>
                </c:pt>
                <c:pt idx="35">
                  <c:v>3011.8449999999998</c:v>
                </c:pt>
                <c:pt idx="36">
                  <c:v>3308.22</c:v>
                </c:pt>
                <c:pt idx="37">
                  <c:v>3370.5740000000001</c:v>
                </c:pt>
                <c:pt idx="38">
                  <c:v>3474.7469999999998</c:v>
                </c:pt>
                <c:pt idx="39">
                  <c:v>3541.88</c:v>
                </c:pt>
                <c:pt idx="40">
                  <c:v>3570.5929999999998</c:v>
                </c:pt>
                <c:pt idx="41">
                  <c:v>3562.0450000000001</c:v>
                </c:pt>
                <c:pt idx="42">
                  <c:v>3680.1190000000001</c:v>
                </c:pt>
                <c:pt idx="43">
                  <c:v>3694.5329999999999</c:v>
                </c:pt>
                <c:pt idx="44">
                  <c:v>3742.9029999999998</c:v>
                </c:pt>
                <c:pt idx="45">
                  <c:v>3460.616</c:v>
                </c:pt>
                <c:pt idx="46">
                  <c:v>3316.6129999999998</c:v>
                </c:pt>
                <c:pt idx="47">
                  <c:v>3313.0819999999999</c:v>
                </c:pt>
              </c:numCache>
            </c:numRef>
          </c:val>
          <c:extLst>
            <c:ext xmlns:c16="http://schemas.microsoft.com/office/drawing/2014/chart" uri="{C3380CC4-5D6E-409C-BE32-E72D297353CC}">
              <c16:uniqueId val="{00000000-75EE-4A46-BC76-295336F352F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2885.7608500000001</c:v>
                </c:pt>
                <c:pt idx="1">
                  <c:v>2874.1788900000001</c:v>
                </c:pt>
                <c:pt idx="2">
                  <c:v>2879.92713</c:v>
                </c:pt>
                <c:pt idx="3">
                  <c:v>2882.7690499999999</c:v>
                </c:pt>
                <c:pt idx="4">
                  <c:v>2881.6894699999998</c:v>
                </c:pt>
                <c:pt idx="5">
                  <c:v>2877.60268</c:v>
                </c:pt>
                <c:pt idx="6">
                  <c:v>2877.0270999999998</c:v>
                </c:pt>
                <c:pt idx="7">
                  <c:v>2876.98956</c:v>
                </c:pt>
                <c:pt idx="8">
                  <c:v>2890.0225399999999</c:v>
                </c:pt>
                <c:pt idx="9">
                  <c:v>2926.1028500000002</c:v>
                </c:pt>
                <c:pt idx="10">
                  <c:v>2897.3255399999998</c:v>
                </c:pt>
                <c:pt idx="11">
                  <c:v>3144.3889800000002</c:v>
                </c:pt>
                <c:pt idx="12">
                  <c:v>3307.6264999999999</c:v>
                </c:pt>
                <c:pt idx="13">
                  <c:v>3204.3837899999999</c:v>
                </c:pt>
                <c:pt idx="14">
                  <c:v>3061.9881599999999</c:v>
                </c:pt>
                <c:pt idx="15">
                  <c:v>2904.7911899999999</c:v>
                </c:pt>
                <c:pt idx="16">
                  <c:v>3216.0174400000001</c:v>
                </c:pt>
                <c:pt idx="17">
                  <c:v>3228.6123600000001</c:v>
                </c:pt>
                <c:pt idx="18">
                  <c:v>3346.4452000000001</c:v>
                </c:pt>
                <c:pt idx="19">
                  <c:v>3182.7298900000001</c:v>
                </c:pt>
                <c:pt idx="20">
                  <c:v>3191.89095</c:v>
                </c:pt>
                <c:pt idx="21">
                  <c:v>3280.62167</c:v>
                </c:pt>
                <c:pt idx="22">
                  <c:v>3181.9895999999999</c:v>
                </c:pt>
                <c:pt idx="23">
                  <c:v>3273.04196</c:v>
                </c:pt>
                <c:pt idx="24">
                  <c:v>3233.1563200000001</c:v>
                </c:pt>
                <c:pt idx="25">
                  <c:v>3284.5510800000002</c:v>
                </c:pt>
                <c:pt idx="26">
                  <c:v>3185.07105</c:v>
                </c:pt>
                <c:pt idx="27">
                  <c:v>3191.2137699999998</c:v>
                </c:pt>
                <c:pt idx="28">
                  <c:v>3313.1672699999999</c:v>
                </c:pt>
                <c:pt idx="29">
                  <c:v>3361.4465799999998</c:v>
                </c:pt>
                <c:pt idx="30">
                  <c:v>3388.7823100000001</c:v>
                </c:pt>
                <c:pt idx="31">
                  <c:v>3443.5387000000001</c:v>
                </c:pt>
                <c:pt idx="32">
                  <c:v>3402.3619399999998</c:v>
                </c:pt>
                <c:pt idx="33">
                  <c:v>3494.1010999999999</c:v>
                </c:pt>
                <c:pt idx="34">
                  <c:v>3501.1092800000001</c:v>
                </c:pt>
                <c:pt idx="35">
                  <c:v>3489.6547500000001</c:v>
                </c:pt>
                <c:pt idx="36">
                  <c:v>3516.5102900000002</c:v>
                </c:pt>
                <c:pt idx="37">
                  <c:v>3507.3856300000002</c:v>
                </c:pt>
                <c:pt idx="38">
                  <c:v>3419.4166399999999</c:v>
                </c:pt>
                <c:pt idx="39">
                  <c:v>3423.7145799999998</c:v>
                </c:pt>
                <c:pt idx="40">
                  <c:v>3425.0751100000002</c:v>
                </c:pt>
                <c:pt idx="41">
                  <c:v>3434.6395400000001</c:v>
                </c:pt>
                <c:pt idx="42">
                  <c:v>3243.7659699999999</c:v>
                </c:pt>
                <c:pt idx="43">
                  <c:v>3242.7074499999999</c:v>
                </c:pt>
                <c:pt idx="44">
                  <c:v>3193.7505200000001</c:v>
                </c:pt>
                <c:pt idx="45">
                  <c:v>3194.6142</c:v>
                </c:pt>
                <c:pt idx="46">
                  <c:v>3141.5115000000001</c:v>
                </c:pt>
                <c:pt idx="47">
                  <c:v>2897.8418099999999</c:v>
                </c:pt>
              </c:numCache>
            </c:numRef>
          </c:val>
          <c:extLst>
            <c:ext xmlns:c16="http://schemas.microsoft.com/office/drawing/2014/chart" uri="{C3380CC4-5D6E-409C-BE32-E72D297353CC}">
              <c16:uniqueId val="{00000001-75EE-4A46-BC76-295336F352F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2.1949999999999998</c:v>
                </c:pt>
                <c:pt idx="11">
                  <c:v>65.117999999999995</c:v>
                </c:pt>
                <c:pt idx="12">
                  <c:v>292.404</c:v>
                </c:pt>
                <c:pt idx="13">
                  <c:v>625.85799999999995</c:v>
                </c:pt>
                <c:pt idx="14">
                  <c:v>634.09199999999998</c:v>
                </c:pt>
                <c:pt idx="15">
                  <c:v>826.71</c:v>
                </c:pt>
                <c:pt idx="16">
                  <c:v>533.904</c:v>
                </c:pt>
                <c:pt idx="17">
                  <c:v>782.47</c:v>
                </c:pt>
                <c:pt idx="18">
                  <c:v>895.83500000000004</c:v>
                </c:pt>
                <c:pt idx="19">
                  <c:v>892.79100000000005</c:v>
                </c:pt>
                <c:pt idx="20">
                  <c:v>878.44500000000005</c:v>
                </c:pt>
                <c:pt idx="21">
                  <c:v>919.75400000000002</c:v>
                </c:pt>
                <c:pt idx="22">
                  <c:v>905.89599999999996</c:v>
                </c:pt>
                <c:pt idx="23">
                  <c:v>931.02300000000002</c:v>
                </c:pt>
                <c:pt idx="24">
                  <c:v>917.79200000000003</c:v>
                </c:pt>
                <c:pt idx="25">
                  <c:v>889.01199999999994</c:v>
                </c:pt>
                <c:pt idx="26">
                  <c:v>697.54600000000005</c:v>
                </c:pt>
                <c:pt idx="27">
                  <c:v>867.697</c:v>
                </c:pt>
                <c:pt idx="28">
                  <c:v>842.65300000000002</c:v>
                </c:pt>
                <c:pt idx="29">
                  <c:v>606.63800000000003</c:v>
                </c:pt>
                <c:pt idx="30">
                  <c:v>597.99699999999996</c:v>
                </c:pt>
                <c:pt idx="31">
                  <c:v>513.755</c:v>
                </c:pt>
                <c:pt idx="32">
                  <c:v>227.22800000000001</c:v>
                </c:pt>
                <c:pt idx="33">
                  <c:v>165.50800000000001</c:v>
                </c:pt>
                <c:pt idx="34">
                  <c:v>21.044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5EE-4A46-BC76-295336F352F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451.5</c:v>
                </c:pt>
                <c:pt idx="1">
                  <c:v>422.4</c:v>
                </c:pt>
                <c:pt idx="2">
                  <c:v>363.7</c:v>
                </c:pt>
                <c:pt idx="3">
                  <c:v>369.1</c:v>
                </c:pt>
                <c:pt idx="4">
                  <c:v>404.2</c:v>
                </c:pt>
                <c:pt idx="5">
                  <c:v>407.1</c:v>
                </c:pt>
                <c:pt idx="6">
                  <c:v>416.4</c:v>
                </c:pt>
                <c:pt idx="7">
                  <c:v>421.3</c:v>
                </c:pt>
                <c:pt idx="8">
                  <c:v>426.5</c:v>
                </c:pt>
                <c:pt idx="9">
                  <c:v>430.4</c:v>
                </c:pt>
                <c:pt idx="10">
                  <c:v>445.5</c:v>
                </c:pt>
                <c:pt idx="11">
                  <c:v>430.6</c:v>
                </c:pt>
                <c:pt idx="12">
                  <c:v>459.5</c:v>
                </c:pt>
                <c:pt idx="13">
                  <c:v>476.3</c:v>
                </c:pt>
                <c:pt idx="14">
                  <c:v>533.6</c:v>
                </c:pt>
                <c:pt idx="15">
                  <c:v>540.9</c:v>
                </c:pt>
                <c:pt idx="16">
                  <c:v>556.4</c:v>
                </c:pt>
                <c:pt idx="17">
                  <c:v>624.6</c:v>
                </c:pt>
                <c:pt idx="18">
                  <c:v>702.8</c:v>
                </c:pt>
                <c:pt idx="19">
                  <c:v>724.4</c:v>
                </c:pt>
                <c:pt idx="20">
                  <c:v>731.8</c:v>
                </c:pt>
                <c:pt idx="21">
                  <c:v>737.4</c:v>
                </c:pt>
                <c:pt idx="22">
                  <c:v>762.5</c:v>
                </c:pt>
                <c:pt idx="23">
                  <c:v>784.3</c:v>
                </c:pt>
                <c:pt idx="24">
                  <c:v>811.3</c:v>
                </c:pt>
                <c:pt idx="25">
                  <c:v>809.8</c:v>
                </c:pt>
                <c:pt idx="26">
                  <c:v>816.7</c:v>
                </c:pt>
                <c:pt idx="27">
                  <c:v>799.1</c:v>
                </c:pt>
                <c:pt idx="28">
                  <c:v>795.9</c:v>
                </c:pt>
                <c:pt idx="29">
                  <c:v>791.3</c:v>
                </c:pt>
                <c:pt idx="30">
                  <c:v>786.8</c:v>
                </c:pt>
                <c:pt idx="31">
                  <c:v>797.5</c:v>
                </c:pt>
                <c:pt idx="32">
                  <c:v>824.5</c:v>
                </c:pt>
                <c:pt idx="33">
                  <c:v>813.4</c:v>
                </c:pt>
                <c:pt idx="34">
                  <c:v>787.2</c:v>
                </c:pt>
                <c:pt idx="35">
                  <c:v>774.1</c:v>
                </c:pt>
                <c:pt idx="36">
                  <c:v>718</c:v>
                </c:pt>
                <c:pt idx="37">
                  <c:v>655.6</c:v>
                </c:pt>
                <c:pt idx="38">
                  <c:v>614</c:v>
                </c:pt>
                <c:pt idx="39">
                  <c:v>562.4</c:v>
                </c:pt>
                <c:pt idx="40">
                  <c:v>527.5</c:v>
                </c:pt>
                <c:pt idx="41">
                  <c:v>523.70000000000005</c:v>
                </c:pt>
                <c:pt idx="42">
                  <c:v>501.3</c:v>
                </c:pt>
                <c:pt idx="43">
                  <c:v>465.5</c:v>
                </c:pt>
                <c:pt idx="44">
                  <c:v>439.5</c:v>
                </c:pt>
                <c:pt idx="45">
                  <c:v>433.6</c:v>
                </c:pt>
                <c:pt idx="46">
                  <c:v>426.1</c:v>
                </c:pt>
                <c:pt idx="47">
                  <c:v>400.5</c:v>
                </c:pt>
              </c:numCache>
            </c:numRef>
          </c:val>
          <c:extLst>
            <c:ext xmlns:c16="http://schemas.microsoft.com/office/drawing/2014/chart" uri="{C3380CC4-5D6E-409C-BE32-E72D297353CC}">
              <c16:uniqueId val="{00000003-75EE-4A46-BC76-295336F352F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179.1</c:v>
                </c:pt>
                <c:pt idx="1">
                  <c:v>179.1</c:v>
                </c:pt>
                <c:pt idx="2">
                  <c:v>179.1</c:v>
                </c:pt>
                <c:pt idx="3">
                  <c:v>179.7</c:v>
                </c:pt>
                <c:pt idx="4">
                  <c:v>177.1</c:v>
                </c:pt>
                <c:pt idx="5">
                  <c:v>177.3</c:v>
                </c:pt>
                <c:pt idx="6">
                  <c:v>164.2</c:v>
                </c:pt>
                <c:pt idx="7">
                  <c:v>180.1</c:v>
                </c:pt>
                <c:pt idx="8">
                  <c:v>176.9</c:v>
                </c:pt>
                <c:pt idx="9">
                  <c:v>177</c:v>
                </c:pt>
                <c:pt idx="10">
                  <c:v>176.5</c:v>
                </c:pt>
                <c:pt idx="11">
                  <c:v>176.2</c:v>
                </c:pt>
                <c:pt idx="12">
                  <c:v>180.8</c:v>
                </c:pt>
                <c:pt idx="13">
                  <c:v>183.5</c:v>
                </c:pt>
                <c:pt idx="14">
                  <c:v>193.6</c:v>
                </c:pt>
                <c:pt idx="15">
                  <c:v>197.7</c:v>
                </c:pt>
                <c:pt idx="16">
                  <c:v>193.2</c:v>
                </c:pt>
                <c:pt idx="17">
                  <c:v>195.4</c:v>
                </c:pt>
                <c:pt idx="18">
                  <c:v>195.3</c:v>
                </c:pt>
                <c:pt idx="19">
                  <c:v>195.6</c:v>
                </c:pt>
                <c:pt idx="20">
                  <c:v>203.2</c:v>
                </c:pt>
                <c:pt idx="21">
                  <c:v>204.1</c:v>
                </c:pt>
                <c:pt idx="22">
                  <c:v>205.1</c:v>
                </c:pt>
                <c:pt idx="23">
                  <c:v>203.9</c:v>
                </c:pt>
                <c:pt idx="24">
                  <c:v>195.5</c:v>
                </c:pt>
                <c:pt idx="25">
                  <c:v>184.4</c:v>
                </c:pt>
                <c:pt idx="26">
                  <c:v>184.9</c:v>
                </c:pt>
                <c:pt idx="27">
                  <c:v>186.4</c:v>
                </c:pt>
                <c:pt idx="28">
                  <c:v>187.7</c:v>
                </c:pt>
                <c:pt idx="29">
                  <c:v>189.1</c:v>
                </c:pt>
                <c:pt idx="30">
                  <c:v>190</c:v>
                </c:pt>
                <c:pt idx="31">
                  <c:v>188.1</c:v>
                </c:pt>
                <c:pt idx="32">
                  <c:v>193.3</c:v>
                </c:pt>
                <c:pt idx="33">
                  <c:v>193</c:v>
                </c:pt>
                <c:pt idx="34">
                  <c:v>196.7</c:v>
                </c:pt>
                <c:pt idx="35">
                  <c:v>205.7</c:v>
                </c:pt>
                <c:pt idx="36">
                  <c:v>210.6</c:v>
                </c:pt>
                <c:pt idx="37">
                  <c:v>216.3</c:v>
                </c:pt>
                <c:pt idx="38">
                  <c:v>217.7</c:v>
                </c:pt>
                <c:pt idx="39">
                  <c:v>217.3</c:v>
                </c:pt>
                <c:pt idx="40">
                  <c:v>215.1</c:v>
                </c:pt>
                <c:pt idx="41">
                  <c:v>214</c:v>
                </c:pt>
                <c:pt idx="42">
                  <c:v>210.5</c:v>
                </c:pt>
                <c:pt idx="43">
                  <c:v>209</c:v>
                </c:pt>
                <c:pt idx="44">
                  <c:v>206.5</c:v>
                </c:pt>
                <c:pt idx="45">
                  <c:v>198.8</c:v>
                </c:pt>
                <c:pt idx="46">
                  <c:v>193.1</c:v>
                </c:pt>
                <c:pt idx="47">
                  <c:v>186.9</c:v>
                </c:pt>
              </c:numCache>
            </c:numRef>
          </c:val>
          <c:extLst>
            <c:ext xmlns:c16="http://schemas.microsoft.com/office/drawing/2014/chart" uri="{C3380CC4-5D6E-409C-BE32-E72D297353CC}">
              <c16:uniqueId val="{00000000-45D9-4532-9548-E1F23057FA2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48.26</c:v>
                </c:pt>
                <c:pt idx="1">
                  <c:v>45.95</c:v>
                </c:pt>
                <c:pt idx="2">
                  <c:v>47.86</c:v>
                </c:pt>
                <c:pt idx="3">
                  <c:v>48.16</c:v>
                </c:pt>
                <c:pt idx="4">
                  <c:v>47.59</c:v>
                </c:pt>
                <c:pt idx="5">
                  <c:v>47.56</c:v>
                </c:pt>
                <c:pt idx="6">
                  <c:v>47.99</c:v>
                </c:pt>
                <c:pt idx="7">
                  <c:v>47.16</c:v>
                </c:pt>
                <c:pt idx="8">
                  <c:v>48.46</c:v>
                </c:pt>
                <c:pt idx="9">
                  <c:v>47.87</c:v>
                </c:pt>
                <c:pt idx="10">
                  <c:v>48.1</c:v>
                </c:pt>
                <c:pt idx="11">
                  <c:v>47.37</c:v>
                </c:pt>
                <c:pt idx="12">
                  <c:v>48.87</c:v>
                </c:pt>
                <c:pt idx="13">
                  <c:v>47.56</c:v>
                </c:pt>
                <c:pt idx="14">
                  <c:v>44.25</c:v>
                </c:pt>
                <c:pt idx="15">
                  <c:v>49.66</c:v>
                </c:pt>
                <c:pt idx="16">
                  <c:v>47.83</c:v>
                </c:pt>
                <c:pt idx="17">
                  <c:v>49.29</c:v>
                </c:pt>
                <c:pt idx="18">
                  <c:v>49.14</c:v>
                </c:pt>
                <c:pt idx="19">
                  <c:v>48.93</c:v>
                </c:pt>
                <c:pt idx="20">
                  <c:v>49.35</c:v>
                </c:pt>
                <c:pt idx="21">
                  <c:v>45.83</c:v>
                </c:pt>
                <c:pt idx="22">
                  <c:v>45.96</c:v>
                </c:pt>
                <c:pt idx="23">
                  <c:v>38.76</c:v>
                </c:pt>
                <c:pt idx="24">
                  <c:v>39.659999999999997</c:v>
                </c:pt>
                <c:pt idx="25">
                  <c:v>39.65</c:v>
                </c:pt>
                <c:pt idx="26">
                  <c:v>49.17</c:v>
                </c:pt>
                <c:pt idx="27">
                  <c:v>49.29</c:v>
                </c:pt>
                <c:pt idx="28">
                  <c:v>49.35</c:v>
                </c:pt>
                <c:pt idx="29">
                  <c:v>48.83</c:v>
                </c:pt>
                <c:pt idx="30">
                  <c:v>49.46</c:v>
                </c:pt>
                <c:pt idx="31">
                  <c:v>49.29</c:v>
                </c:pt>
                <c:pt idx="32">
                  <c:v>49.51</c:v>
                </c:pt>
                <c:pt idx="33">
                  <c:v>49.37</c:v>
                </c:pt>
                <c:pt idx="34">
                  <c:v>49.24</c:v>
                </c:pt>
                <c:pt idx="35">
                  <c:v>35.64</c:v>
                </c:pt>
                <c:pt idx="36">
                  <c:v>46.8</c:v>
                </c:pt>
                <c:pt idx="37">
                  <c:v>38.78</c:v>
                </c:pt>
                <c:pt idx="38">
                  <c:v>39.18</c:v>
                </c:pt>
                <c:pt idx="39">
                  <c:v>39.97</c:v>
                </c:pt>
                <c:pt idx="40">
                  <c:v>40.58</c:v>
                </c:pt>
                <c:pt idx="41">
                  <c:v>40.32</c:v>
                </c:pt>
                <c:pt idx="42">
                  <c:v>40.479999999999997</c:v>
                </c:pt>
                <c:pt idx="43">
                  <c:v>44.49</c:v>
                </c:pt>
                <c:pt idx="44">
                  <c:v>42.57</c:v>
                </c:pt>
                <c:pt idx="45">
                  <c:v>42.98</c:v>
                </c:pt>
                <c:pt idx="46">
                  <c:v>44.94</c:v>
                </c:pt>
                <c:pt idx="47">
                  <c:v>44.98</c:v>
                </c:pt>
              </c:numCache>
            </c:numRef>
          </c:val>
          <c:extLst>
            <c:ext xmlns:c16="http://schemas.microsoft.com/office/drawing/2014/chart" uri="{C3380CC4-5D6E-409C-BE32-E72D297353CC}">
              <c16:uniqueId val="{00000001-45D9-4532-9548-E1F23057FA2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2.1949999999999998</c:v>
                </c:pt>
                <c:pt idx="11">
                  <c:v>65.117999999999995</c:v>
                </c:pt>
                <c:pt idx="12">
                  <c:v>292.404</c:v>
                </c:pt>
                <c:pt idx="13">
                  <c:v>625.85799999999995</c:v>
                </c:pt>
                <c:pt idx="14">
                  <c:v>634.09199999999998</c:v>
                </c:pt>
                <c:pt idx="15">
                  <c:v>826.71</c:v>
                </c:pt>
                <c:pt idx="16">
                  <c:v>533.904</c:v>
                </c:pt>
                <c:pt idx="17">
                  <c:v>782.47</c:v>
                </c:pt>
                <c:pt idx="18">
                  <c:v>895.83500000000004</c:v>
                </c:pt>
                <c:pt idx="19">
                  <c:v>892.79100000000005</c:v>
                </c:pt>
                <c:pt idx="20">
                  <c:v>878.44500000000005</c:v>
                </c:pt>
                <c:pt idx="21">
                  <c:v>919.75400000000002</c:v>
                </c:pt>
                <c:pt idx="22">
                  <c:v>905.89599999999996</c:v>
                </c:pt>
                <c:pt idx="23">
                  <c:v>931.02300000000002</c:v>
                </c:pt>
                <c:pt idx="24">
                  <c:v>917.79200000000003</c:v>
                </c:pt>
                <c:pt idx="25">
                  <c:v>889.01199999999994</c:v>
                </c:pt>
                <c:pt idx="26">
                  <c:v>697.54600000000005</c:v>
                </c:pt>
                <c:pt idx="27">
                  <c:v>867.697</c:v>
                </c:pt>
                <c:pt idx="28">
                  <c:v>842.65300000000002</c:v>
                </c:pt>
                <c:pt idx="29">
                  <c:v>606.63800000000003</c:v>
                </c:pt>
                <c:pt idx="30">
                  <c:v>597.99699999999996</c:v>
                </c:pt>
                <c:pt idx="31">
                  <c:v>513.755</c:v>
                </c:pt>
                <c:pt idx="32">
                  <c:v>227.22800000000001</c:v>
                </c:pt>
                <c:pt idx="33">
                  <c:v>165.50800000000001</c:v>
                </c:pt>
                <c:pt idx="34">
                  <c:v>21.044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5D9-4532-9548-E1F23057FA2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451.5</c:v>
                </c:pt>
                <c:pt idx="1">
                  <c:v>422.4</c:v>
                </c:pt>
                <c:pt idx="2">
                  <c:v>363.7</c:v>
                </c:pt>
                <c:pt idx="3">
                  <c:v>369.1</c:v>
                </c:pt>
                <c:pt idx="4">
                  <c:v>404.2</c:v>
                </c:pt>
                <c:pt idx="5">
                  <c:v>407.1</c:v>
                </c:pt>
                <c:pt idx="6">
                  <c:v>416.4</c:v>
                </c:pt>
                <c:pt idx="7">
                  <c:v>421.3</c:v>
                </c:pt>
                <c:pt idx="8">
                  <c:v>426.5</c:v>
                </c:pt>
                <c:pt idx="9">
                  <c:v>430.4</c:v>
                </c:pt>
                <c:pt idx="10">
                  <c:v>445.5</c:v>
                </c:pt>
                <c:pt idx="11">
                  <c:v>430.6</c:v>
                </c:pt>
                <c:pt idx="12">
                  <c:v>459.5</c:v>
                </c:pt>
                <c:pt idx="13">
                  <c:v>476.3</c:v>
                </c:pt>
                <c:pt idx="14">
                  <c:v>533.6</c:v>
                </c:pt>
                <c:pt idx="15">
                  <c:v>540.9</c:v>
                </c:pt>
                <c:pt idx="16">
                  <c:v>556.4</c:v>
                </c:pt>
                <c:pt idx="17">
                  <c:v>624.6</c:v>
                </c:pt>
                <c:pt idx="18">
                  <c:v>702.8</c:v>
                </c:pt>
                <c:pt idx="19">
                  <c:v>724.4</c:v>
                </c:pt>
                <c:pt idx="20">
                  <c:v>731.8</c:v>
                </c:pt>
                <c:pt idx="21">
                  <c:v>737.4</c:v>
                </c:pt>
                <c:pt idx="22">
                  <c:v>762.5</c:v>
                </c:pt>
                <c:pt idx="23">
                  <c:v>784.3</c:v>
                </c:pt>
                <c:pt idx="24">
                  <c:v>811.3</c:v>
                </c:pt>
                <c:pt idx="25">
                  <c:v>809.8</c:v>
                </c:pt>
                <c:pt idx="26">
                  <c:v>816.7</c:v>
                </c:pt>
                <c:pt idx="27">
                  <c:v>799.1</c:v>
                </c:pt>
                <c:pt idx="28">
                  <c:v>795.9</c:v>
                </c:pt>
                <c:pt idx="29">
                  <c:v>791.3</c:v>
                </c:pt>
                <c:pt idx="30">
                  <c:v>786.8</c:v>
                </c:pt>
                <c:pt idx="31">
                  <c:v>797.5</c:v>
                </c:pt>
                <c:pt idx="32">
                  <c:v>824.5</c:v>
                </c:pt>
                <c:pt idx="33">
                  <c:v>813.4</c:v>
                </c:pt>
                <c:pt idx="34">
                  <c:v>787.2</c:v>
                </c:pt>
                <c:pt idx="35">
                  <c:v>774.1</c:v>
                </c:pt>
                <c:pt idx="36">
                  <c:v>718</c:v>
                </c:pt>
                <c:pt idx="37">
                  <c:v>655.6</c:v>
                </c:pt>
                <c:pt idx="38">
                  <c:v>614</c:v>
                </c:pt>
                <c:pt idx="39">
                  <c:v>562.4</c:v>
                </c:pt>
                <c:pt idx="40">
                  <c:v>527.5</c:v>
                </c:pt>
                <c:pt idx="41">
                  <c:v>523.70000000000005</c:v>
                </c:pt>
                <c:pt idx="42">
                  <c:v>501.3</c:v>
                </c:pt>
                <c:pt idx="43">
                  <c:v>465.5</c:v>
                </c:pt>
                <c:pt idx="44">
                  <c:v>439.5</c:v>
                </c:pt>
                <c:pt idx="45">
                  <c:v>433.6</c:v>
                </c:pt>
                <c:pt idx="46">
                  <c:v>426.1</c:v>
                </c:pt>
                <c:pt idx="47">
                  <c:v>400.5</c:v>
                </c:pt>
              </c:numCache>
            </c:numRef>
          </c:val>
          <c:extLst>
            <c:ext xmlns:c16="http://schemas.microsoft.com/office/drawing/2014/chart" uri="{C3380CC4-5D6E-409C-BE32-E72D297353CC}">
              <c16:uniqueId val="{00000003-45D9-4532-9548-E1F23057FA2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64.03</c:v>
                </c:pt>
                <c:pt idx="1">
                  <c:v>65.19</c:v>
                </c:pt>
                <c:pt idx="2">
                  <c:v>67.010000000000005</c:v>
                </c:pt>
                <c:pt idx="3">
                  <c:v>68.89</c:v>
                </c:pt>
                <c:pt idx="4">
                  <c:v>63.36</c:v>
                </c:pt>
                <c:pt idx="5">
                  <c:v>63.52</c:v>
                </c:pt>
                <c:pt idx="6">
                  <c:v>62.62</c:v>
                </c:pt>
                <c:pt idx="7">
                  <c:v>63.49</c:v>
                </c:pt>
                <c:pt idx="8">
                  <c:v>68.98</c:v>
                </c:pt>
                <c:pt idx="9">
                  <c:v>62.62</c:v>
                </c:pt>
                <c:pt idx="10">
                  <c:v>67.58</c:v>
                </c:pt>
                <c:pt idx="11">
                  <c:v>67.44</c:v>
                </c:pt>
                <c:pt idx="12">
                  <c:v>49.74</c:v>
                </c:pt>
                <c:pt idx="13">
                  <c:v>52.09</c:v>
                </c:pt>
                <c:pt idx="14">
                  <c:v>51.71</c:v>
                </c:pt>
                <c:pt idx="15">
                  <c:v>53.39</c:v>
                </c:pt>
                <c:pt idx="16">
                  <c:v>52.8</c:v>
                </c:pt>
                <c:pt idx="17">
                  <c:v>50.81</c:v>
                </c:pt>
                <c:pt idx="18">
                  <c:v>47.9</c:v>
                </c:pt>
                <c:pt idx="19">
                  <c:v>52.84</c:v>
                </c:pt>
                <c:pt idx="20">
                  <c:v>45.93</c:v>
                </c:pt>
                <c:pt idx="21">
                  <c:v>47.99</c:v>
                </c:pt>
                <c:pt idx="22">
                  <c:v>47.41</c:v>
                </c:pt>
                <c:pt idx="23">
                  <c:v>49.16</c:v>
                </c:pt>
                <c:pt idx="24">
                  <c:v>45.49</c:v>
                </c:pt>
                <c:pt idx="25">
                  <c:v>42.43</c:v>
                </c:pt>
                <c:pt idx="26">
                  <c:v>41.7</c:v>
                </c:pt>
                <c:pt idx="27">
                  <c:v>44.37</c:v>
                </c:pt>
                <c:pt idx="28">
                  <c:v>47.93</c:v>
                </c:pt>
                <c:pt idx="29">
                  <c:v>41.1</c:v>
                </c:pt>
                <c:pt idx="30">
                  <c:v>43.94</c:v>
                </c:pt>
                <c:pt idx="31">
                  <c:v>41.71</c:v>
                </c:pt>
                <c:pt idx="32">
                  <c:v>45.06</c:v>
                </c:pt>
                <c:pt idx="33">
                  <c:v>47.47</c:v>
                </c:pt>
                <c:pt idx="34">
                  <c:v>40.65</c:v>
                </c:pt>
                <c:pt idx="35">
                  <c:v>39.43</c:v>
                </c:pt>
                <c:pt idx="36">
                  <c:v>49.78</c:v>
                </c:pt>
                <c:pt idx="37">
                  <c:v>56.77</c:v>
                </c:pt>
                <c:pt idx="38">
                  <c:v>55.01</c:v>
                </c:pt>
                <c:pt idx="39">
                  <c:v>54.9</c:v>
                </c:pt>
                <c:pt idx="40">
                  <c:v>51.28</c:v>
                </c:pt>
                <c:pt idx="41">
                  <c:v>57.94</c:v>
                </c:pt>
                <c:pt idx="42">
                  <c:v>62.21</c:v>
                </c:pt>
                <c:pt idx="43">
                  <c:v>54.88</c:v>
                </c:pt>
                <c:pt idx="44">
                  <c:v>57.87</c:v>
                </c:pt>
                <c:pt idx="45">
                  <c:v>58.79</c:v>
                </c:pt>
                <c:pt idx="46">
                  <c:v>58.18</c:v>
                </c:pt>
                <c:pt idx="47">
                  <c:v>54.19</c:v>
                </c:pt>
              </c:numCache>
            </c:numRef>
          </c:val>
          <c:extLst>
            <c:ext xmlns:c16="http://schemas.microsoft.com/office/drawing/2014/chart" uri="{C3380CC4-5D6E-409C-BE32-E72D297353CC}">
              <c16:uniqueId val="{00000000-78E3-45E4-8DB3-E698717B11FA}"/>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64.989999999999995</c:v>
                </c:pt>
                <c:pt idx="1">
                  <c:v>65.319999999999993</c:v>
                </c:pt>
                <c:pt idx="2">
                  <c:v>66.31</c:v>
                </c:pt>
                <c:pt idx="3">
                  <c:v>69.819999999999993</c:v>
                </c:pt>
                <c:pt idx="4">
                  <c:v>63.63</c:v>
                </c:pt>
                <c:pt idx="5">
                  <c:v>63.08</c:v>
                </c:pt>
                <c:pt idx="6">
                  <c:v>62.74</c:v>
                </c:pt>
                <c:pt idx="7">
                  <c:v>63.45</c:v>
                </c:pt>
                <c:pt idx="8">
                  <c:v>69.849999999999994</c:v>
                </c:pt>
                <c:pt idx="9">
                  <c:v>62.4</c:v>
                </c:pt>
                <c:pt idx="10">
                  <c:v>67.86</c:v>
                </c:pt>
                <c:pt idx="11">
                  <c:v>67.69</c:v>
                </c:pt>
                <c:pt idx="12">
                  <c:v>50.25</c:v>
                </c:pt>
                <c:pt idx="13">
                  <c:v>52.27</c:v>
                </c:pt>
                <c:pt idx="14">
                  <c:v>51.61</c:v>
                </c:pt>
                <c:pt idx="15">
                  <c:v>53.62</c:v>
                </c:pt>
                <c:pt idx="16">
                  <c:v>53.12</c:v>
                </c:pt>
                <c:pt idx="17">
                  <c:v>51.14</c:v>
                </c:pt>
                <c:pt idx="18">
                  <c:v>47.93</c:v>
                </c:pt>
                <c:pt idx="19">
                  <c:v>53.35</c:v>
                </c:pt>
                <c:pt idx="20">
                  <c:v>45.76</c:v>
                </c:pt>
                <c:pt idx="21">
                  <c:v>47.91</c:v>
                </c:pt>
                <c:pt idx="22">
                  <c:v>47.06</c:v>
                </c:pt>
                <c:pt idx="23">
                  <c:v>49.38</c:v>
                </c:pt>
                <c:pt idx="24">
                  <c:v>45.54</c:v>
                </c:pt>
                <c:pt idx="25">
                  <c:v>43.02</c:v>
                </c:pt>
                <c:pt idx="26">
                  <c:v>42.37</c:v>
                </c:pt>
                <c:pt idx="27">
                  <c:v>44.49</c:v>
                </c:pt>
                <c:pt idx="28">
                  <c:v>48.18</c:v>
                </c:pt>
                <c:pt idx="29">
                  <c:v>41.48</c:v>
                </c:pt>
                <c:pt idx="30">
                  <c:v>44.49</c:v>
                </c:pt>
                <c:pt idx="31">
                  <c:v>42.41</c:v>
                </c:pt>
                <c:pt idx="32">
                  <c:v>45.48</c:v>
                </c:pt>
                <c:pt idx="33">
                  <c:v>47.54</c:v>
                </c:pt>
                <c:pt idx="34">
                  <c:v>40.909999999999997</c:v>
                </c:pt>
                <c:pt idx="35">
                  <c:v>39.729999999999997</c:v>
                </c:pt>
                <c:pt idx="36">
                  <c:v>50.31</c:v>
                </c:pt>
                <c:pt idx="37">
                  <c:v>57.01</c:v>
                </c:pt>
                <c:pt idx="38">
                  <c:v>55.24</c:v>
                </c:pt>
                <c:pt idx="39">
                  <c:v>54.67</c:v>
                </c:pt>
                <c:pt idx="40">
                  <c:v>52.06</c:v>
                </c:pt>
                <c:pt idx="41">
                  <c:v>58.55</c:v>
                </c:pt>
                <c:pt idx="42">
                  <c:v>62.41</c:v>
                </c:pt>
                <c:pt idx="43">
                  <c:v>55.51</c:v>
                </c:pt>
                <c:pt idx="44">
                  <c:v>57.86</c:v>
                </c:pt>
                <c:pt idx="45">
                  <c:v>59.01</c:v>
                </c:pt>
                <c:pt idx="46">
                  <c:v>58.61</c:v>
                </c:pt>
                <c:pt idx="47">
                  <c:v>54.04</c:v>
                </c:pt>
              </c:numCache>
            </c:numRef>
          </c:val>
          <c:extLst>
            <c:ext xmlns:c16="http://schemas.microsoft.com/office/drawing/2014/chart" uri="{C3380CC4-5D6E-409C-BE32-E72D297353CC}">
              <c16:uniqueId val="{00000001-78E3-45E4-8DB3-E698717B11FA}"/>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44.876300000000001</c:v>
                </c:pt>
                <c:pt idx="1">
                  <c:v>45.546100000000003</c:v>
                </c:pt>
                <c:pt idx="2">
                  <c:v>46.082000000000001</c:v>
                </c:pt>
                <c:pt idx="3">
                  <c:v>49.832799999999999</c:v>
                </c:pt>
                <c:pt idx="4">
                  <c:v>45.412199999999999</c:v>
                </c:pt>
                <c:pt idx="5">
                  <c:v>44.876300000000001</c:v>
                </c:pt>
                <c:pt idx="6">
                  <c:v>44.608400000000003</c:v>
                </c:pt>
                <c:pt idx="7">
                  <c:v>45.814</c:v>
                </c:pt>
                <c:pt idx="8">
                  <c:v>49.966799999999999</c:v>
                </c:pt>
                <c:pt idx="9">
                  <c:v>43.804600000000001</c:v>
                </c:pt>
                <c:pt idx="10">
                  <c:v>49.430900000000001</c:v>
                </c:pt>
                <c:pt idx="11">
                  <c:v>53.315800000000003</c:v>
                </c:pt>
                <c:pt idx="12">
                  <c:v>42.4651</c:v>
                </c:pt>
                <c:pt idx="13">
                  <c:v>45.948</c:v>
                </c:pt>
                <c:pt idx="14">
                  <c:v>46.483800000000002</c:v>
                </c:pt>
                <c:pt idx="15">
                  <c:v>51.038400000000003</c:v>
                </c:pt>
                <c:pt idx="16">
                  <c:v>51.038400000000003</c:v>
                </c:pt>
                <c:pt idx="17">
                  <c:v>44.474400000000003</c:v>
                </c:pt>
                <c:pt idx="18">
                  <c:v>41.3934</c:v>
                </c:pt>
                <c:pt idx="19">
                  <c:v>46.617800000000003</c:v>
                </c:pt>
                <c:pt idx="20">
                  <c:v>42.063200000000002</c:v>
                </c:pt>
                <c:pt idx="21">
                  <c:v>41.795299999999997</c:v>
                </c:pt>
                <c:pt idx="22">
                  <c:v>44.608400000000003</c:v>
                </c:pt>
                <c:pt idx="23">
                  <c:v>44.340499999999999</c:v>
                </c:pt>
                <c:pt idx="24">
                  <c:v>38.848199999999999</c:v>
                </c:pt>
                <c:pt idx="25">
                  <c:v>36.302900000000001</c:v>
                </c:pt>
                <c:pt idx="26">
                  <c:v>40.3217</c:v>
                </c:pt>
                <c:pt idx="27">
                  <c:v>41.929200000000002</c:v>
                </c:pt>
                <c:pt idx="28">
                  <c:v>43.402799999999999</c:v>
                </c:pt>
                <c:pt idx="29">
                  <c:v>37.642499999999998</c:v>
                </c:pt>
                <c:pt idx="30">
                  <c:v>40.991500000000002</c:v>
                </c:pt>
                <c:pt idx="31">
                  <c:v>39.518000000000001</c:v>
                </c:pt>
                <c:pt idx="32">
                  <c:v>48.761099999999999</c:v>
                </c:pt>
                <c:pt idx="33">
                  <c:v>39.518000000000001</c:v>
                </c:pt>
                <c:pt idx="34">
                  <c:v>35.633099999999999</c:v>
                </c:pt>
                <c:pt idx="35">
                  <c:v>34.8294</c:v>
                </c:pt>
                <c:pt idx="36">
                  <c:v>39.919800000000002</c:v>
                </c:pt>
                <c:pt idx="37">
                  <c:v>46.8857</c:v>
                </c:pt>
                <c:pt idx="38">
                  <c:v>46.215899999999998</c:v>
                </c:pt>
                <c:pt idx="39">
                  <c:v>46.483800000000002</c:v>
                </c:pt>
                <c:pt idx="40">
                  <c:v>48.225299999999997</c:v>
                </c:pt>
                <c:pt idx="41">
                  <c:v>51.771799999999999</c:v>
                </c:pt>
                <c:pt idx="42">
                  <c:v>55.269500000000001</c:v>
                </c:pt>
                <c:pt idx="43">
                  <c:v>47.338500000000003</c:v>
                </c:pt>
                <c:pt idx="44">
                  <c:v>55.244900000000001</c:v>
                </c:pt>
                <c:pt idx="45">
                  <c:v>48.225299999999997</c:v>
                </c:pt>
                <c:pt idx="46">
                  <c:v>49.296999999999997</c:v>
                </c:pt>
                <c:pt idx="47">
                  <c:v>43.938600000000001</c:v>
                </c:pt>
              </c:numCache>
            </c:numRef>
          </c:val>
          <c:extLst>
            <c:ext xmlns:c16="http://schemas.microsoft.com/office/drawing/2014/chart" uri="{C3380CC4-5D6E-409C-BE32-E72D297353CC}">
              <c16:uniqueId val="{00000002-78E3-45E4-8DB3-E698717B11FA}"/>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44.996299999999998</c:v>
                </c:pt>
                <c:pt idx="1">
                  <c:v>45.667299999999997</c:v>
                </c:pt>
                <c:pt idx="2">
                  <c:v>46.482199999999999</c:v>
                </c:pt>
                <c:pt idx="3">
                  <c:v>49.564100000000003</c:v>
                </c:pt>
                <c:pt idx="4">
                  <c:v>46.193800000000003</c:v>
                </c:pt>
                <c:pt idx="5">
                  <c:v>45.199100000000001</c:v>
                </c:pt>
                <c:pt idx="6">
                  <c:v>44.845300000000002</c:v>
                </c:pt>
                <c:pt idx="7">
                  <c:v>45.674399999999999</c:v>
                </c:pt>
                <c:pt idx="8">
                  <c:v>51.235300000000002</c:v>
                </c:pt>
                <c:pt idx="9">
                  <c:v>44.5047</c:v>
                </c:pt>
                <c:pt idx="10">
                  <c:v>50.064100000000003</c:v>
                </c:pt>
                <c:pt idx="11">
                  <c:v>53.194099999999999</c:v>
                </c:pt>
                <c:pt idx="12">
                  <c:v>42.963999999999999</c:v>
                </c:pt>
                <c:pt idx="13">
                  <c:v>45.805500000000002</c:v>
                </c:pt>
                <c:pt idx="14">
                  <c:v>45.515000000000001</c:v>
                </c:pt>
                <c:pt idx="15">
                  <c:v>51.496099999999998</c:v>
                </c:pt>
                <c:pt idx="16">
                  <c:v>51.566400000000002</c:v>
                </c:pt>
                <c:pt idx="17">
                  <c:v>45.426400000000001</c:v>
                </c:pt>
                <c:pt idx="18">
                  <c:v>41.149799999999999</c:v>
                </c:pt>
                <c:pt idx="19">
                  <c:v>46.070399999999999</c:v>
                </c:pt>
                <c:pt idx="20">
                  <c:v>41.872100000000003</c:v>
                </c:pt>
                <c:pt idx="21">
                  <c:v>42.061199999999999</c:v>
                </c:pt>
                <c:pt idx="22">
                  <c:v>43.900500000000001</c:v>
                </c:pt>
                <c:pt idx="23">
                  <c:v>43.641100000000002</c:v>
                </c:pt>
                <c:pt idx="24">
                  <c:v>38.583399999999997</c:v>
                </c:pt>
                <c:pt idx="25">
                  <c:v>36.834099999999999</c:v>
                </c:pt>
                <c:pt idx="26">
                  <c:v>40.235399999999998</c:v>
                </c:pt>
                <c:pt idx="27">
                  <c:v>41.022799999999997</c:v>
                </c:pt>
                <c:pt idx="28">
                  <c:v>39.392299999999999</c:v>
                </c:pt>
                <c:pt idx="29">
                  <c:v>37.431899999999999</c:v>
                </c:pt>
                <c:pt idx="30">
                  <c:v>38.651400000000002</c:v>
                </c:pt>
                <c:pt idx="31">
                  <c:v>38.957700000000003</c:v>
                </c:pt>
                <c:pt idx="32">
                  <c:v>47.2697</c:v>
                </c:pt>
                <c:pt idx="33">
                  <c:v>40.733699999999999</c:v>
                </c:pt>
                <c:pt idx="34">
                  <c:v>35.830100000000002</c:v>
                </c:pt>
                <c:pt idx="35">
                  <c:v>34.634300000000003</c:v>
                </c:pt>
                <c:pt idx="36">
                  <c:v>40.478900000000003</c:v>
                </c:pt>
                <c:pt idx="37">
                  <c:v>47.550600000000003</c:v>
                </c:pt>
                <c:pt idx="38">
                  <c:v>46.590200000000003</c:v>
                </c:pt>
                <c:pt idx="39">
                  <c:v>47.006999999999998</c:v>
                </c:pt>
                <c:pt idx="40">
                  <c:v>45.220999999999997</c:v>
                </c:pt>
                <c:pt idx="41">
                  <c:v>49.8324</c:v>
                </c:pt>
                <c:pt idx="42">
                  <c:v>51.904400000000003</c:v>
                </c:pt>
                <c:pt idx="43">
                  <c:v>46.5961</c:v>
                </c:pt>
                <c:pt idx="44">
                  <c:v>51.108499999999999</c:v>
                </c:pt>
                <c:pt idx="45">
                  <c:v>48.873600000000003</c:v>
                </c:pt>
                <c:pt idx="46">
                  <c:v>49.692599999999999</c:v>
                </c:pt>
                <c:pt idx="47">
                  <c:v>43.827100000000002</c:v>
                </c:pt>
              </c:numCache>
            </c:numRef>
          </c:val>
          <c:extLst>
            <c:ext xmlns:c16="http://schemas.microsoft.com/office/drawing/2014/chart" uri="{C3380CC4-5D6E-409C-BE32-E72D297353CC}">
              <c16:uniqueId val="{00000003-78E3-45E4-8DB3-E698717B11FA}"/>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488.3349</c:v>
                </c:pt>
                <c:pt idx="1">
                  <c:v>475.10719999999998</c:v>
                </c:pt>
                <c:pt idx="2">
                  <c:v>481.86529999999999</c:v>
                </c:pt>
                <c:pt idx="3">
                  <c:v>491.33069999999998</c:v>
                </c:pt>
                <c:pt idx="4">
                  <c:v>457.9375</c:v>
                </c:pt>
                <c:pt idx="5">
                  <c:v>454.85059999999999</c:v>
                </c:pt>
                <c:pt idx="6">
                  <c:v>458.2013</c:v>
                </c:pt>
                <c:pt idx="7">
                  <c:v>460.5804</c:v>
                </c:pt>
                <c:pt idx="8">
                  <c:v>495.81760000000003</c:v>
                </c:pt>
                <c:pt idx="9">
                  <c:v>451.30009999999999</c:v>
                </c:pt>
                <c:pt idx="10">
                  <c:v>483.58589999999998</c:v>
                </c:pt>
                <c:pt idx="11">
                  <c:v>580.80849999999998</c:v>
                </c:pt>
                <c:pt idx="12">
                  <c:v>599.88720000000001</c:v>
                </c:pt>
                <c:pt idx="13">
                  <c:v>614.38400000000001</c:v>
                </c:pt>
                <c:pt idx="14">
                  <c:v>605.26440000000002</c:v>
                </c:pt>
                <c:pt idx="15">
                  <c:v>596.96450000000004</c:v>
                </c:pt>
                <c:pt idx="16">
                  <c:v>628.47069999999997</c:v>
                </c:pt>
                <c:pt idx="17">
                  <c:v>625.13789999999995</c:v>
                </c:pt>
                <c:pt idx="18">
                  <c:v>613.27290000000005</c:v>
                </c:pt>
                <c:pt idx="19">
                  <c:v>637.0367</c:v>
                </c:pt>
                <c:pt idx="20">
                  <c:v>606.99609999999996</c:v>
                </c:pt>
                <c:pt idx="21">
                  <c:v>617.19849999999997</c:v>
                </c:pt>
                <c:pt idx="22">
                  <c:v>606.82510000000002</c:v>
                </c:pt>
                <c:pt idx="23">
                  <c:v>628.98789999999997</c:v>
                </c:pt>
                <c:pt idx="24">
                  <c:v>610.69539999999995</c:v>
                </c:pt>
                <c:pt idx="25">
                  <c:v>582.4633</c:v>
                </c:pt>
                <c:pt idx="26">
                  <c:v>559.36739999999998</c:v>
                </c:pt>
                <c:pt idx="27">
                  <c:v>579.93769999999995</c:v>
                </c:pt>
                <c:pt idx="28">
                  <c:v>595.77229999999997</c:v>
                </c:pt>
                <c:pt idx="29">
                  <c:v>566.71640000000002</c:v>
                </c:pt>
                <c:pt idx="30">
                  <c:v>593.88139999999999</c:v>
                </c:pt>
                <c:pt idx="31">
                  <c:v>576.60090000000002</c:v>
                </c:pt>
                <c:pt idx="32">
                  <c:v>558.423</c:v>
                </c:pt>
                <c:pt idx="33">
                  <c:v>591.53859999999997</c:v>
                </c:pt>
                <c:pt idx="34">
                  <c:v>558.37980000000005</c:v>
                </c:pt>
                <c:pt idx="35">
                  <c:v>549.25009999999997</c:v>
                </c:pt>
                <c:pt idx="36">
                  <c:v>596.85069999999996</c:v>
                </c:pt>
                <c:pt idx="37">
                  <c:v>634.55690000000004</c:v>
                </c:pt>
                <c:pt idx="38">
                  <c:v>627.94500000000005</c:v>
                </c:pt>
                <c:pt idx="39">
                  <c:v>638.05650000000003</c:v>
                </c:pt>
                <c:pt idx="40">
                  <c:v>611.84209999999996</c:v>
                </c:pt>
                <c:pt idx="41">
                  <c:v>587.62720000000002</c:v>
                </c:pt>
                <c:pt idx="42">
                  <c:v>605.83010000000002</c:v>
                </c:pt>
                <c:pt idx="43">
                  <c:v>567.40840000000003</c:v>
                </c:pt>
                <c:pt idx="44">
                  <c:v>587.42740000000003</c:v>
                </c:pt>
                <c:pt idx="45">
                  <c:v>584.44150000000002</c:v>
                </c:pt>
                <c:pt idx="46">
                  <c:v>565.47919999999999</c:v>
                </c:pt>
                <c:pt idx="47">
                  <c:v>531.73360000000002</c:v>
                </c:pt>
              </c:numCache>
            </c:numRef>
          </c:val>
          <c:extLst>
            <c:ext xmlns:c16="http://schemas.microsoft.com/office/drawing/2014/chart" uri="{C3380CC4-5D6E-409C-BE32-E72D297353CC}">
              <c16:uniqueId val="{00000004-78E3-45E4-8DB3-E698717B11F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199.74610000000001</c:v>
                </c:pt>
                <c:pt idx="1">
                  <c:v>207.12379999999999</c:v>
                </c:pt>
                <c:pt idx="2">
                  <c:v>209.35919999999999</c:v>
                </c:pt>
                <c:pt idx="3">
                  <c:v>199.9941</c:v>
                </c:pt>
                <c:pt idx="4">
                  <c:v>197.08250000000001</c:v>
                </c:pt>
                <c:pt idx="5">
                  <c:v>197.87889999999999</c:v>
                </c:pt>
                <c:pt idx="6">
                  <c:v>197.9128</c:v>
                </c:pt>
                <c:pt idx="7">
                  <c:v>194.197</c:v>
                </c:pt>
                <c:pt idx="8">
                  <c:v>192.5564</c:v>
                </c:pt>
                <c:pt idx="9">
                  <c:v>197.81389999999999</c:v>
                </c:pt>
                <c:pt idx="10">
                  <c:v>201.71170000000001</c:v>
                </c:pt>
                <c:pt idx="11">
                  <c:v>185.61189999999999</c:v>
                </c:pt>
                <c:pt idx="12">
                  <c:v>172.5256</c:v>
                </c:pt>
                <c:pt idx="13">
                  <c:v>117.91</c:v>
                </c:pt>
                <c:pt idx="14">
                  <c:v>118.1469</c:v>
                </c:pt>
                <c:pt idx="15">
                  <c:v>109.5699</c:v>
                </c:pt>
                <c:pt idx="16">
                  <c:v>128.40360000000001</c:v>
                </c:pt>
                <c:pt idx="17">
                  <c:v>96.640699999999995</c:v>
                </c:pt>
                <c:pt idx="18">
                  <c:v>89.078299999999999</c:v>
                </c:pt>
                <c:pt idx="19">
                  <c:v>92.956100000000006</c:v>
                </c:pt>
                <c:pt idx="20">
                  <c:v>89.971400000000003</c:v>
                </c:pt>
                <c:pt idx="21">
                  <c:v>85.743700000000004</c:v>
                </c:pt>
                <c:pt idx="22">
                  <c:v>86.474000000000004</c:v>
                </c:pt>
                <c:pt idx="23">
                  <c:v>82.258099999999999</c:v>
                </c:pt>
                <c:pt idx="24">
                  <c:v>89.983699999999999</c:v>
                </c:pt>
                <c:pt idx="25">
                  <c:v>85.861000000000004</c:v>
                </c:pt>
                <c:pt idx="26">
                  <c:v>112.4144</c:v>
                </c:pt>
                <c:pt idx="27">
                  <c:v>95.715000000000003</c:v>
                </c:pt>
                <c:pt idx="28">
                  <c:v>102.3349</c:v>
                </c:pt>
                <c:pt idx="29">
                  <c:v>135.01759999999999</c:v>
                </c:pt>
                <c:pt idx="30">
                  <c:v>142.01509999999999</c:v>
                </c:pt>
                <c:pt idx="31">
                  <c:v>155.58420000000001</c:v>
                </c:pt>
                <c:pt idx="32">
                  <c:v>193.17660000000001</c:v>
                </c:pt>
                <c:pt idx="33">
                  <c:v>203.9119</c:v>
                </c:pt>
                <c:pt idx="34">
                  <c:v>223.88839999999999</c:v>
                </c:pt>
                <c:pt idx="35">
                  <c:v>236.9023</c:v>
                </c:pt>
                <c:pt idx="36">
                  <c:v>220.934</c:v>
                </c:pt>
                <c:pt idx="37">
                  <c:v>220.55109999999999</c:v>
                </c:pt>
                <c:pt idx="38">
                  <c:v>223.36</c:v>
                </c:pt>
                <c:pt idx="39">
                  <c:v>223.2681</c:v>
                </c:pt>
                <c:pt idx="40">
                  <c:v>226.6516</c:v>
                </c:pt>
                <c:pt idx="41">
                  <c:v>225.16820000000001</c:v>
                </c:pt>
                <c:pt idx="42">
                  <c:v>228.18899999999999</c:v>
                </c:pt>
                <c:pt idx="43">
                  <c:v>232.9933</c:v>
                </c:pt>
                <c:pt idx="44">
                  <c:v>223.4092</c:v>
                </c:pt>
                <c:pt idx="45">
                  <c:v>225.2141</c:v>
                </c:pt>
                <c:pt idx="46">
                  <c:v>222.44059999999999</c:v>
                </c:pt>
                <c:pt idx="47">
                  <c:v>225.3321</c:v>
                </c:pt>
              </c:numCache>
            </c:numRef>
          </c:val>
          <c:extLst>
            <c:ext xmlns:c16="http://schemas.microsoft.com/office/drawing/2014/chart" uri="{C3380CC4-5D6E-409C-BE32-E72D297353CC}">
              <c16:uniqueId val="{00000000-67B1-4FBD-9525-DD3D4711246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198.2912</c:v>
                </c:pt>
                <c:pt idx="1">
                  <c:v>204.36099999999999</c:v>
                </c:pt>
                <c:pt idx="2">
                  <c:v>208.7371</c:v>
                </c:pt>
                <c:pt idx="3">
                  <c:v>198.1249</c:v>
                </c:pt>
                <c:pt idx="4">
                  <c:v>195.47810000000001</c:v>
                </c:pt>
                <c:pt idx="5">
                  <c:v>198.3253</c:v>
                </c:pt>
                <c:pt idx="6">
                  <c:v>198.01490000000001</c:v>
                </c:pt>
                <c:pt idx="7">
                  <c:v>193.7475</c:v>
                </c:pt>
                <c:pt idx="8">
                  <c:v>194.1858</c:v>
                </c:pt>
                <c:pt idx="9">
                  <c:v>197.363</c:v>
                </c:pt>
                <c:pt idx="10">
                  <c:v>199.66589999999999</c:v>
                </c:pt>
                <c:pt idx="11">
                  <c:v>185.798</c:v>
                </c:pt>
                <c:pt idx="12">
                  <c:v>169.98099999999999</c:v>
                </c:pt>
                <c:pt idx="13">
                  <c:v>117.9776</c:v>
                </c:pt>
                <c:pt idx="14">
                  <c:v>118.37820000000001</c:v>
                </c:pt>
                <c:pt idx="15">
                  <c:v>109.4545</c:v>
                </c:pt>
                <c:pt idx="16">
                  <c:v>127.7723</c:v>
                </c:pt>
                <c:pt idx="17">
                  <c:v>97.101299999999995</c:v>
                </c:pt>
                <c:pt idx="18">
                  <c:v>88.9298</c:v>
                </c:pt>
                <c:pt idx="19">
                  <c:v>92.493300000000005</c:v>
                </c:pt>
                <c:pt idx="20">
                  <c:v>92.424400000000006</c:v>
                </c:pt>
                <c:pt idx="21">
                  <c:v>82.976900000000001</c:v>
                </c:pt>
                <c:pt idx="22">
                  <c:v>84.111199999999997</c:v>
                </c:pt>
                <c:pt idx="23">
                  <c:v>79.247100000000003</c:v>
                </c:pt>
                <c:pt idx="24">
                  <c:v>89.6126</c:v>
                </c:pt>
                <c:pt idx="25">
                  <c:v>85.087400000000002</c:v>
                </c:pt>
                <c:pt idx="26">
                  <c:v>109.9432</c:v>
                </c:pt>
                <c:pt idx="27">
                  <c:v>96.024900000000002</c:v>
                </c:pt>
                <c:pt idx="28">
                  <c:v>101.64830000000001</c:v>
                </c:pt>
                <c:pt idx="29">
                  <c:v>135.2739</c:v>
                </c:pt>
                <c:pt idx="30">
                  <c:v>142.5352</c:v>
                </c:pt>
                <c:pt idx="31">
                  <c:v>155.64330000000001</c:v>
                </c:pt>
                <c:pt idx="32">
                  <c:v>194.1643</c:v>
                </c:pt>
                <c:pt idx="33">
                  <c:v>201.66909999999999</c:v>
                </c:pt>
                <c:pt idx="34">
                  <c:v>221.02160000000001</c:v>
                </c:pt>
                <c:pt idx="35">
                  <c:v>236.51490000000001</c:v>
                </c:pt>
                <c:pt idx="36">
                  <c:v>218.5121</c:v>
                </c:pt>
                <c:pt idx="37">
                  <c:v>218.38570000000001</c:v>
                </c:pt>
                <c:pt idx="38">
                  <c:v>222.84100000000001</c:v>
                </c:pt>
                <c:pt idx="39">
                  <c:v>222.67420000000001</c:v>
                </c:pt>
                <c:pt idx="40">
                  <c:v>226.50530000000001</c:v>
                </c:pt>
                <c:pt idx="41">
                  <c:v>224.85290000000001</c:v>
                </c:pt>
                <c:pt idx="42">
                  <c:v>228.8896</c:v>
                </c:pt>
                <c:pt idx="43">
                  <c:v>229.41079999999999</c:v>
                </c:pt>
                <c:pt idx="44">
                  <c:v>220.2869</c:v>
                </c:pt>
                <c:pt idx="45">
                  <c:v>222.3689</c:v>
                </c:pt>
                <c:pt idx="46">
                  <c:v>219.0033</c:v>
                </c:pt>
                <c:pt idx="47">
                  <c:v>223.8064</c:v>
                </c:pt>
              </c:numCache>
            </c:numRef>
          </c:val>
          <c:extLst>
            <c:ext xmlns:c16="http://schemas.microsoft.com/office/drawing/2014/chart" uri="{C3380CC4-5D6E-409C-BE32-E72D297353CC}">
              <c16:uniqueId val="{00000001-67B1-4FBD-9525-DD3D4711246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401.35059999999999</c:v>
                </c:pt>
                <c:pt idx="1">
                  <c:v>429.2405</c:v>
                </c:pt>
                <c:pt idx="2">
                  <c:v>421.85230000000001</c:v>
                </c:pt>
                <c:pt idx="3">
                  <c:v>430.66030000000001</c:v>
                </c:pt>
                <c:pt idx="4">
                  <c:v>429.59129999999999</c:v>
                </c:pt>
                <c:pt idx="5">
                  <c:v>438.97120000000001</c:v>
                </c:pt>
                <c:pt idx="6">
                  <c:v>439.04840000000002</c:v>
                </c:pt>
                <c:pt idx="7">
                  <c:v>442.01609999999999</c:v>
                </c:pt>
                <c:pt idx="8">
                  <c:v>437.34070000000003</c:v>
                </c:pt>
                <c:pt idx="9">
                  <c:v>445.69240000000002</c:v>
                </c:pt>
                <c:pt idx="10">
                  <c:v>446.7167</c:v>
                </c:pt>
                <c:pt idx="11">
                  <c:v>429.0299</c:v>
                </c:pt>
                <c:pt idx="12">
                  <c:v>350.70389999999998</c:v>
                </c:pt>
                <c:pt idx="13">
                  <c:v>205.31450000000001</c:v>
                </c:pt>
                <c:pt idx="14">
                  <c:v>188.2458</c:v>
                </c:pt>
                <c:pt idx="15">
                  <c:v>158.07679999999999</c:v>
                </c:pt>
                <c:pt idx="16">
                  <c:v>231.82079999999999</c:v>
                </c:pt>
                <c:pt idx="17">
                  <c:v>136.65129999999999</c:v>
                </c:pt>
                <c:pt idx="18">
                  <c:v>152.46119999999999</c:v>
                </c:pt>
                <c:pt idx="19">
                  <c:v>156.77430000000001</c:v>
                </c:pt>
                <c:pt idx="20">
                  <c:v>154.51150000000001</c:v>
                </c:pt>
                <c:pt idx="21">
                  <c:v>122.3322</c:v>
                </c:pt>
                <c:pt idx="22">
                  <c:v>137.78569999999999</c:v>
                </c:pt>
                <c:pt idx="23">
                  <c:v>129.25579999999999</c:v>
                </c:pt>
                <c:pt idx="24">
                  <c:v>132.92179999999999</c:v>
                </c:pt>
                <c:pt idx="25">
                  <c:v>125.1591</c:v>
                </c:pt>
                <c:pt idx="26">
                  <c:v>207.15780000000001</c:v>
                </c:pt>
                <c:pt idx="27">
                  <c:v>157.00540000000001</c:v>
                </c:pt>
                <c:pt idx="28">
                  <c:v>161.6626</c:v>
                </c:pt>
                <c:pt idx="29">
                  <c:v>259.21210000000002</c:v>
                </c:pt>
                <c:pt idx="30">
                  <c:v>276.52</c:v>
                </c:pt>
                <c:pt idx="31">
                  <c:v>318.85289999999998</c:v>
                </c:pt>
                <c:pt idx="32">
                  <c:v>420.07690000000002</c:v>
                </c:pt>
                <c:pt idx="33">
                  <c:v>443.02109999999999</c:v>
                </c:pt>
                <c:pt idx="34">
                  <c:v>504.71589999999998</c:v>
                </c:pt>
                <c:pt idx="35">
                  <c:v>541.3845</c:v>
                </c:pt>
                <c:pt idx="36">
                  <c:v>487.24990000000003</c:v>
                </c:pt>
                <c:pt idx="37">
                  <c:v>482.34530000000001</c:v>
                </c:pt>
                <c:pt idx="38">
                  <c:v>473.6669</c:v>
                </c:pt>
                <c:pt idx="39">
                  <c:v>458.53230000000002</c:v>
                </c:pt>
                <c:pt idx="40">
                  <c:v>463.24299999999999</c:v>
                </c:pt>
                <c:pt idx="41">
                  <c:v>456.97370000000001</c:v>
                </c:pt>
                <c:pt idx="42">
                  <c:v>455.57619999999997</c:v>
                </c:pt>
                <c:pt idx="43">
                  <c:v>455.14569999999998</c:v>
                </c:pt>
                <c:pt idx="44">
                  <c:v>438.22739999999999</c:v>
                </c:pt>
                <c:pt idx="45">
                  <c:v>452.69009999999997</c:v>
                </c:pt>
                <c:pt idx="46">
                  <c:v>433.3768</c:v>
                </c:pt>
                <c:pt idx="47">
                  <c:v>447.00409999999999</c:v>
                </c:pt>
              </c:numCache>
            </c:numRef>
          </c:val>
          <c:extLst>
            <c:ext xmlns:c16="http://schemas.microsoft.com/office/drawing/2014/chart" uri="{C3380CC4-5D6E-409C-BE32-E72D297353CC}">
              <c16:uniqueId val="{00000002-67B1-4FBD-9525-DD3D4711246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336.08440000000002</c:v>
                </c:pt>
                <c:pt idx="1">
                  <c:v>359.06549999999999</c:v>
                </c:pt>
                <c:pt idx="2">
                  <c:v>355.35750000000002</c:v>
                </c:pt>
                <c:pt idx="3">
                  <c:v>359.12090000000001</c:v>
                </c:pt>
                <c:pt idx="4">
                  <c:v>359.43650000000002</c:v>
                </c:pt>
                <c:pt idx="5">
                  <c:v>363.18610000000001</c:v>
                </c:pt>
                <c:pt idx="6">
                  <c:v>365.8956</c:v>
                </c:pt>
                <c:pt idx="7">
                  <c:v>366.4701</c:v>
                </c:pt>
                <c:pt idx="8">
                  <c:v>366.78379999999999</c:v>
                </c:pt>
                <c:pt idx="9">
                  <c:v>375.36869999999999</c:v>
                </c:pt>
                <c:pt idx="10">
                  <c:v>368.19130000000001</c:v>
                </c:pt>
                <c:pt idx="11">
                  <c:v>353.29129999999998</c:v>
                </c:pt>
                <c:pt idx="12">
                  <c:v>290.03699999999998</c:v>
                </c:pt>
                <c:pt idx="13">
                  <c:v>161.25450000000001</c:v>
                </c:pt>
                <c:pt idx="14">
                  <c:v>147.05539999999999</c:v>
                </c:pt>
                <c:pt idx="15">
                  <c:v>117.24299999999999</c:v>
                </c:pt>
                <c:pt idx="16">
                  <c:v>191.3655</c:v>
                </c:pt>
                <c:pt idx="17">
                  <c:v>107.4877</c:v>
                </c:pt>
                <c:pt idx="18">
                  <c:v>103.18380000000001</c:v>
                </c:pt>
                <c:pt idx="19">
                  <c:v>106.1377</c:v>
                </c:pt>
                <c:pt idx="20">
                  <c:v>101.7396</c:v>
                </c:pt>
                <c:pt idx="21">
                  <c:v>84.9054</c:v>
                </c:pt>
                <c:pt idx="22">
                  <c:v>94.651899999999998</c:v>
                </c:pt>
                <c:pt idx="23">
                  <c:v>81.0214</c:v>
                </c:pt>
                <c:pt idx="24">
                  <c:v>87.004199999999997</c:v>
                </c:pt>
                <c:pt idx="25">
                  <c:v>78.104100000000003</c:v>
                </c:pt>
                <c:pt idx="26">
                  <c:v>159.12119999999999</c:v>
                </c:pt>
                <c:pt idx="27">
                  <c:v>111.8312</c:v>
                </c:pt>
                <c:pt idx="28">
                  <c:v>114.477</c:v>
                </c:pt>
                <c:pt idx="29">
                  <c:v>197.10470000000001</c:v>
                </c:pt>
                <c:pt idx="30">
                  <c:v>203.79499999999999</c:v>
                </c:pt>
                <c:pt idx="31">
                  <c:v>244.76050000000001</c:v>
                </c:pt>
                <c:pt idx="32">
                  <c:v>337.8159</c:v>
                </c:pt>
                <c:pt idx="33">
                  <c:v>355.64609999999999</c:v>
                </c:pt>
                <c:pt idx="34">
                  <c:v>407.54489999999998</c:v>
                </c:pt>
                <c:pt idx="35">
                  <c:v>435.77760000000001</c:v>
                </c:pt>
                <c:pt idx="36">
                  <c:v>396.90890000000002</c:v>
                </c:pt>
                <c:pt idx="37">
                  <c:v>391.27910000000003</c:v>
                </c:pt>
                <c:pt idx="38">
                  <c:v>390.01560000000001</c:v>
                </c:pt>
                <c:pt idx="39">
                  <c:v>382.67039999999997</c:v>
                </c:pt>
                <c:pt idx="40">
                  <c:v>382.06990000000002</c:v>
                </c:pt>
                <c:pt idx="41">
                  <c:v>381.78980000000001</c:v>
                </c:pt>
                <c:pt idx="42">
                  <c:v>382.41140000000001</c:v>
                </c:pt>
                <c:pt idx="43">
                  <c:v>379.58580000000001</c:v>
                </c:pt>
                <c:pt idx="44">
                  <c:v>361.39490000000001</c:v>
                </c:pt>
                <c:pt idx="45">
                  <c:v>375.399</c:v>
                </c:pt>
                <c:pt idx="46">
                  <c:v>366.03059999999999</c:v>
                </c:pt>
                <c:pt idx="47">
                  <c:v>370.10559999999998</c:v>
                </c:pt>
              </c:numCache>
            </c:numRef>
          </c:val>
          <c:extLst>
            <c:ext xmlns:c16="http://schemas.microsoft.com/office/drawing/2014/chart" uri="{C3380CC4-5D6E-409C-BE32-E72D297353CC}">
              <c16:uniqueId val="{00000003-67B1-4FBD-9525-DD3D4711246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6543.1658500000003</c:v>
                </c:pt>
                <c:pt idx="1">
                  <c:v>6463.5028899999998</c:v>
                </c:pt>
                <c:pt idx="2">
                  <c:v>6299.4131299999999</c:v>
                </c:pt>
                <c:pt idx="3">
                  <c:v>6309.5080500000004</c:v>
                </c:pt>
                <c:pt idx="4">
                  <c:v>6254.9034700000002</c:v>
                </c:pt>
                <c:pt idx="5">
                  <c:v>6181.1336799999999</c:v>
                </c:pt>
                <c:pt idx="6">
                  <c:v>6125.1511</c:v>
                </c:pt>
                <c:pt idx="7">
                  <c:v>6190.9945600000001</c:v>
                </c:pt>
                <c:pt idx="8">
                  <c:v>6296.3035399999999</c:v>
                </c:pt>
                <c:pt idx="9">
                  <c:v>6316.6368499999999</c:v>
                </c:pt>
                <c:pt idx="10">
                  <c:v>6442.9475400000001</c:v>
                </c:pt>
                <c:pt idx="11">
                  <c:v>6522.2619800000002</c:v>
                </c:pt>
                <c:pt idx="12">
                  <c:v>6618.1014999999998</c:v>
                </c:pt>
                <c:pt idx="13">
                  <c:v>6782.21479</c:v>
                </c:pt>
                <c:pt idx="14">
                  <c:v>6854.8871600000002</c:v>
                </c:pt>
                <c:pt idx="15">
                  <c:v>6903.6511899999996</c:v>
                </c:pt>
                <c:pt idx="16">
                  <c:v>7140.2484400000003</c:v>
                </c:pt>
                <c:pt idx="17">
                  <c:v>7287.8513599999997</c:v>
                </c:pt>
                <c:pt idx="18">
                  <c:v>7428.4611999999997</c:v>
                </c:pt>
                <c:pt idx="19">
                  <c:v>7326.7758899999999</c:v>
                </c:pt>
                <c:pt idx="20">
                  <c:v>7483.5239499999998</c:v>
                </c:pt>
                <c:pt idx="21">
                  <c:v>7529.8876700000001</c:v>
                </c:pt>
                <c:pt idx="22">
                  <c:v>7611.8915999999999</c:v>
                </c:pt>
                <c:pt idx="23">
                  <c:v>7623.2309599999999</c:v>
                </c:pt>
                <c:pt idx="24">
                  <c:v>7398.8943200000003</c:v>
                </c:pt>
                <c:pt idx="25">
                  <c:v>7311.30008</c:v>
                </c:pt>
                <c:pt idx="26">
                  <c:v>7260.2100499999997</c:v>
                </c:pt>
                <c:pt idx="27">
                  <c:v>7412.3967700000003</c:v>
                </c:pt>
                <c:pt idx="28">
                  <c:v>7519.09627</c:v>
                </c:pt>
                <c:pt idx="29">
                  <c:v>7471.5835800000004</c:v>
                </c:pt>
                <c:pt idx="30">
                  <c:v>7510.9383099999995</c:v>
                </c:pt>
                <c:pt idx="31">
                  <c:v>7480.0816999999997</c:v>
                </c:pt>
                <c:pt idx="32">
                  <c:v>7389.5399399999997</c:v>
                </c:pt>
                <c:pt idx="33">
                  <c:v>7451.1931000000004</c:v>
                </c:pt>
                <c:pt idx="34">
                  <c:v>7325.23128</c:v>
                </c:pt>
                <c:pt idx="35">
                  <c:v>7275.5997500000003</c:v>
                </c:pt>
                <c:pt idx="36">
                  <c:v>7542.7302900000004</c:v>
                </c:pt>
                <c:pt idx="37">
                  <c:v>7533.5596299999997</c:v>
                </c:pt>
                <c:pt idx="38">
                  <c:v>7508.1636399999998</c:v>
                </c:pt>
                <c:pt idx="39">
                  <c:v>7527.9945799999996</c:v>
                </c:pt>
                <c:pt idx="40">
                  <c:v>7523.1681099999996</c:v>
                </c:pt>
                <c:pt idx="41">
                  <c:v>7520.38454</c:v>
                </c:pt>
                <c:pt idx="42">
                  <c:v>7425.1849700000002</c:v>
                </c:pt>
                <c:pt idx="43">
                  <c:v>7402.7404500000002</c:v>
                </c:pt>
                <c:pt idx="44">
                  <c:v>7376.1535199999998</c:v>
                </c:pt>
                <c:pt idx="45">
                  <c:v>7088.8302000000003</c:v>
                </c:pt>
                <c:pt idx="46">
                  <c:v>6884.2245000000003</c:v>
                </c:pt>
                <c:pt idx="47">
                  <c:v>6611.4238100000002</c:v>
                </c:pt>
              </c:numCache>
            </c:numRef>
          </c:val>
          <c:smooth val="0"/>
          <c:extLst>
            <c:ext xmlns:c16="http://schemas.microsoft.com/office/drawing/2014/chart" uri="{C3380CC4-5D6E-409C-BE32-E72D297353CC}">
              <c16:uniqueId val="{00000000-0D6A-4DCF-8D2C-A8479FDBF80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6609.9266500000003</c:v>
                </c:pt>
                <c:pt idx="1">
                  <c:v>6482.1349200000004</c:v>
                </c:pt>
                <c:pt idx="2">
                  <c:v>6391.3966899999996</c:v>
                </c:pt>
                <c:pt idx="3">
                  <c:v>6307.9997100000001</c:v>
                </c:pt>
                <c:pt idx="4">
                  <c:v>6273.5928299999996</c:v>
                </c:pt>
                <c:pt idx="5">
                  <c:v>6244.2131200000003</c:v>
                </c:pt>
                <c:pt idx="6">
                  <c:v>6221.9285499999996</c:v>
                </c:pt>
                <c:pt idx="7">
                  <c:v>6216.6975599999996</c:v>
                </c:pt>
                <c:pt idx="8">
                  <c:v>6233.3036599999996</c:v>
                </c:pt>
                <c:pt idx="9">
                  <c:v>6294.7335700000003</c:v>
                </c:pt>
                <c:pt idx="10">
                  <c:v>6440.3711499999999</c:v>
                </c:pt>
                <c:pt idx="11">
                  <c:v>6548.3449600000004</c:v>
                </c:pt>
                <c:pt idx="12">
                  <c:v>6699.6208100000003</c:v>
                </c:pt>
                <c:pt idx="13">
                  <c:v>6786.8390200000003</c:v>
                </c:pt>
                <c:pt idx="14">
                  <c:v>6874.6995800000004</c:v>
                </c:pt>
                <c:pt idx="15">
                  <c:v>7017.7465300000003</c:v>
                </c:pt>
                <c:pt idx="16">
                  <c:v>7170.6543099999999</c:v>
                </c:pt>
                <c:pt idx="17">
                  <c:v>7288.9240399999999</c:v>
                </c:pt>
                <c:pt idx="18">
                  <c:v>7409.2150000000001</c:v>
                </c:pt>
                <c:pt idx="19">
                  <c:v>7495.89563</c:v>
                </c:pt>
                <c:pt idx="20">
                  <c:v>7562.6195900000002</c:v>
                </c:pt>
                <c:pt idx="21">
                  <c:v>7641.3392800000001</c:v>
                </c:pt>
                <c:pt idx="22">
                  <c:v>7688.35898</c:v>
                </c:pt>
                <c:pt idx="23">
                  <c:v>7671.41752</c:v>
                </c:pt>
                <c:pt idx="24">
                  <c:v>7609.9549900000002</c:v>
                </c:pt>
                <c:pt idx="25">
                  <c:v>7512.8275899999999</c:v>
                </c:pt>
                <c:pt idx="26">
                  <c:v>7491.0787300000002</c:v>
                </c:pt>
                <c:pt idx="27">
                  <c:v>7502.9680900000003</c:v>
                </c:pt>
                <c:pt idx="28">
                  <c:v>7631.5958099999998</c:v>
                </c:pt>
                <c:pt idx="29">
                  <c:v>7641.6875</c:v>
                </c:pt>
                <c:pt idx="30">
                  <c:v>7644.6083900000003</c:v>
                </c:pt>
                <c:pt idx="31">
                  <c:v>7631.3672999999999</c:v>
                </c:pt>
                <c:pt idx="32">
                  <c:v>7486.66525</c:v>
                </c:pt>
                <c:pt idx="33">
                  <c:v>7449.6451200000001</c:v>
                </c:pt>
                <c:pt idx="34">
                  <c:v>7403.3708100000003</c:v>
                </c:pt>
                <c:pt idx="35">
                  <c:v>7422.3811400000004</c:v>
                </c:pt>
                <c:pt idx="36">
                  <c:v>7667.3748400000004</c:v>
                </c:pt>
                <c:pt idx="37">
                  <c:v>7673.9103800000003</c:v>
                </c:pt>
                <c:pt idx="38">
                  <c:v>7668.6820500000003</c:v>
                </c:pt>
                <c:pt idx="39">
                  <c:v>7649.2446900000004</c:v>
                </c:pt>
                <c:pt idx="40">
                  <c:v>7624.1649399999997</c:v>
                </c:pt>
                <c:pt idx="41">
                  <c:v>7572.7465899999997</c:v>
                </c:pt>
                <c:pt idx="42">
                  <c:v>7515.4432100000004</c:v>
                </c:pt>
                <c:pt idx="43">
                  <c:v>7423.6234000000004</c:v>
                </c:pt>
                <c:pt idx="44">
                  <c:v>7295.2555700000003</c:v>
                </c:pt>
                <c:pt idx="45">
                  <c:v>7070.6556</c:v>
                </c:pt>
                <c:pt idx="46">
                  <c:v>6866.6936400000004</c:v>
                </c:pt>
                <c:pt idx="47">
                  <c:v>6688.5111900000002</c:v>
                </c:pt>
              </c:numCache>
            </c:numRef>
          </c:val>
          <c:smooth val="0"/>
          <c:extLst>
            <c:ext xmlns:c16="http://schemas.microsoft.com/office/drawing/2014/chart" uri="{C3380CC4-5D6E-409C-BE32-E72D297353CC}">
              <c16:uniqueId val="{00000001-0D6A-4DCF-8D2C-A8479FDBF80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23</c:v>
                </c:pt>
                <c:pt idx="1">
                  <c:v>MIE 24</c:v>
                </c:pt>
                <c:pt idx="2">
                  <c:v>JUE 25</c:v>
                </c:pt>
                <c:pt idx="3">
                  <c:v>VIE 26</c:v>
                </c:pt>
                <c:pt idx="4">
                  <c:v>SAB 27</c:v>
                </c:pt>
                <c:pt idx="5">
                  <c:v>DOM 28</c:v>
                </c:pt>
                <c:pt idx="6">
                  <c:v>LUN 29</c:v>
                </c:pt>
                <c:pt idx="7">
                  <c:v>MAR 30</c:v>
                </c:pt>
              </c:strCache>
            </c:strRef>
          </c:cat>
          <c:val>
            <c:numRef>
              <c:f>COSTO_OPE_EJEC!$C$8:$C$15</c:f>
              <c:numCache>
                <c:formatCode>#,##0.0</c:formatCode>
                <c:ptCount val="8"/>
                <c:pt idx="0">
                  <c:v>7600990.42435</c:v>
                </c:pt>
                <c:pt idx="1">
                  <c:v>8405944.7269199993</c:v>
                </c:pt>
                <c:pt idx="2">
                  <c:v>7964061.6574600004</c:v>
                </c:pt>
                <c:pt idx="3">
                  <c:v>7313065.3927300004</c:v>
                </c:pt>
                <c:pt idx="4">
                  <c:v>6972577.6776700001</c:v>
                </c:pt>
                <c:pt idx="5">
                  <c:v>6473976.1722499998</c:v>
                </c:pt>
                <c:pt idx="6">
                  <c:v>7857883.91823</c:v>
                </c:pt>
                <c:pt idx="7">
                  <c:v>7175742.2809300004</c:v>
                </c:pt>
              </c:numCache>
            </c:numRef>
          </c:val>
          <c:extLst>
            <c:ext xmlns:c16="http://schemas.microsoft.com/office/drawing/2014/chart" uri="{C3380CC4-5D6E-409C-BE32-E72D297353CC}">
              <c16:uniqueId val="{00000000-66FC-4E32-8FA2-E80177C3427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-0.14668633824870883</c:v>
                </c:pt>
                <c:pt idx="1">
                  <c:v>-5.1638286952027858E-2</c:v>
                </c:pt>
                <c:pt idx="2">
                  <c:v>-5.9155443094414263E-2</c:v>
                </c:pt>
                <c:pt idx="3">
                  <c:v>-0.12913410769998873</c:v>
                </c:pt>
                <c:pt idx="4">
                  <c:v>-0.13424391103040009</c:v>
                </c:pt>
                <c:pt idx="5">
                  <c:v>-0.17124869905360346</c:v>
                </c:pt>
                <c:pt idx="6">
                  <c:v>-2.0801710904890119E-2</c:v>
                </c:pt>
                <c:pt idx="7">
                  <c:v>-0.11055709681627227</c:v>
                </c:pt>
              </c:numCache>
            </c:numRef>
          </c:cat>
          <c:val>
            <c:numRef>
              <c:f>COSTO_OPE_EJEC!$D$8:$D$15</c:f>
              <c:numCache>
                <c:formatCode>#,##0.0</c:formatCode>
                <c:ptCount val="8"/>
                <c:pt idx="0">
                  <c:v>8907615.9975572992</c:v>
                </c:pt>
                <c:pt idx="1">
                  <c:v>8863648.3435248006</c:v>
                </c:pt>
                <c:pt idx="2">
                  <c:v>8464800.6931704003</c:v>
                </c:pt>
                <c:pt idx="3">
                  <c:v>8397464.4745997991</c:v>
                </c:pt>
                <c:pt idx="4">
                  <c:v>8053743.7351074005</c:v>
                </c:pt>
                <c:pt idx="5">
                  <c:v>7811723.6918446003</c:v>
                </c:pt>
                <c:pt idx="6">
                  <c:v>8024813.7744313003</c:v>
                </c:pt>
                <c:pt idx="7">
                  <c:v>8067681.7536513004</c:v>
                </c:pt>
              </c:numCache>
            </c:numRef>
          </c:val>
          <c:extLst>
            <c:ext xmlns:c16="http://schemas.microsoft.com/office/drawing/2014/chart" uri="{C3380CC4-5D6E-409C-BE32-E72D297353CC}">
              <c16:uniqueId val="{00000001-66FC-4E32-8FA2-E80177C3427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207</xdr:row>
      <xdr:rowOff>0</xdr:rowOff>
    </xdr:from>
    <xdr:to>
      <xdr:col>7</xdr:col>
      <xdr:colOff>171450</xdr:colOff>
      <xdr:row>277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13</v>
      </c>
      <c r="C8" s="5" t="s">
        <v>14</v>
      </c>
      <c r="D8" s="5" t="s">
        <v>15</v>
      </c>
      <c r="E8" s="5" t="s">
        <v>16</v>
      </c>
      <c r="F8" s="5" t="s">
        <v>17</v>
      </c>
      <c r="G8" s="4" t="s">
        <v>22</v>
      </c>
      <c r="H8" s="4" t="s">
        <v>23</v>
      </c>
      <c r="I8" s="6" t="s">
        <v>20</v>
      </c>
      <c r="J8" s="4"/>
      <c r="K8" s="4" t="s">
        <v>21</v>
      </c>
      <c r="L8" s="4">
        <v>13.8</v>
      </c>
    </row>
    <row r="9" spans="1:12" x14ac:dyDescent="0.3">
      <c r="A9" s="1"/>
      <c r="B9" s="4" t="s">
        <v>24</v>
      </c>
      <c r="C9" s="5" t="s">
        <v>25</v>
      </c>
      <c r="D9" s="5" t="s">
        <v>26</v>
      </c>
      <c r="E9" s="5" t="s">
        <v>27</v>
      </c>
      <c r="F9" s="5" t="s">
        <v>28</v>
      </c>
      <c r="G9" s="4" t="s">
        <v>29</v>
      </c>
      <c r="H9" s="4" t="s">
        <v>30</v>
      </c>
      <c r="I9" s="6" t="s">
        <v>31</v>
      </c>
      <c r="J9" s="4"/>
      <c r="K9" s="4" t="s">
        <v>21</v>
      </c>
      <c r="L9" s="4"/>
    </row>
    <row r="10" spans="1:12" x14ac:dyDescent="0.3">
      <c r="A10" s="1"/>
      <c r="B10" s="4" t="s">
        <v>13</v>
      </c>
      <c r="C10" s="5" t="s">
        <v>32</v>
      </c>
      <c r="D10" s="5" t="s">
        <v>33</v>
      </c>
      <c r="E10" s="5" t="s">
        <v>34</v>
      </c>
      <c r="F10" s="5" t="s">
        <v>35</v>
      </c>
      <c r="G10" s="4" t="s">
        <v>36</v>
      </c>
      <c r="H10" s="4" t="s">
        <v>37</v>
      </c>
      <c r="I10" s="6" t="s">
        <v>38</v>
      </c>
      <c r="J10" s="4"/>
      <c r="K10" s="4" t="s">
        <v>21</v>
      </c>
      <c r="L10" s="4">
        <v>6.6</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39</v>
      </c>
      <c r="C5" s="195"/>
      <c r="D5" s="195"/>
      <c r="E5" s="195"/>
      <c r="F5" s="195"/>
      <c r="G5" s="195"/>
      <c r="H5" s="195"/>
      <c r="I5" s="195"/>
    </row>
    <row r="6" spans="1:9" ht="40.049999999999997" customHeight="1" x14ac:dyDescent="0.3">
      <c r="A6" s="1"/>
      <c r="B6" s="7" t="s">
        <v>40</v>
      </c>
      <c r="C6" s="3" t="s">
        <v>41</v>
      </c>
      <c r="D6" s="3" t="s">
        <v>42</v>
      </c>
      <c r="E6" s="7" t="s">
        <v>3</v>
      </c>
      <c r="F6" s="7" t="s">
        <v>4</v>
      </c>
      <c r="G6" s="7" t="s">
        <v>43</v>
      </c>
      <c r="H6" s="7" t="s">
        <v>6</v>
      </c>
      <c r="I6" s="7" t="s">
        <v>9</v>
      </c>
    </row>
    <row r="7" spans="1:9" x14ac:dyDescent="0.3">
      <c r="A7" s="1"/>
      <c r="B7" s="4" t="s">
        <v>44</v>
      </c>
      <c r="C7" s="4" t="s">
        <v>45</v>
      </c>
      <c r="D7" s="4" t="s">
        <v>46</v>
      </c>
      <c r="E7" s="5" t="s">
        <v>47</v>
      </c>
      <c r="F7" s="5" t="s">
        <v>48</v>
      </c>
      <c r="G7" s="5" t="s">
        <v>49</v>
      </c>
      <c r="H7" s="5" t="s">
        <v>50</v>
      </c>
      <c r="I7" s="5" t="s">
        <v>51</v>
      </c>
    </row>
    <row r="8" spans="1:9" x14ac:dyDescent="0.3">
      <c r="A8" s="1"/>
      <c r="B8" s="4" t="s">
        <v>44</v>
      </c>
      <c r="C8" s="4" t="s">
        <v>45</v>
      </c>
      <c r="D8" s="4" t="s">
        <v>46</v>
      </c>
      <c r="E8" s="5" t="s">
        <v>52</v>
      </c>
      <c r="F8" s="5" t="s">
        <v>53</v>
      </c>
      <c r="G8" s="5" t="s">
        <v>54</v>
      </c>
      <c r="H8" s="5" t="s">
        <v>55</v>
      </c>
      <c r="I8" s="5" t="s">
        <v>56</v>
      </c>
    </row>
    <row r="9" spans="1:9" x14ac:dyDescent="0.3">
      <c r="A9" s="1"/>
      <c r="B9" s="4" t="s">
        <v>44</v>
      </c>
      <c r="C9" s="4" t="s">
        <v>45</v>
      </c>
      <c r="D9" s="4" t="s">
        <v>46</v>
      </c>
      <c r="E9" s="5" t="s">
        <v>57</v>
      </c>
      <c r="F9" s="5" t="s">
        <v>58</v>
      </c>
      <c r="G9" s="5" t="s">
        <v>59</v>
      </c>
      <c r="H9" s="5" t="s">
        <v>55</v>
      </c>
      <c r="I9" s="5" t="s">
        <v>60</v>
      </c>
    </row>
    <row r="10" spans="1:9" x14ac:dyDescent="0.3">
      <c r="A10" s="1"/>
      <c r="B10" s="4" t="s">
        <v>44</v>
      </c>
      <c r="C10" s="4" t="s">
        <v>45</v>
      </c>
      <c r="D10" s="4" t="s">
        <v>46</v>
      </c>
      <c r="E10" s="5" t="s">
        <v>57</v>
      </c>
      <c r="F10" s="5" t="s">
        <v>58</v>
      </c>
      <c r="G10" s="5" t="s">
        <v>61</v>
      </c>
      <c r="H10" s="5" t="s">
        <v>62</v>
      </c>
      <c r="I10" s="5" t="s">
        <v>63</v>
      </c>
    </row>
    <row r="11" spans="1:9" x14ac:dyDescent="0.3">
      <c r="A11" s="1"/>
      <c r="B11" s="4" t="s">
        <v>44</v>
      </c>
      <c r="C11" s="4" t="s">
        <v>45</v>
      </c>
      <c r="D11" s="4" t="s">
        <v>46</v>
      </c>
      <c r="E11" s="5" t="s">
        <v>64</v>
      </c>
      <c r="F11" s="5" t="s">
        <v>65</v>
      </c>
      <c r="G11" s="5" t="s">
        <v>66</v>
      </c>
      <c r="H11" s="5" t="s">
        <v>67</v>
      </c>
      <c r="I11" s="5" t="s">
        <v>68</v>
      </c>
    </row>
    <row r="12" spans="1:9" x14ac:dyDescent="0.3">
      <c r="A12" s="1"/>
      <c r="B12" s="4" t="s">
        <v>44</v>
      </c>
      <c r="C12" s="4" t="s">
        <v>45</v>
      </c>
      <c r="D12" s="4" t="s">
        <v>46</v>
      </c>
      <c r="E12" s="5" t="s">
        <v>64</v>
      </c>
      <c r="F12" s="5" t="s">
        <v>69</v>
      </c>
      <c r="G12" s="5" t="s">
        <v>59</v>
      </c>
      <c r="H12" s="5" t="s">
        <v>55</v>
      </c>
      <c r="I12" s="5" t="s">
        <v>70</v>
      </c>
    </row>
    <row r="13" spans="1:9" x14ac:dyDescent="0.3">
      <c r="A13" s="1"/>
      <c r="B13" s="4" t="s">
        <v>44</v>
      </c>
      <c r="C13" s="4" t="s">
        <v>45</v>
      </c>
      <c r="D13" s="4" t="s">
        <v>46</v>
      </c>
      <c r="E13" s="5" t="s">
        <v>64</v>
      </c>
      <c r="F13" s="5" t="s">
        <v>69</v>
      </c>
      <c r="G13" s="5" t="s">
        <v>59</v>
      </c>
      <c r="H13" s="5" t="s">
        <v>55</v>
      </c>
      <c r="I13" s="5" t="s">
        <v>71</v>
      </c>
    </row>
    <row r="14" spans="1:9" x14ac:dyDescent="0.3">
      <c r="A14" s="1"/>
      <c r="B14" s="4" t="s">
        <v>44</v>
      </c>
      <c r="C14" s="4" t="s">
        <v>45</v>
      </c>
      <c r="D14" s="4" t="s">
        <v>46</v>
      </c>
      <c r="E14" s="5" t="s">
        <v>64</v>
      </c>
      <c r="F14" s="5" t="s">
        <v>72</v>
      </c>
      <c r="G14" s="5" t="s">
        <v>59</v>
      </c>
      <c r="H14" s="5" t="s">
        <v>55</v>
      </c>
      <c r="I14" s="5" t="s">
        <v>70</v>
      </c>
    </row>
    <row r="15" spans="1:9" x14ac:dyDescent="0.3">
      <c r="A15" s="1"/>
      <c r="B15" s="4" t="s">
        <v>44</v>
      </c>
      <c r="C15" s="4" t="s">
        <v>45</v>
      </c>
      <c r="D15" s="4" t="s">
        <v>46</v>
      </c>
      <c r="E15" s="5" t="s">
        <v>73</v>
      </c>
      <c r="F15" s="5" t="s">
        <v>74</v>
      </c>
      <c r="G15" s="5" t="s">
        <v>59</v>
      </c>
      <c r="H15" s="5" t="s">
        <v>55</v>
      </c>
      <c r="I15" s="5" t="s">
        <v>75</v>
      </c>
    </row>
    <row r="16" spans="1:9" x14ac:dyDescent="0.3">
      <c r="A16" s="1"/>
      <c r="B16" s="4" t="s">
        <v>44</v>
      </c>
      <c r="C16" s="4" t="s">
        <v>45</v>
      </c>
      <c r="D16" s="4" t="s">
        <v>46</v>
      </c>
      <c r="E16" s="5" t="s">
        <v>76</v>
      </c>
      <c r="F16" s="5" t="s">
        <v>77</v>
      </c>
      <c r="G16" s="5" t="s">
        <v>54</v>
      </c>
      <c r="H16" s="5" t="s">
        <v>55</v>
      </c>
      <c r="I16" s="5" t="s">
        <v>78</v>
      </c>
    </row>
    <row r="17" spans="1:9" x14ac:dyDescent="0.3">
      <c r="A17" s="1"/>
      <c r="B17" s="4" t="s">
        <v>44</v>
      </c>
      <c r="C17" s="4" t="s">
        <v>45</v>
      </c>
      <c r="D17" s="4" t="s">
        <v>46</v>
      </c>
      <c r="E17" s="5" t="s">
        <v>76</v>
      </c>
      <c r="F17" s="5" t="s">
        <v>77</v>
      </c>
      <c r="G17" s="5" t="s">
        <v>54</v>
      </c>
      <c r="H17" s="5" t="s">
        <v>55</v>
      </c>
      <c r="I17" s="5" t="s">
        <v>79</v>
      </c>
    </row>
    <row r="18" spans="1:9" x14ac:dyDescent="0.3">
      <c r="A18" s="1"/>
      <c r="B18" s="4" t="s">
        <v>44</v>
      </c>
      <c r="C18" s="4" t="s">
        <v>45</v>
      </c>
      <c r="D18" s="4" t="s">
        <v>46</v>
      </c>
      <c r="E18" s="5" t="s">
        <v>76</v>
      </c>
      <c r="F18" s="5" t="s">
        <v>80</v>
      </c>
      <c r="G18" s="5" t="s">
        <v>59</v>
      </c>
      <c r="H18" s="5" t="s">
        <v>55</v>
      </c>
      <c r="I18" s="5" t="s">
        <v>81</v>
      </c>
    </row>
    <row r="19" spans="1:9" x14ac:dyDescent="0.3">
      <c r="A19" s="1"/>
      <c r="B19" s="4" t="s">
        <v>44</v>
      </c>
      <c r="C19" s="4" t="s">
        <v>45</v>
      </c>
      <c r="D19" s="4" t="s">
        <v>46</v>
      </c>
      <c r="E19" s="5" t="s">
        <v>76</v>
      </c>
      <c r="F19" s="5" t="s">
        <v>80</v>
      </c>
      <c r="G19" s="5" t="s">
        <v>59</v>
      </c>
      <c r="H19" s="5" t="s">
        <v>55</v>
      </c>
      <c r="I19" s="5" t="s">
        <v>82</v>
      </c>
    </row>
    <row r="20" spans="1:9" x14ac:dyDescent="0.3">
      <c r="A20" s="1"/>
      <c r="B20" s="4" t="s">
        <v>44</v>
      </c>
      <c r="C20" s="4" t="s">
        <v>45</v>
      </c>
      <c r="D20" s="4" t="s">
        <v>46</v>
      </c>
      <c r="E20" s="5" t="s">
        <v>76</v>
      </c>
      <c r="F20" s="5" t="s">
        <v>83</v>
      </c>
      <c r="G20" s="5" t="s">
        <v>59</v>
      </c>
      <c r="H20" s="5" t="s">
        <v>55</v>
      </c>
      <c r="I20" s="5" t="s">
        <v>84</v>
      </c>
    </row>
    <row r="21" spans="1:9" x14ac:dyDescent="0.3">
      <c r="A21" s="1"/>
      <c r="B21" s="4" t="s">
        <v>44</v>
      </c>
      <c r="C21" s="4" t="s">
        <v>45</v>
      </c>
      <c r="D21" s="4" t="s">
        <v>46</v>
      </c>
      <c r="E21" s="5" t="s">
        <v>76</v>
      </c>
      <c r="F21" s="5" t="s">
        <v>83</v>
      </c>
      <c r="G21" s="5" t="s">
        <v>59</v>
      </c>
      <c r="H21" s="5" t="s">
        <v>55</v>
      </c>
      <c r="I21" s="5" t="s">
        <v>85</v>
      </c>
    </row>
    <row r="22" spans="1:9" x14ac:dyDescent="0.3">
      <c r="A22" s="1"/>
      <c r="B22" s="4" t="s">
        <v>44</v>
      </c>
      <c r="C22" s="4" t="s">
        <v>45</v>
      </c>
      <c r="D22" s="4" t="s">
        <v>46</v>
      </c>
      <c r="E22" s="5" t="s">
        <v>86</v>
      </c>
      <c r="F22" s="5" t="s">
        <v>87</v>
      </c>
      <c r="G22" s="5" t="s">
        <v>54</v>
      </c>
      <c r="H22" s="5" t="s">
        <v>55</v>
      </c>
      <c r="I22" s="5" t="s">
        <v>88</v>
      </c>
    </row>
    <row r="23" spans="1:9" x14ac:dyDescent="0.3">
      <c r="A23" s="1"/>
      <c r="B23" s="4" t="s">
        <v>44</v>
      </c>
      <c r="C23" s="4" t="s">
        <v>45</v>
      </c>
      <c r="D23" s="4" t="s">
        <v>46</v>
      </c>
      <c r="E23" s="5" t="s">
        <v>86</v>
      </c>
      <c r="F23" s="5" t="s">
        <v>87</v>
      </c>
      <c r="G23" s="5" t="s">
        <v>54</v>
      </c>
      <c r="H23" s="5" t="s">
        <v>55</v>
      </c>
      <c r="I23" s="5" t="s">
        <v>89</v>
      </c>
    </row>
    <row r="24" spans="1:9" x14ac:dyDescent="0.3">
      <c r="A24" s="1"/>
      <c r="B24" s="4" t="s">
        <v>44</v>
      </c>
      <c r="C24" s="4" t="s">
        <v>45</v>
      </c>
      <c r="D24" s="4" t="s">
        <v>46</v>
      </c>
      <c r="E24" s="5" t="s">
        <v>86</v>
      </c>
      <c r="F24" s="5" t="s">
        <v>87</v>
      </c>
      <c r="G24" s="5" t="s">
        <v>66</v>
      </c>
      <c r="H24" s="5" t="s">
        <v>90</v>
      </c>
      <c r="I24" s="5" t="s">
        <v>91</v>
      </c>
    </row>
    <row r="25" spans="1:9" x14ac:dyDescent="0.3">
      <c r="A25" s="1"/>
      <c r="B25" s="4" t="s">
        <v>44</v>
      </c>
      <c r="C25" s="4" t="s">
        <v>45</v>
      </c>
      <c r="D25" s="4" t="s">
        <v>46</v>
      </c>
      <c r="E25" s="5" t="s">
        <v>86</v>
      </c>
      <c r="F25" s="5" t="s">
        <v>87</v>
      </c>
      <c r="G25" s="5" t="s">
        <v>66</v>
      </c>
      <c r="H25" s="5" t="s">
        <v>92</v>
      </c>
      <c r="I25" s="5" t="s">
        <v>93</v>
      </c>
    </row>
    <row r="26" spans="1:9" x14ac:dyDescent="0.3">
      <c r="A26" s="1"/>
      <c r="B26" s="4" t="s">
        <v>44</v>
      </c>
      <c r="C26" s="4" t="s">
        <v>45</v>
      </c>
      <c r="D26" s="4" t="s">
        <v>46</v>
      </c>
      <c r="E26" s="5" t="s">
        <v>86</v>
      </c>
      <c r="F26" s="5" t="s">
        <v>87</v>
      </c>
      <c r="G26" s="5" t="s">
        <v>66</v>
      </c>
      <c r="H26" s="5" t="s">
        <v>67</v>
      </c>
      <c r="I26" s="5" t="s">
        <v>94</v>
      </c>
    </row>
    <row r="27" spans="1:9" x14ac:dyDescent="0.3">
      <c r="A27" s="1"/>
      <c r="B27" s="4" t="s">
        <v>44</v>
      </c>
      <c r="C27" s="4" t="s">
        <v>45</v>
      </c>
      <c r="D27" s="4" t="s">
        <v>46</v>
      </c>
      <c r="E27" s="5" t="s">
        <v>86</v>
      </c>
      <c r="F27" s="5" t="s">
        <v>87</v>
      </c>
      <c r="G27" s="5" t="s">
        <v>66</v>
      </c>
      <c r="H27" s="5" t="s">
        <v>95</v>
      </c>
      <c r="I27" s="5" t="s">
        <v>96</v>
      </c>
    </row>
    <row r="28" spans="1:9" x14ac:dyDescent="0.3">
      <c r="A28" s="1"/>
      <c r="B28" s="4" t="s">
        <v>44</v>
      </c>
      <c r="C28" s="4" t="s">
        <v>45</v>
      </c>
      <c r="D28" s="4" t="s">
        <v>46</v>
      </c>
      <c r="E28" s="5" t="s">
        <v>86</v>
      </c>
      <c r="F28" s="5" t="s">
        <v>87</v>
      </c>
      <c r="G28" s="5" t="s">
        <v>66</v>
      </c>
      <c r="H28" s="5" t="s">
        <v>97</v>
      </c>
      <c r="I28" s="5" t="s">
        <v>98</v>
      </c>
    </row>
    <row r="29" spans="1:9" x14ac:dyDescent="0.3">
      <c r="A29" s="1"/>
      <c r="B29" s="4" t="s">
        <v>44</v>
      </c>
      <c r="C29" s="4" t="s">
        <v>45</v>
      </c>
      <c r="D29" s="4" t="s">
        <v>46</v>
      </c>
      <c r="E29" s="5" t="s">
        <v>86</v>
      </c>
      <c r="F29" s="5" t="s">
        <v>87</v>
      </c>
      <c r="G29" s="5" t="s">
        <v>66</v>
      </c>
      <c r="H29" s="5" t="s">
        <v>99</v>
      </c>
      <c r="I29" s="5" t="s">
        <v>100</v>
      </c>
    </row>
    <row r="30" spans="1:9" x14ac:dyDescent="0.3">
      <c r="A30" s="1"/>
      <c r="B30" s="4" t="s">
        <v>44</v>
      </c>
      <c r="C30" s="4" t="s">
        <v>45</v>
      </c>
      <c r="D30" s="4" t="s">
        <v>46</v>
      </c>
      <c r="E30" s="5" t="s">
        <v>86</v>
      </c>
      <c r="F30" s="5" t="s">
        <v>101</v>
      </c>
      <c r="G30" s="5" t="s">
        <v>54</v>
      </c>
      <c r="H30" s="5" t="s">
        <v>55</v>
      </c>
      <c r="I30" s="5" t="s">
        <v>102</v>
      </c>
    </row>
    <row r="31" spans="1:9" x14ac:dyDescent="0.3">
      <c r="A31" s="1"/>
      <c r="B31" s="4" t="s">
        <v>44</v>
      </c>
      <c r="C31" s="4" t="s">
        <v>45</v>
      </c>
      <c r="D31" s="4" t="s">
        <v>46</v>
      </c>
      <c r="E31" s="5" t="s">
        <v>103</v>
      </c>
      <c r="F31" s="5" t="s">
        <v>104</v>
      </c>
      <c r="G31" s="5" t="s">
        <v>61</v>
      </c>
      <c r="H31" s="5" t="s">
        <v>105</v>
      </c>
      <c r="I31" s="5" t="s">
        <v>106</v>
      </c>
    </row>
    <row r="32" spans="1:9" x14ac:dyDescent="0.3">
      <c r="A32" s="1"/>
      <c r="B32" s="4" t="s">
        <v>44</v>
      </c>
      <c r="C32" s="4" t="s">
        <v>45</v>
      </c>
      <c r="D32" s="4" t="s">
        <v>46</v>
      </c>
      <c r="E32" s="5" t="s">
        <v>103</v>
      </c>
      <c r="F32" s="5" t="s">
        <v>104</v>
      </c>
      <c r="G32" s="5" t="s">
        <v>61</v>
      </c>
      <c r="H32" s="5" t="s">
        <v>105</v>
      </c>
      <c r="I32" s="5" t="s">
        <v>107</v>
      </c>
    </row>
    <row r="33" spans="1:9" x14ac:dyDescent="0.3">
      <c r="A33" s="1"/>
      <c r="B33" s="4" t="s">
        <v>44</v>
      </c>
      <c r="C33" s="4" t="s">
        <v>45</v>
      </c>
      <c r="D33" s="4" t="s">
        <v>46</v>
      </c>
      <c r="E33" s="5" t="s">
        <v>103</v>
      </c>
      <c r="F33" s="5" t="s">
        <v>108</v>
      </c>
      <c r="G33" s="5" t="s">
        <v>59</v>
      </c>
      <c r="H33" s="5" t="s">
        <v>55</v>
      </c>
      <c r="I33" s="5" t="s">
        <v>109</v>
      </c>
    </row>
    <row r="34" spans="1:9" x14ac:dyDescent="0.3">
      <c r="A34" s="1"/>
      <c r="B34" s="4" t="s">
        <v>44</v>
      </c>
      <c r="C34" s="4" t="s">
        <v>45</v>
      </c>
      <c r="D34" s="4" t="s">
        <v>46</v>
      </c>
      <c r="E34" s="5" t="s">
        <v>103</v>
      </c>
      <c r="F34" s="5" t="s">
        <v>108</v>
      </c>
      <c r="G34" s="5" t="s">
        <v>59</v>
      </c>
      <c r="H34" s="5" t="s">
        <v>55</v>
      </c>
      <c r="I34" s="5" t="s">
        <v>110</v>
      </c>
    </row>
    <row r="35" spans="1:9" x14ac:dyDescent="0.3">
      <c r="A35" s="1"/>
      <c r="B35" s="4" t="s">
        <v>44</v>
      </c>
      <c r="C35" s="4" t="s">
        <v>45</v>
      </c>
      <c r="D35" s="4" t="s">
        <v>46</v>
      </c>
      <c r="E35" s="5" t="s">
        <v>103</v>
      </c>
      <c r="F35" s="5" t="s">
        <v>108</v>
      </c>
      <c r="G35" s="5" t="s">
        <v>59</v>
      </c>
      <c r="H35" s="5" t="s">
        <v>55</v>
      </c>
      <c r="I35" s="5" t="s">
        <v>111</v>
      </c>
    </row>
    <row r="36" spans="1:9" x14ac:dyDescent="0.3">
      <c r="A36" s="1"/>
      <c r="B36" s="4" t="s">
        <v>44</v>
      </c>
      <c r="C36" s="4" t="s">
        <v>45</v>
      </c>
      <c r="D36" s="4" t="s">
        <v>46</v>
      </c>
      <c r="E36" s="5" t="s">
        <v>103</v>
      </c>
      <c r="F36" s="5" t="s">
        <v>108</v>
      </c>
      <c r="G36" s="5" t="s">
        <v>59</v>
      </c>
      <c r="H36" s="5" t="s">
        <v>55</v>
      </c>
      <c r="I36" s="5" t="s">
        <v>112</v>
      </c>
    </row>
    <row r="37" spans="1:9" x14ac:dyDescent="0.3">
      <c r="A37" s="1"/>
      <c r="B37" s="4" t="s">
        <v>44</v>
      </c>
      <c r="C37" s="4" t="s">
        <v>45</v>
      </c>
      <c r="D37" s="4" t="s">
        <v>46</v>
      </c>
      <c r="E37" s="5" t="s">
        <v>103</v>
      </c>
      <c r="F37" s="5" t="s">
        <v>108</v>
      </c>
      <c r="G37" s="5" t="s">
        <v>61</v>
      </c>
      <c r="H37" s="5" t="s">
        <v>62</v>
      </c>
      <c r="I37" s="5" t="s">
        <v>113</v>
      </c>
    </row>
    <row r="38" spans="1:9" x14ac:dyDescent="0.3">
      <c r="A38" s="1"/>
      <c r="B38" s="4" t="s">
        <v>44</v>
      </c>
      <c r="C38" s="4" t="s">
        <v>45</v>
      </c>
      <c r="D38" s="4" t="s">
        <v>46</v>
      </c>
      <c r="E38" s="5" t="s">
        <v>114</v>
      </c>
      <c r="F38" s="5" t="s">
        <v>115</v>
      </c>
      <c r="G38" s="5" t="s">
        <v>59</v>
      </c>
      <c r="H38" s="5" t="s">
        <v>55</v>
      </c>
      <c r="I38" s="5" t="s">
        <v>116</v>
      </c>
    </row>
    <row r="39" spans="1:9" x14ac:dyDescent="0.3">
      <c r="A39" s="1"/>
      <c r="B39" s="4" t="s">
        <v>44</v>
      </c>
      <c r="C39" s="4" t="s">
        <v>45</v>
      </c>
      <c r="D39" s="4" t="s">
        <v>46</v>
      </c>
      <c r="E39" s="5" t="s">
        <v>117</v>
      </c>
      <c r="F39" s="5" t="s">
        <v>118</v>
      </c>
      <c r="G39" s="5" t="s">
        <v>54</v>
      </c>
      <c r="H39" s="5" t="s">
        <v>55</v>
      </c>
      <c r="I39" s="5" t="s">
        <v>119</v>
      </c>
    </row>
    <row r="40" spans="1:9" x14ac:dyDescent="0.3">
      <c r="A40" s="1"/>
      <c r="B40" s="4" t="s">
        <v>44</v>
      </c>
      <c r="C40" s="4" t="s">
        <v>45</v>
      </c>
      <c r="D40" s="4" t="s">
        <v>46</v>
      </c>
      <c r="E40" s="5" t="s">
        <v>117</v>
      </c>
      <c r="F40" s="5" t="s">
        <v>118</v>
      </c>
      <c r="G40" s="5" t="s">
        <v>66</v>
      </c>
      <c r="H40" s="5" t="s">
        <v>90</v>
      </c>
      <c r="I40" s="5" t="s">
        <v>120</v>
      </c>
    </row>
    <row r="41" spans="1:9" x14ac:dyDescent="0.3">
      <c r="A41" s="1"/>
      <c r="B41" s="4" t="s">
        <v>44</v>
      </c>
      <c r="C41" s="4" t="s">
        <v>45</v>
      </c>
      <c r="D41" s="4" t="s">
        <v>46</v>
      </c>
      <c r="E41" s="5" t="s">
        <v>117</v>
      </c>
      <c r="F41" s="5" t="s">
        <v>118</v>
      </c>
      <c r="G41" s="5" t="s">
        <v>66</v>
      </c>
      <c r="H41" s="5" t="s">
        <v>92</v>
      </c>
      <c r="I41" s="5" t="s">
        <v>121</v>
      </c>
    </row>
    <row r="42" spans="1:9" x14ac:dyDescent="0.3">
      <c r="A42" s="1"/>
      <c r="B42" s="4" t="s">
        <v>44</v>
      </c>
      <c r="C42" s="4" t="s">
        <v>45</v>
      </c>
      <c r="D42" s="4" t="s">
        <v>46</v>
      </c>
      <c r="E42" s="5" t="s">
        <v>122</v>
      </c>
      <c r="F42" s="5" t="s">
        <v>123</v>
      </c>
      <c r="G42" s="5" t="s">
        <v>59</v>
      </c>
      <c r="H42" s="5" t="s">
        <v>55</v>
      </c>
      <c r="I42" s="5" t="s">
        <v>124</v>
      </c>
    </row>
    <row r="43" spans="1:9" x14ac:dyDescent="0.3">
      <c r="A43" s="1"/>
      <c r="B43" s="4" t="s">
        <v>44</v>
      </c>
      <c r="C43" s="4" t="s">
        <v>45</v>
      </c>
      <c r="D43" s="4" t="s">
        <v>46</v>
      </c>
      <c r="E43" s="5" t="s">
        <v>122</v>
      </c>
      <c r="F43" s="5" t="s">
        <v>123</v>
      </c>
      <c r="G43" s="5" t="s">
        <v>59</v>
      </c>
      <c r="H43" s="5" t="s">
        <v>55</v>
      </c>
      <c r="I43" s="5" t="s">
        <v>125</v>
      </c>
    </row>
    <row r="44" spans="1:9" x14ac:dyDescent="0.3">
      <c r="A44" s="1"/>
      <c r="B44" s="4" t="s">
        <v>44</v>
      </c>
      <c r="C44" s="4" t="s">
        <v>45</v>
      </c>
      <c r="D44" s="4" t="s">
        <v>46</v>
      </c>
      <c r="E44" s="5" t="s">
        <v>126</v>
      </c>
      <c r="F44" s="5" t="s">
        <v>127</v>
      </c>
      <c r="G44" s="5" t="s">
        <v>59</v>
      </c>
      <c r="H44" s="5" t="s">
        <v>55</v>
      </c>
      <c r="I44" s="5" t="s">
        <v>128</v>
      </c>
    </row>
    <row r="45" spans="1:9" x14ac:dyDescent="0.3">
      <c r="A45" s="1"/>
      <c r="B45" s="4" t="s">
        <v>44</v>
      </c>
      <c r="C45" s="4" t="s">
        <v>45</v>
      </c>
      <c r="D45" s="4" t="s">
        <v>46</v>
      </c>
      <c r="E45" s="5" t="s">
        <v>129</v>
      </c>
      <c r="F45" s="5" t="s">
        <v>130</v>
      </c>
      <c r="G45" s="5" t="s">
        <v>131</v>
      </c>
      <c r="H45" s="5" t="s">
        <v>132</v>
      </c>
      <c r="I45" s="5" t="s">
        <v>133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7"/>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134</v>
      </c>
      <c r="C5" s="1"/>
      <c r="D5" s="1"/>
      <c r="E5" s="1"/>
      <c r="F5" s="1"/>
      <c r="G5" s="1"/>
      <c r="H5" s="1"/>
      <c r="I5" s="1"/>
      <c r="J5" s="1"/>
      <c r="K5" s="1"/>
      <c r="L5" s="1"/>
      <c r="M5" s="1"/>
      <c r="N5" s="1"/>
    </row>
    <row r="6" spans="1:14" ht="19.95" customHeight="1" x14ac:dyDescent="0.3">
      <c r="A6" s="1"/>
      <c r="B6" s="7" t="s">
        <v>135</v>
      </c>
      <c r="C6" s="7" t="s">
        <v>136</v>
      </c>
      <c r="D6" s="7" t="s">
        <v>137</v>
      </c>
      <c r="E6" s="7" t="s">
        <v>138</v>
      </c>
      <c r="F6" s="7" t="s">
        <v>139</v>
      </c>
      <c r="G6" s="7" t="s">
        <v>140</v>
      </c>
      <c r="H6" s="7" t="s">
        <v>141</v>
      </c>
      <c r="I6" s="7" t="s">
        <v>142</v>
      </c>
      <c r="J6" s="7" t="s">
        <v>143</v>
      </c>
      <c r="K6" s="7" t="s">
        <v>144</v>
      </c>
      <c r="L6" s="7" t="s">
        <v>145</v>
      </c>
      <c r="M6" s="7" t="s">
        <v>146</v>
      </c>
      <c r="N6" s="7" t="s">
        <v>147</v>
      </c>
    </row>
    <row r="7" spans="1:14" ht="26.4" x14ac:dyDescent="0.3">
      <c r="A7" s="1"/>
      <c r="B7" s="5" t="s">
        <v>148</v>
      </c>
      <c r="C7" s="5" t="s">
        <v>149</v>
      </c>
      <c r="D7" s="5" t="s">
        <v>150</v>
      </c>
      <c r="E7" s="4" t="s">
        <v>151</v>
      </c>
      <c r="F7" s="4" t="s">
        <v>152</v>
      </c>
      <c r="G7" s="6" t="s">
        <v>153</v>
      </c>
      <c r="H7" s="8">
        <v>14</v>
      </c>
      <c r="I7" s="5" t="s">
        <v>154</v>
      </c>
      <c r="J7" s="5" t="s">
        <v>155</v>
      </c>
      <c r="K7" s="5" t="s">
        <v>156</v>
      </c>
      <c r="L7" s="5" t="s">
        <v>157</v>
      </c>
      <c r="M7" s="8">
        <v>12664</v>
      </c>
      <c r="N7" s="5" t="s">
        <v>158</v>
      </c>
    </row>
    <row r="8" spans="1:14" x14ac:dyDescent="0.3">
      <c r="A8" s="1"/>
      <c r="B8" s="5" t="s">
        <v>159</v>
      </c>
      <c r="C8" s="5" t="s">
        <v>160</v>
      </c>
      <c r="D8" s="5" t="s">
        <v>55</v>
      </c>
      <c r="E8" s="4" t="s">
        <v>151</v>
      </c>
      <c r="F8" s="4" t="s">
        <v>152</v>
      </c>
      <c r="G8" s="6" t="s">
        <v>161</v>
      </c>
      <c r="H8" s="8">
        <v>8.15</v>
      </c>
      <c r="I8" s="5" t="s">
        <v>154</v>
      </c>
      <c r="J8" s="5" t="s">
        <v>155</v>
      </c>
      <c r="K8" s="5" t="s">
        <v>156</v>
      </c>
      <c r="L8" s="5" t="s">
        <v>157</v>
      </c>
      <c r="M8" s="8">
        <v>19865</v>
      </c>
      <c r="N8" s="5" t="s">
        <v>158</v>
      </c>
    </row>
    <row r="9" spans="1:14" ht="26.4" x14ac:dyDescent="0.3">
      <c r="A9" s="1"/>
      <c r="B9" s="5" t="s">
        <v>162</v>
      </c>
      <c r="C9" s="5" t="s">
        <v>163</v>
      </c>
      <c r="D9" s="5" t="s">
        <v>164</v>
      </c>
      <c r="E9" s="4" t="s">
        <v>151</v>
      </c>
      <c r="F9" s="4" t="s">
        <v>152</v>
      </c>
      <c r="G9" s="6" t="s">
        <v>165</v>
      </c>
      <c r="H9" s="8">
        <v>0</v>
      </c>
      <c r="I9" s="5" t="s">
        <v>154</v>
      </c>
      <c r="J9" s="5" t="s">
        <v>166</v>
      </c>
      <c r="K9" s="5" t="s">
        <v>156</v>
      </c>
      <c r="L9" s="5" t="s">
        <v>167</v>
      </c>
      <c r="M9" s="8">
        <v>13761</v>
      </c>
      <c r="N9" s="5" t="s">
        <v>168</v>
      </c>
    </row>
    <row r="10" spans="1:14" ht="26.4" x14ac:dyDescent="0.3">
      <c r="A10" s="1"/>
      <c r="B10" s="5" t="s">
        <v>162</v>
      </c>
      <c r="C10" s="5" t="s">
        <v>169</v>
      </c>
      <c r="D10" s="5" t="s">
        <v>170</v>
      </c>
      <c r="E10" s="4" t="s">
        <v>151</v>
      </c>
      <c r="F10" s="4" t="s">
        <v>152</v>
      </c>
      <c r="G10" s="6" t="s">
        <v>171</v>
      </c>
      <c r="H10" s="8">
        <v>0</v>
      </c>
      <c r="I10" s="5" t="s">
        <v>154</v>
      </c>
      <c r="J10" s="5" t="s">
        <v>166</v>
      </c>
      <c r="K10" s="5" t="s">
        <v>156</v>
      </c>
      <c r="L10" s="5" t="s">
        <v>167</v>
      </c>
      <c r="M10" s="8">
        <v>13746</v>
      </c>
      <c r="N10" s="5" t="s">
        <v>168</v>
      </c>
    </row>
    <row r="11" spans="1:14" ht="26.4" x14ac:dyDescent="0.3">
      <c r="A11" s="1"/>
      <c r="B11" s="5" t="s">
        <v>162</v>
      </c>
      <c r="C11" s="5" t="s">
        <v>169</v>
      </c>
      <c r="D11" s="5" t="s">
        <v>172</v>
      </c>
      <c r="E11" s="4" t="s">
        <v>151</v>
      </c>
      <c r="F11" s="4" t="s">
        <v>152</v>
      </c>
      <c r="G11" s="6" t="s">
        <v>173</v>
      </c>
      <c r="H11" s="8">
        <v>0</v>
      </c>
      <c r="I11" s="5" t="s">
        <v>154</v>
      </c>
      <c r="J11" s="5" t="s">
        <v>166</v>
      </c>
      <c r="K11" s="5" t="s">
        <v>156</v>
      </c>
      <c r="L11" s="5" t="s">
        <v>167</v>
      </c>
      <c r="M11" s="8">
        <v>13751</v>
      </c>
      <c r="N11" s="5" t="s">
        <v>168</v>
      </c>
    </row>
    <row r="12" spans="1:14" x14ac:dyDescent="0.3">
      <c r="A12" s="1"/>
      <c r="B12" s="5" t="s">
        <v>162</v>
      </c>
      <c r="C12" s="5" t="s">
        <v>169</v>
      </c>
      <c r="D12" s="5" t="s">
        <v>174</v>
      </c>
      <c r="E12" s="4" t="s">
        <v>151</v>
      </c>
      <c r="F12" s="4" t="s">
        <v>152</v>
      </c>
      <c r="G12" s="6" t="s">
        <v>175</v>
      </c>
      <c r="H12" s="8">
        <v>0</v>
      </c>
      <c r="I12" s="5" t="s">
        <v>154</v>
      </c>
      <c r="J12" s="5" t="s">
        <v>155</v>
      </c>
      <c r="K12" s="5" t="s">
        <v>156</v>
      </c>
      <c r="L12" s="5" t="s">
        <v>167</v>
      </c>
      <c r="M12" s="8">
        <v>13771</v>
      </c>
      <c r="N12" s="5" t="s">
        <v>168</v>
      </c>
    </row>
    <row r="13" spans="1:14" x14ac:dyDescent="0.3">
      <c r="A13" s="1"/>
      <c r="B13" s="5" t="s">
        <v>176</v>
      </c>
      <c r="C13" s="5" t="s">
        <v>177</v>
      </c>
      <c r="D13" s="5" t="s">
        <v>178</v>
      </c>
      <c r="E13" s="4" t="s">
        <v>179</v>
      </c>
      <c r="F13" s="4" t="s">
        <v>180</v>
      </c>
      <c r="G13" s="6" t="s">
        <v>181</v>
      </c>
      <c r="H13" s="8">
        <v>0</v>
      </c>
      <c r="I13" s="5" t="s">
        <v>154</v>
      </c>
      <c r="J13" s="5" t="s">
        <v>155</v>
      </c>
      <c r="K13" s="5" t="s">
        <v>156</v>
      </c>
      <c r="L13" s="5" t="s">
        <v>157</v>
      </c>
      <c r="M13" s="8">
        <v>14356</v>
      </c>
      <c r="N13" s="5" t="s">
        <v>168</v>
      </c>
    </row>
    <row r="14" spans="1:14" x14ac:dyDescent="0.3">
      <c r="A14" s="1"/>
      <c r="B14" s="5" t="s">
        <v>176</v>
      </c>
      <c r="C14" s="5" t="s">
        <v>177</v>
      </c>
      <c r="D14" s="5" t="s">
        <v>182</v>
      </c>
      <c r="E14" s="4" t="s">
        <v>179</v>
      </c>
      <c r="F14" s="4" t="s">
        <v>180</v>
      </c>
      <c r="G14" s="6" t="s">
        <v>181</v>
      </c>
      <c r="H14" s="8">
        <v>0</v>
      </c>
      <c r="I14" s="5" t="s">
        <v>154</v>
      </c>
      <c r="J14" s="5" t="s">
        <v>155</v>
      </c>
      <c r="K14" s="5" t="s">
        <v>156</v>
      </c>
      <c r="L14" s="5" t="s">
        <v>157</v>
      </c>
      <c r="M14" s="8">
        <v>14435</v>
      </c>
      <c r="N14" s="5" t="s">
        <v>168</v>
      </c>
    </row>
    <row r="15" spans="1:14" x14ac:dyDescent="0.3">
      <c r="A15" s="1"/>
      <c r="B15" s="5" t="s">
        <v>176</v>
      </c>
      <c r="C15" s="5" t="s">
        <v>177</v>
      </c>
      <c r="D15" s="5" t="s">
        <v>183</v>
      </c>
      <c r="E15" s="4" t="s">
        <v>179</v>
      </c>
      <c r="F15" s="4" t="s">
        <v>180</v>
      </c>
      <c r="G15" s="6" t="s">
        <v>181</v>
      </c>
      <c r="H15" s="8">
        <v>0</v>
      </c>
      <c r="I15" s="5" t="s">
        <v>154</v>
      </c>
      <c r="J15" s="5" t="s">
        <v>155</v>
      </c>
      <c r="K15" s="5" t="s">
        <v>156</v>
      </c>
      <c r="L15" s="5" t="s">
        <v>157</v>
      </c>
      <c r="M15" s="8">
        <v>15670</v>
      </c>
      <c r="N15" s="5" t="s">
        <v>168</v>
      </c>
    </row>
    <row r="16" spans="1:14" x14ac:dyDescent="0.3">
      <c r="A16" s="1"/>
      <c r="B16" s="5" t="s">
        <v>176</v>
      </c>
      <c r="C16" s="5" t="s">
        <v>177</v>
      </c>
      <c r="D16" s="5" t="s">
        <v>184</v>
      </c>
      <c r="E16" s="4" t="s">
        <v>179</v>
      </c>
      <c r="F16" s="4" t="s">
        <v>180</v>
      </c>
      <c r="G16" s="6" t="s">
        <v>181</v>
      </c>
      <c r="H16" s="8">
        <v>0</v>
      </c>
      <c r="I16" s="5" t="s">
        <v>154</v>
      </c>
      <c r="J16" s="5" t="s">
        <v>155</v>
      </c>
      <c r="K16" s="5" t="s">
        <v>156</v>
      </c>
      <c r="L16" s="5" t="s">
        <v>157</v>
      </c>
      <c r="M16" s="8">
        <v>14354</v>
      </c>
      <c r="N16" s="5" t="s">
        <v>168</v>
      </c>
    </row>
    <row r="17" spans="1:14" x14ac:dyDescent="0.3">
      <c r="A17" s="1"/>
      <c r="B17" s="5" t="s">
        <v>176</v>
      </c>
      <c r="C17" s="5" t="s">
        <v>185</v>
      </c>
      <c r="D17" s="5" t="s">
        <v>178</v>
      </c>
      <c r="E17" s="4" t="s">
        <v>179</v>
      </c>
      <c r="F17" s="4" t="s">
        <v>180</v>
      </c>
      <c r="G17" s="6" t="s">
        <v>181</v>
      </c>
      <c r="H17" s="8">
        <v>0</v>
      </c>
      <c r="I17" s="5" t="s">
        <v>154</v>
      </c>
      <c r="J17" s="5" t="s">
        <v>155</v>
      </c>
      <c r="K17" s="5" t="s">
        <v>156</v>
      </c>
      <c r="L17" s="5" t="s">
        <v>157</v>
      </c>
      <c r="M17" s="8">
        <v>14352</v>
      </c>
      <c r="N17" s="5" t="s">
        <v>168</v>
      </c>
    </row>
    <row r="18" spans="1:14" x14ac:dyDescent="0.3">
      <c r="A18" s="1"/>
      <c r="B18" s="5" t="s">
        <v>176</v>
      </c>
      <c r="C18" s="5" t="s">
        <v>186</v>
      </c>
      <c r="D18" s="5" t="s">
        <v>187</v>
      </c>
      <c r="E18" s="4" t="s">
        <v>179</v>
      </c>
      <c r="F18" s="4" t="s">
        <v>180</v>
      </c>
      <c r="G18" s="6" t="s">
        <v>188</v>
      </c>
      <c r="H18" s="8">
        <v>0</v>
      </c>
      <c r="I18" s="5" t="s">
        <v>154</v>
      </c>
      <c r="J18" s="5" t="s">
        <v>155</v>
      </c>
      <c r="K18" s="5" t="s">
        <v>156</v>
      </c>
      <c r="L18" s="5" t="s">
        <v>157</v>
      </c>
      <c r="M18" s="8">
        <v>14349</v>
      </c>
      <c r="N18" s="5" t="s">
        <v>168</v>
      </c>
    </row>
    <row r="19" spans="1:14" ht="26.4" x14ac:dyDescent="0.3">
      <c r="A19" s="1"/>
      <c r="B19" s="5" t="s">
        <v>189</v>
      </c>
      <c r="C19" s="5" t="s">
        <v>190</v>
      </c>
      <c r="D19" s="5" t="s">
        <v>191</v>
      </c>
      <c r="E19" s="4" t="s">
        <v>151</v>
      </c>
      <c r="F19" s="4" t="s">
        <v>152</v>
      </c>
      <c r="G19" s="6" t="s">
        <v>192</v>
      </c>
      <c r="H19" s="8">
        <v>0</v>
      </c>
      <c r="I19" s="5" t="s">
        <v>154</v>
      </c>
      <c r="J19" s="5" t="s">
        <v>166</v>
      </c>
      <c r="K19" s="5" t="s">
        <v>156</v>
      </c>
      <c r="L19" s="5" t="s">
        <v>167</v>
      </c>
      <c r="M19" s="8">
        <v>13099</v>
      </c>
      <c r="N19" s="5" t="s">
        <v>168</v>
      </c>
    </row>
    <row r="20" spans="1:14" x14ac:dyDescent="0.3">
      <c r="A20" s="1"/>
      <c r="B20" s="5" t="s">
        <v>193</v>
      </c>
      <c r="C20" s="5" t="s">
        <v>194</v>
      </c>
      <c r="D20" s="5" t="s">
        <v>92</v>
      </c>
      <c r="E20" s="4" t="s">
        <v>195</v>
      </c>
      <c r="F20" s="4" t="s">
        <v>196</v>
      </c>
      <c r="G20" s="6" t="s">
        <v>197</v>
      </c>
      <c r="H20" s="8">
        <v>110</v>
      </c>
      <c r="I20" s="5" t="s">
        <v>198</v>
      </c>
      <c r="J20" s="5" t="s">
        <v>155</v>
      </c>
      <c r="K20" s="5" t="s">
        <v>156</v>
      </c>
      <c r="L20" s="5" t="s">
        <v>199</v>
      </c>
      <c r="M20" s="8">
        <v>12602</v>
      </c>
      <c r="N20" s="5" t="s">
        <v>158</v>
      </c>
    </row>
    <row r="21" spans="1:14" x14ac:dyDescent="0.3">
      <c r="A21" s="1"/>
      <c r="B21" s="5" t="s">
        <v>200</v>
      </c>
      <c r="C21" s="5" t="s">
        <v>201</v>
      </c>
      <c r="D21" s="5" t="s">
        <v>90</v>
      </c>
      <c r="E21" s="4" t="s">
        <v>151</v>
      </c>
      <c r="F21" s="4" t="s">
        <v>202</v>
      </c>
      <c r="G21" s="6" t="s">
        <v>203</v>
      </c>
      <c r="H21" s="8">
        <v>6.6</v>
      </c>
      <c r="I21" s="5" t="s">
        <v>154</v>
      </c>
      <c r="J21" s="5" t="s">
        <v>155</v>
      </c>
      <c r="K21" s="5" t="s">
        <v>156</v>
      </c>
      <c r="L21" s="5" t="s">
        <v>157</v>
      </c>
      <c r="M21" s="8">
        <v>17493</v>
      </c>
      <c r="N21" s="5" t="s">
        <v>158</v>
      </c>
    </row>
    <row r="22" spans="1:14" x14ac:dyDescent="0.3">
      <c r="A22" s="1"/>
      <c r="B22" s="5" t="s">
        <v>204</v>
      </c>
      <c r="C22" s="5" t="s">
        <v>205</v>
      </c>
      <c r="D22" s="5" t="s">
        <v>90</v>
      </c>
      <c r="E22" s="4" t="s">
        <v>151</v>
      </c>
      <c r="F22" s="4" t="s">
        <v>206</v>
      </c>
      <c r="G22" s="6" t="s">
        <v>207</v>
      </c>
      <c r="H22" s="8">
        <v>42.6</v>
      </c>
      <c r="I22" s="5" t="s">
        <v>154</v>
      </c>
      <c r="J22" s="5" t="s">
        <v>155</v>
      </c>
      <c r="K22" s="5" t="s">
        <v>156</v>
      </c>
      <c r="L22" s="5" t="s">
        <v>157</v>
      </c>
      <c r="M22" s="8">
        <v>108</v>
      </c>
      <c r="N22" s="5" t="s">
        <v>158</v>
      </c>
    </row>
    <row r="23" spans="1:14" ht="26.4" x14ac:dyDescent="0.3">
      <c r="A23" s="1"/>
      <c r="B23" s="5" t="s">
        <v>204</v>
      </c>
      <c r="C23" s="5" t="s">
        <v>205</v>
      </c>
      <c r="D23" s="5" t="s">
        <v>90</v>
      </c>
      <c r="E23" s="4" t="s">
        <v>208</v>
      </c>
      <c r="F23" s="4" t="s">
        <v>206</v>
      </c>
      <c r="G23" s="6" t="s">
        <v>209</v>
      </c>
      <c r="H23" s="8">
        <v>0</v>
      </c>
      <c r="I23" s="5" t="s">
        <v>154</v>
      </c>
      <c r="J23" s="5" t="s">
        <v>166</v>
      </c>
      <c r="K23" s="5" t="s">
        <v>156</v>
      </c>
      <c r="L23" s="5" t="s">
        <v>199</v>
      </c>
      <c r="M23" s="8">
        <v>108</v>
      </c>
      <c r="N23" s="5" t="s">
        <v>158</v>
      </c>
    </row>
    <row r="24" spans="1:14" ht="26.4" x14ac:dyDescent="0.3">
      <c r="A24" s="1"/>
      <c r="B24" s="5" t="s">
        <v>210</v>
      </c>
      <c r="C24" s="5" t="s">
        <v>211</v>
      </c>
      <c r="D24" s="5" t="s">
        <v>212</v>
      </c>
      <c r="E24" s="4" t="s">
        <v>213</v>
      </c>
      <c r="F24" s="4" t="s">
        <v>202</v>
      </c>
      <c r="G24" s="6" t="s">
        <v>214</v>
      </c>
      <c r="H24" s="8">
        <v>0</v>
      </c>
      <c r="I24" s="5" t="s">
        <v>154</v>
      </c>
      <c r="J24" s="5" t="s">
        <v>155</v>
      </c>
      <c r="K24" s="5" t="s">
        <v>156</v>
      </c>
      <c r="L24" s="5" t="s">
        <v>167</v>
      </c>
      <c r="M24" s="8">
        <v>24131</v>
      </c>
      <c r="N24" s="5" t="s">
        <v>168</v>
      </c>
    </row>
    <row r="25" spans="1:14" ht="26.4" x14ac:dyDescent="0.3">
      <c r="A25" s="1"/>
      <c r="B25" s="5" t="s">
        <v>210</v>
      </c>
      <c r="C25" s="5" t="s">
        <v>211</v>
      </c>
      <c r="D25" s="5" t="s">
        <v>215</v>
      </c>
      <c r="E25" s="4" t="s">
        <v>216</v>
      </c>
      <c r="F25" s="4" t="s">
        <v>217</v>
      </c>
      <c r="G25" s="6" t="s">
        <v>218</v>
      </c>
      <c r="H25" s="8">
        <v>0</v>
      </c>
      <c r="I25" s="5" t="s">
        <v>154</v>
      </c>
      <c r="J25" s="5" t="s">
        <v>155</v>
      </c>
      <c r="K25" s="5" t="s">
        <v>156</v>
      </c>
      <c r="L25" s="5" t="s">
        <v>167</v>
      </c>
      <c r="M25" s="8">
        <v>24128</v>
      </c>
      <c r="N25" s="5" t="s">
        <v>168</v>
      </c>
    </row>
    <row r="26" spans="1:14" ht="26.4" x14ac:dyDescent="0.3">
      <c r="A26" s="1"/>
      <c r="B26" s="5" t="s">
        <v>210</v>
      </c>
      <c r="C26" s="5" t="s">
        <v>211</v>
      </c>
      <c r="D26" s="5" t="s">
        <v>219</v>
      </c>
      <c r="E26" s="4" t="s">
        <v>216</v>
      </c>
      <c r="F26" s="4" t="s">
        <v>217</v>
      </c>
      <c r="G26" s="6" t="s">
        <v>214</v>
      </c>
      <c r="H26" s="8">
        <v>0</v>
      </c>
      <c r="I26" s="5" t="s">
        <v>154</v>
      </c>
      <c r="J26" s="5" t="s">
        <v>155</v>
      </c>
      <c r="K26" s="5" t="s">
        <v>156</v>
      </c>
      <c r="L26" s="5" t="s">
        <v>167</v>
      </c>
      <c r="M26" s="8">
        <v>24142</v>
      </c>
      <c r="N26" s="5" t="s">
        <v>168</v>
      </c>
    </row>
    <row r="27" spans="1:14" ht="52.8" x14ac:dyDescent="0.3">
      <c r="A27" s="1"/>
      <c r="B27" s="5" t="s">
        <v>220</v>
      </c>
      <c r="C27" s="5" t="s">
        <v>211</v>
      </c>
      <c r="D27" s="5" t="s">
        <v>221</v>
      </c>
      <c r="E27" s="4" t="s">
        <v>213</v>
      </c>
      <c r="F27" s="4" t="s">
        <v>202</v>
      </c>
      <c r="G27" s="6" t="s">
        <v>222</v>
      </c>
      <c r="H27" s="8">
        <v>0</v>
      </c>
      <c r="I27" s="5" t="s">
        <v>154</v>
      </c>
      <c r="J27" s="5" t="s">
        <v>155</v>
      </c>
      <c r="K27" s="5" t="s">
        <v>156</v>
      </c>
      <c r="L27" s="5" t="s">
        <v>167</v>
      </c>
      <c r="M27" s="8">
        <v>26657</v>
      </c>
      <c r="N27" s="5" t="s">
        <v>168</v>
      </c>
    </row>
    <row r="28" spans="1:14" ht="66" x14ac:dyDescent="0.3">
      <c r="A28" s="1"/>
      <c r="B28" s="5" t="s">
        <v>25</v>
      </c>
      <c r="C28" s="5" t="s">
        <v>223</v>
      </c>
      <c r="D28" s="5" t="s">
        <v>224</v>
      </c>
      <c r="E28" s="4" t="s">
        <v>151</v>
      </c>
      <c r="F28" s="4" t="s">
        <v>152</v>
      </c>
      <c r="G28" s="6" t="s">
        <v>225</v>
      </c>
      <c r="H28" s="8">
        <v>0</v>
      </c>
      <c r="I28" s="5" t="s">
        <v>154</v>
      </c>
      <c r="J28" s="5" t="s">
        <v>155</v>
      </c>
      <c r="K28" s="5" t="s">
        <v>156</v>
      </c>
      <c r="L28" s="5" t="s">
        <v>157</v>
      </c>
      <c r="M28" s="8">
        <v>12715</v>
      </c>
      <c r="N28" s="5" t="s">
        <v>168</v>
      </c>
    </row>
    <row r="29" spans="1:14" x14ac:dyDescent="0.3">
      <c r="A29" s="1"/>
      <c r="B29" s="5" t="s">
        <v>25</v>
      </c>
      <c r="C29" s="5" t="s">
        <v>226</v>
      </c>
      <c r="D29" s="5" t="s">
        <v>227</v>
      </c>
      <c r="E29" s="4" t="s">
        <v>151</v>
      </c>
      <c r="F29" s="4" t="s">
        <v>152</v>
      </c>
      <c r="G29" s="6" t="s">
        <v>228</v>
      </c>
      <c r="H29" s="8">
        <v>0</v>
      </c>
      <c r="I29" s="5" t="s">
        <v>198</v>
      </c>
      <c r="J29" s="5" t="s">
        <v>166</v>
      </c>
      <c r="K29" s="5" t="s">
        <v>156</v>
      </c>
      <c r="L29" s="5" t="s">
        <v>167</v>
      </c>
      <c r="M29" s="8">
        <v>316</v>
      </c>
      <c r="N29" s="5" t="s">
        <v>168</v>
      </c>
    </row>
    <row r="30" spans="1:14" x14ac:dyDescent="0.3">
      <c r="A30" s="1"/>
      <c r="B30" s="5" t="s">
        <v>229</v>
      </c>
      <c r="C30" s="5" t="s">
        <v>230</v>
      </c>
      <c r="D30" s="5" t="s">
        <v>231</v>
      </c>
      <c r="E30" s="4" t="s">
        <v>232</v>
      </c>
      <c r="F30" s="4" t="s">
        <v>233</v>
      </c>
      <c r="G30" s="6" t="s">
        <v>234</v>
      </c>
      <c r="H30" s="8">
        <v>0</v>
      </c>
      <c r="I30" s="5" t="s">
        <v>154</v>
      </c>
      <c r="J30" s="5" t="s">
        <v>166</v>
      </c>
      <c r="K30" s="5" t="s">
        <v>156</v>
      </c>
      <c r="L30" s="5" t="s">
        <v>235</v>
      </c>
      <c r="M30" s="8">
        <v>26708</v>
      </c>
      <c r="N30" s="5" t="s">
        <v>168</v>
      </c>
    </row>
    <row r="31" spans="1:14" ht="26.4" x14ac:dyDescent="0.3">
      <c r="A31" s="1"/>
      <c r="B31" s="5" t="s">
        <v>229</v>
      </c>
      <c r="C31" s="5" t="s">
        <v>230</v>
      </c>
      <c r="D31" s="5" t="s">
        <v>236</v>
      </c>
      <c r="E31" s="4" t="s">
        <v>232</v>
      </c>
      <c r="F31" s="4" t="s">
        <v>237</v>
      </c>
      <c r="G31" s="6" t="s">
        <v>238</v>
      </c>
      <c r="H31" s="8">
        <v>0</v>
      </c>
      <c r="I31" s="5" t="s">
        <v>154</v>
      </c>
      <c r="J31" s="5" t="s">
        <v>166</v>
      </c>
      <c r="K31" s="5" t="s">
        <v>156</v>
      </c>
      <c r="L31" s="5" t="s">
        <v>235</v>
      </c>
      <c r="M31" s="8">
        <v>26706</v>
      </c>
      <c r="N31" s="5" t="s">
        <v>168</v>
      </c>
    </row>
    <row r="32" spans="1:14" ht="26.4" x14ac:dyDescent="0.3">
      <c r="A32" s="1"/>
      <c r="B32" s="5" t="s">
        <v>229</v>
      </c>
      <c r="C32" s="5" t="s">
        <v>230</v>
      </c>
      <c r="D32" s="5" t="s">
        <v>239</v>
      </c>
      <c r="E32" s="4" t="s">
        <v>232</v>
      </c>
      <c r="F32" s="4" t="s">
        <v>233</v>
      </c>
      <c r="G32" s="6" t="s">
        <v>240</v>
      </c>
      <c r="H32" s="8">
        <v>0</v>
      </c>
      <c r="I32" s="5" t="s">
        <v>154</v>
      </c>
      <c r="J32" s="5" t="s">
        <v>166</v>
      </c>
      <c r="K32" s="5" t="s">
        <v>156</v>
      </c>
      <c r="L32" s="5" t="s">
        <v>235</v>
      </c>
      <c r="M32" s="8">
        <v>26725</v>
      </c>
      <c r="N32" s="5" t="s">
        <v>168</v>
      </c>
    </row>
    <row r="33" spans="1:14" ht="26.4" x14ac:dyDescent="0.3">
      <c r="A33" s="1"/>
      <c r="B33" s="5" t="s">
        <v>229</v>
      </c>
      <c r="C33" s="5" t="s">
        <v>230</v>
      </c>
      <c r="D33" s="5" t="s">
        <v>241</v>
      </c>
      <c r="E33" s="4" t="s">
        <v>232</v>
      </c>
      <c r="F33" s="4" t="s">
        <v>233</v>
      </c>
      <c r="G33" s="6" t="s">
        <v>242</v>
      </c>
      <c r="H33" s="8">
        <v>0</v>
      </c>
      <c r="I33" s="5" t="s">
        <v>154</v>
      </c>
      <c r="J33" s="5" t="s">
        <v>166</v>
      </c>
      <c r="K33" s="5" t="s">
        <v>156</v>
      </c>
      <c r="L33" s="5" t="s">
        <v>235</v>
      </c>
      <c r="M33" s="8">
        <v>26709</v>
      </c>
      <c r="N33" s="5" t="s">
        <v>168</v>
      </c>
    </row>
    <row r="34" spans="1:14" ht="26.4" x14ac:dyDescent="0.3">
      <c r="A34" s="1"/>
      <c r="B34" s="5" t="s">
        <v>47</v>
      </c>
      <c r="C34" s="5" t="s">
        <v>243</v>
      </c>
      <c r="D34" s="5" t="s">
        <v>92</v>
      </c>
      <c r="E34" s="4" t="s">
        <v>151</v>
      </c>
      <c r="F34" s="4" t="s">
        <v>244</v>
      </c>
      <c r="G34" s="6" t="s">
        <v>245</v>
      </c>
      <c r="H34" s="8">
        <v>48.844999999999999</v>
      </c>
      <c r="I34" s="5" t="s">
        <v>198</v>
      </c>
      <c r="J34" s="5" t="s">
        <v>155</v>
      </c>
      <c r="K34" s="5" t="s">
        <v>156</v>
      </c>
      <c r="L34" s="5" t="s">
        <v>199</v>
      </c>
      <c r="M34" s="8">
        <v>122</v>
      </c>
      <c r="N34" s="5" t="s">
        <v>158</v>
      </c>
    </row>
    <row r="35" spans="1:14" x14ac:dyDescent="0.3">
      <c r="A35" s="1"/>
      <c r="B35" s="5" t="s">
        <v>47</v>
      </c>
      <c r="C35" s="5" t="s">
        <v>243</v>
      </c>
      <c r="D35" s="5" t="s">
        <v>92</v>
      </c>
      <c r="E35" s="4" t="s">
        <v>244</v>
      </c>
      <c r="F35" s="4" t="s">
        <v>246</v>
      </c>
      <c r="G35" s="6" t="s">
        <v>247</v>
      </c>
      <c r="H35" s="8">
        <v>48.844999999999999</v>
      </c>
      <c r="I35" s="5" t="s">
        <v>154</v>
      </c>
      <c r="J35" s="5" t="s">
        <v>166</v>
      </c>
      <c r="K35" s="5" t="s">
        <v>156</v>
      </c>
      <c r="L35" s="5" t="s">
        <v>248</v>
      </c>
      <c r="M35" s="8">
        <v>122</v>
      </c>
      <c r="N35" s="5" t="s">
        <v>158</v>
      </c>
    </row>
    <row r="36" spans="1:14" ht="26.4" x14ac:dyDescent="0.3">
      <c r="A36" s="1"/>
      <c r="B36" s="5" t="s">
        <v>47</v>
      </c>
      <c r="C36" s="5" t="s">
        <v>249</v>
      </c>
      <c r="D36" s="5" t="s">
        <v>250</v>
      </c>
      <c r="E36" s="4" t="s">
        <v>151</v>
      </c>
      <c r="F36" s="4" t="s">
        <v>152</v>
      </c>
      <c r="G36" s="6" t="s">
        <v>251</v>
      </c>
      <c r="H36" s="8">
        <v>0</v>
      </c>
      <c r="I36" s="5" t="s">
        <v>154</v>
      </c>
      <c r="J36" s="5" t="s">
        <v>166</v>
      </c>
      <c r="K36" s="5" t="s">
        <v>156</v>
      </c>
      <c r="L36" s="5" t="s">
        <v>167</v>
      </c>
      <c r="M36" s="8">
        <v>11052</v>
      </c>
      <c r="N36" s="5" t="s">
        <v>168</v>
      </c>
    </row>
    <row r="37" spans="1:14" x14ac:dyDescent="0.3">
      <c r="A37" s="1"/>
      <c r="B37" s="5" t="s">
        <v>252</v>
      </c>
      <c r="C37" s="5" t="s">
        <v>253</v>
      </c>
      <c r="D37" s="5" t="s">
        <v>254</v>
      </c>
      <c r="E37" s="4" t="s">
        <v>151</v>
      </c>
      <c r="F37" s="4" t="s">
        <v>152</v>
      </c>
      <c r="G37" s="6" t="s">
        <v>255</v>
      </c>
      <c r="H37" s="8">
        <v>23</v>
      </c>
      <c r="I37" s="5" t="s">
        <v>154</v>
      </c>
      <c r="J37" s="5" t="s">
        <v>155</v>
      </c>
      <c r="K37" s="5" t="s">
        <v>156</v>
      </c>
      <c r="L37" s="5" t="s">
        <v>199</v>
      </c>
      <c r="M37" s="8">
        <v>19961</v>
      </c>
      <c r="N37" s="5" t="s">
        <v>168</v>
      </c>
    </row>
    <row r="38" spans="1:14" ht="26.4" x14ac:dyDescent="0.3">
      <c r="A38" s="1"/>
      <c r="B38" s="5" t="s">
        <v>252</v>
      </c>
      <c r="C38" s="5" t="s">
        <v>256</v>
      </c>
      <c r="D38" s="5" t="s">
        <v>257</v>
      </c>
      <c r="E38" s="4" t="s">
        <v>151</v>
      </c>
      <c r="F38" s="4" t="s">
        <v>152</v>
      </c>
      <c r="G38" s="6" t="s">
        <v>258</v>
      </c>
      <c r="H38" s="8">
        <v>23</v>
      </c>
      <c r="I38" s="5" t="s">
        <v>154</v>
      </c>
      <c r="J38" s="5" t="s">
        <v>155</v>
      </c>
      <c r="K38" s="5" t="s">
        <v>156</v>
      </c>
      <c r="L38" s="5" t="s">
        <v>167</v>
      </c>
      <c r="M38" s="8">
        <v>12781</v>
      </c>
      <c r="N38" s="5" t="s">
        <v>158</v>
      </c>
    </row>
    <row r="39" spans="1:14" x14ac:dyDescent="0.3">
      <c r="A39" s="1"/>
      <c r="B39" s="5" t="s">
        <v>252</v>
      </c>
      <c r="C39" s="5" t="s">
        <v>256</v>
      </c>
      <c r="D39" s="5" t="s">
        <v>259</v>
      </c>
      <c r="E39" s="4" t="s">
        <v>151</v>
      </c>
      <c r="F39" s="4" t="s">
        <v>152</v>
      </c>
      <c r="G39" s="6" t="s">
        <v>260</v>
      </c>
      <c r="H39" s="8">
        <v>5.7320000000000002</v>
      </c>
      <c r="I39" s="5" t="s">
        <v>154</v>
      </c>
      <c r="J39" s="5" t="s">
        <v>155</v>
      </c>
      <c r="K39" s="5" t="s">
        <v>156</v>
      </c>
      <c r="L39" s="5" t="s">
        <v>157</v>
      </c>
      <c r="M39" s="8">
        <v>12777</v>
      </c>
      <c r="N39" s="5" t="s">
        <v>158</v>
      </c>
    </row>
    <row r="40" spans="1:14" x14ac:dyDescent="0.3">
      <c r="A40" s="1"/>
      <c r="B40" s="5" t="s">
        <v>252</v>
      </c>
      <c r="C40" s="5" t="s">
        <v>256</v>
      </c>
      <c r="D40" s="5" t="s">
        <v>261</v>
      </c>
      <c r="E40" s="4" t="s">
        <v>151</v>
      </c>
      <c r="F40" s="4" t="s">
        <v>152</v>
      </c>
      <c r="G40" s="6" t="s">
        <v>262</v>
      </c>
      <c r="H40" s="8">
        <v>0</v>
      </c>
      <c r="I40" s="5" t="s">
        <v>154</v>
      </c>
      <c r="J40" s="5" t="s">
        <v>155</v>
      </c>
      <c r="K40" s="5" t="s">
        <v>156</v>
      </c>
      <c r="L40" s="5" t="s">
        <v>199</v>
      </c>
      <c r="M40" s="8">
        <v>12592</v>
      </c>
      <c r="N40" s="5" t="s">
        <v>168</v>
      </c>
    </row>
    <row r="41" spans="1:14" ht="26.4" x14ac:dyDescent="0.3">
      <c r="A41" s="1"/>
      <c r="B41" s="5" t="s">
        <v>252</v>
      </c>
      <c r="C41" s="5" t="s">
        <v>263</v>
      </c>
      <c r="D41" s="5" t="s">
        <v>264</v>
      </c>
      <c r="E41" s="4" t="s">
        <v>151</v>
      </c>
      <c r="F41" s="4" t="s">
        <v>152</v>
      </c>
      <c r="G41" s="6" t="s">
        <v>265</v>
      </c>
      <c r="H41" s="8">
        <v>23</v>
      </c>
      <c r="I41" s="5" t="s">
        <v>154</v>
      </c>
      <c r="J41" s="5" t="s">
        <v>155</v>
      </c>
      <c r="K41" s="5" t="s">
        <v>156</v>
      </c>
      <c r="L41" s="5" t="s">
        <v>167</v>
      </c>
      <c r="M41" s="8">
        <v>13187</v>
      </c>
      <c r="N41" s="5" t="s">
        <v>168</v>
      </c>
    </row>
    <row r="42" spans="1:14" x14ac:dyDescent="0.3">
      <c r="A42" s="1"/>
      <c r="B42" s="5" t="s">
        <v>52</v>
      </c>
      <c r="C42" s="5" t="s">
        <v>266</v>
      </c>
      <c r="D42" s="5" t="s">
        <v>67</v>
      </c>
      <c r="E42" s="4" t="s">
        <v>151</v>
      </c>
      <c r="F42" s="4" t="s">
        <v>267</v>
      </c>
      <c r="G42" s="6" t="s">
        <v>268</v>
      </c>
      <c r="H42" s="8">
        <v>101</v>
      </c>
      <c r="I42" s="5" t="s">
        <v>154</v>
      </c>
      <c r="J42" s="5" t="s">
        <v>155</v>
      </c>
      <c r="K42" s="5" t="s">
        <v>156</v>
      </c>
      <c r="L42" s="5" t="s">
        <v>157</v>
      </c>
      <c r="M42" s="8">
        <v>3</v>
      </c>
      <c r="N42" s="5" t="s">
        <v>158</v>
      </c>
    </row>
    <row r="43" spans="1:14" ht="26.4" x14ac:dyDescent="0.3">
      <c r="A43" s="1"/>
      <c r="B43" s="5" t="s">
        <v>269</v>
      </c>
      <c r="C43" s="5" t="s">
        <v>270</v>
      </c>
      <c r="D43" s="5" t="s">
        <v>55</v>
      </c>
      <c r="E43" s="4" t="s">
        <v>271</v>
      </c>
      <c r="F43" s="4" t="s">
        <v>237</v>
      </c>
      <c r="G43" s="6" t="s">
        <v>272</v>
      </c>
      <c r="H43" s="8">
        <v>470</v>
      </c>
      <c r="I43" s="5" t="s">
        <v>154</v>
      </c>
      <c r="J43" s="5" t="s">
        <v>155</v>
      </c>
      <c r="K43" s="5" t="s">
        <v>156</v>
      </c>
      <c r="L43" s="5" t="s">
        <v>157</v>
      </c>
      <c r="M43" s="8">
        <v>14970</v>
      </c>
      <c r="N43" s="5" t="s">
        <v>158</v>
      </c>
    </row>
    <row r="44" spans="1:14" x14ac:dyDescent="0.3">
      <c r="A44" s="1"/>
      <c r="B44" s="5" t="s">
        <v>269</v>
      </c>
      <c r="C44" s="5" t="s">
        <v>270</v>
      </c>
      <c r="D44" s="5" t="s">
        <v>55</v>
      </c>
      <c r="E44" s="4" t="s">
        <v>237</v>
      </c>
      <c r="F44" s="4" t="s">
        <v>273</v>
      </c>
      <c r="G44" s="6" t="s">
        <v>274</v>
      </c>
      <c r="H44" s="8">
        <v>0</v>
      </c>
      <c r="I44" s="5" t="s">
        <v>198</v>
      </c>
      <c r="J44" s="5" t="s">
        <v>155</v>
      </c>
      <c r="K44" s="5" t="s">
        <v>156</v>
      </c>
      <c r="L44" s="5" t="s">
        <v>199</v>
      </c>
      <c r="M44" s="8">
        <v>14970</v>
      </c>
      <c r="N44" s="5" t="s">
        <v>158</v>
      </c>
    </row>
    <row r="45" spans="1:14" x14ac:dyDescent="0.3">
      <c r="A45" s="1"/>
      <c r="B45" s="5" t="s">
        <v>57</v>
      </c>
      <c r="C45" s="5" t="s">
        <v>275</v>
      </c>
      <c r="D45" s="5" t="s">
        <v>62</v>
      </c>
      <c r="E45" s="4" t="s">
        <v>276</v>
      </c>
      <c r="F45" s="4" t="s">
        <v>277</v>
      </c>
      <c r="G45" s="6" t="s">
        <v>278</v>
      </c>
      <c r="H45" s="8">
        <v>0</v>
      </c>
      <c r="I45" s="5" t="s">
        <v>154</v>
      </c>
      <c r="J45" s="5" t="s">
        <v>166</v>
      </c>
      <c r="K45" s="5" t="s">
        <v>156</v>
      </c>
      <c r="L45" s="5" t="s">
        <v>248</v>
      </c>
      <c r="M45" s="8">
        <v>38</v>
      </c>
      <c r="N45" s="5" t="s">
        <v>158</v>
      </c>
    </row>
    <row r="46" spans="1:14" x14ac:dyDescent="0.3">
      <c r="A46" s="1"/>
      <c r="B46" s="5" t="s">
        <v>57</v>
      </c>
      <c r="C46" s="5" t="s">
        <v>279</v>
      </c>
      <c r="D46" s="5" t="s">
        <v>280</v>
      </c>
      <c r="E46" s="4" t="s">
        <v>151</v>
      </c>
      <c r="F46" s="4" t="s">
        <v>152</v>
      </c>
      <c r="G46" s="6" t="s">
        <v>281</v>
      </c>
      <c r="H46" s="8">
        <v>0</v>
      </c>
      <c r="I46" s="5" t="s">
        <v>154</v>
      </c>
      <c r="J46" s="5" t="s">
        <v>166</v>
      </c>
      <c r="K46" s="5" t="s">
        <v>156</v>
      </c>
      <c r="L46" s="5" t="s">
        <v>167</v>
      </c>
      <c r="M46" s="8">
        <v>13555</v>
      </c>
      <c r="N46" s="5" t="s">
        <v>158</v>
      </c>
    </row>
    <row r="47" spans="1:14" ht="26.4" x14ac:dyDescent="0.3">
      <c r="A47" s="1"/>
      <c r="B47" s="5" t="s">
        <v>64</v>
      </c>
      <c r="C47" s="5" t="s">
        <v>282</v>
      </c>
      <c r="D47" s="5" t="s">
        <v>55</v>
      </c>
      <c r="E47" s="4" t="s">
        <v>179</v>
      </c>
      <c r="F47" s="4" t="s">
        <v>202</v>
      </c>
      <c r="G47" s="6" t="s">
        <v>283</v>
      </c>
      <c r="H47" s="8">
        <v>5.2</v>
      </c>
      <c r="I47" s="5" t="s">
        <v>154</v>
      </c>
      <c r="J47" s="5" t="s">
        <v>166</v>
      </c>
      <c r="K47" s="5" t="s">
        <v>156</v>
      </c>
      <c r="L47" s="5" t="s">
        <v>199</v>
      </c>
      <c r="M47" s="8">
        <v>22659</v>
      </c>
      <c r="N47" s="5" t="s">
        <v>158</v>
      </c>
    </row>
    <row r="48" spans="1:14" x14ac:dyDescent="0.3">
      <c r="A48" s="1"/>
      <c r="B48" s="5" t="s">
        <v>284</v>
      </c>
      <c r="C48" s="5" t="s">
        <v>285</v>
      </c>
      <c r="D48" s="5" t="s">
        <v>55</v>
      </c>
      <c r="E48" s="4" t="s">
        <v>286</v>
      </c>
      <c r="F48" s="4" t="s">
        <v>287</v>
      </c>
      <c r="G48" s="6" t="s">
        <v>288</v>
      </c>
      <c r="H48" s="8">
        <v>0</v>
      </c>
      <c r="I48" s="5" t="s">
        <v>154</v>
      </c>
      <c r="J48" s="5" t="s">
        <v>166</v>
      </c>
      <c r="K48" s="5" t="s">
        <v>156</v>
      </c>
      <c r="L48" s="5" t="s">
        <v>248</v>
      </c>
      <c r="M48" s="8">
        <v>13601</v>
      </c>
      <c r="N48" s="5" t="s">
        <v>158</v>
      </c>
    </row>
    <row r="49" spans="1:14" x14ac:dyDescent="0.3">
      <c r="A49" s="1"/>
      <c r="B49" s="5" t="s">
        <v>289</v>
      </c>
      <c r="C49" s="5" t="s">
        <v>290</v>
      </c>
      <c r="D49" s="5" t="s">
        <v>291</v>
      </c>
      <c r="E49" s="4" t="s">
        <v>151</v>
      </c>
      <c r="F49" s="4" t="s">
        <v>202</v>
      </c>
      <c r="G49" s="6" t="s">
        <v>292</v>
      </c>
      <c r="H49" s="8">
        <v>10.57</v>
      </c>
      <c r="I49" s="5" t="s">
        <v>154</v>
      </c>
      <c r="J49" s="5" t="s">
        <v>155</v>
      </c>
      <c r="K49" s="5" t="s">
        <v>156</v>
      </c>
      <c r="L49" s="5" t="s">
        <v>157</v>
      </c>
      <c r="M49" s="8">
        <v>20582</v>
      </c>
      <c r="N49" s="5" t="s">
        <v>158</v>
      </c>
    </row>
    <row r="50" spans="1:14" ht="26.4" x14ac:dyDescent="0.3">
      <c r="A50" s="1"/>
      <c r="B50" s="5" t="s">
        <v>289</v>
      </c>
      <c r="C50" s="5" t="s">
        <v>290</v>
      </c>
      <c r="D50" s="5" t="s">
        <v>291</v>
      </c>
      <c r="E50" s="4" t="s">
        <v>151</v>
      </c>
      <c r="F50" s="4" t="s">
        <v>202</v>
      </c>
      <c r="G50" s="6" t="s">
        <v>293</v>
      </c>
      <c r="H50" s="8">
        <v>10.57</v>
      </c>
      <c r="I50" s="5" t="s">
        <v>154</v>
      </c>
      <c r="J50" s="5" t="s">
        <v>155</v>
      </c>
      <c r="K50" s="5" t="s">
        <v>156</v>
      </c>
      <c r="L50" s="5" t="s">
        <v>157</v>
      </c>
      <c r="M50" s="8">
        <v>20582</v>
      </c>
      <c r="N50" s="5" t="s">
        <v>158</v>
      </c>
    </row>
    <row r="51" spans="1:14" ht="39.6" x14ac:dyDescent="0.3">
      <c r="A51" s="1"/>
      <c r="B51" s="5" t="s">
        <v>289</v>
      </c>
      <c r="C51" s="5" t="s">
        <v>290</v>
      </c>
      <c r="D51" s="5" t="s">
        <v>291</v>
      </c>
      <c r="E51" s="4" t="s">
        <v>151</v>
      </c>
      <c r="F51" s="4" t="s">
        <v>202</v>
      </c>
      <c r="G51" s="6" t="s">
        <v>294</v>
      </c>
      <c r="H51" s="8">
        <v>10.57</v>
      </c>
      <c r="I51" s="5" t="s">
        <v>154</v>
      </c>
      <c r="J51" s="5" t="s">
        <v>155</v>
      </c>
      <c r="K51" s="5" t="s">
        <v>156</v>
      </c>
      <c r="L51" s="5" t="s">
        <v>157</v>
      </c>
      <c r="M51" s="8">
        <v>20582</v>
      </c>
      <c r="N51" s="5" t="s">
        <v>158</v>
      </c>
    </row>
    <row r="52" spans="1:14" x14ac:dyDescent="0.3">
      <c r="A52" s="1"/>
      <c r="B52" s="5" t="s">
        <v>295</v>
      </c>
      <c r="C52" s="5" t="s">
        <v>296</v>
      </c>
      <c r="D52" s="5" t="s">
        <v>297</v>
      </c>
      <c r="E52" s="4" t="s">
        <v>151</v>
      </c>
      <c r="F52" s="4" t="s">
        <v>152</v>
      </c>
      <c r="G52" s="6" t="s">
        <v>298</v>
      </c>
      <c r="H52" s="8">
        <v>0</v>
      </c>
      <c r="I52" s="5" t="s">
        <v>154</v>
      </c>
      <c r="J52" s="5" t="s">
        <v>155</v>
      </c>
      <c r="K52" s="5" t="s">
        <v>156</v>
      </c>
      <c r="L52" s="5" t="s">
        <v>199</v>
      </c>
      <c r="M52" s="8">
        <v>21126</v>
      </c>
      <c r="N52" s="5" t="s">
        <v>168</v>
      </c>
    </row>
    <row r="53" spans="1:14" ht="39.6" x14ac:dyDescent="0.3">
      <c r="A53" s="1"/>
      <c r="B53" s="5" t="s">
        <v>299</v>
      </c>
      <c r="C53" s="5" t="s">
        <v>300</v>
      </c>
      <c r="D53" s="5" t="s">
        <v>301</v>
      </c>
      <c r="E53" s="4" t="s">
        <v>151</v>
      </c>
      <c r="F53" s="4" t="s">
        <v>152</v>
      </c>
      <c r="G53" s="6" t="s">
        <v>302</v>
      </c>
      <c r="H53" s="8">
        <v>0</v>
      </c>
      <c r="I53" s="5" t="s">
        <v>154</v>
      </c>
      <c r="J53" s="5" t="s">
        <v>166</v>
      </c>
      <c r="K53" s="5" t="s">
        <v>156</v>
      </c>
      <c r="L53" s="5" t="s">
        <v>167</v>
      </c>
      <c r="M53" s="8">
        <v>14464</v>
      </c>
      <c r="N53" s="5" t="s">
        <v>168</v>
      </c>
    </row>
    <row r="54" spans="1:14" x14ac:dyDescent="0.3">
      <c r="A54" s="1"/>
      <c r="B54" s="5" t="s">
        <v>303</v>
      </c>
      <c r="C54" s="5" t="s">
        <v>304</v>
      </c>
      <c r="D54" s="5" t="s">
        <v>28</v>
      </c>
      <c r="E54" s="4" t="s">
        <v>151</v>
      </c>
      <c r="F54" s="4" t="s">
        <v>152</v>
      </c>
      <c r="G54" s="6" t="s">
        <v>305</v>
      </c>
      <c r="H54" s="8">
        <v>0</v>
      </c>
      <c r="I54" s="5" t="s">
        <v>154</v>
      </c>
      <c r="J54" s="5" t="s">
        <v>166</v>
      </c>
      <c r="K54" s="5" t="s">
        <v>156</v>
      </c>
      <c r="L54" s="5" t="s">
        <v>167</v>
      </c>
      <c r="M54" s="8">
        <v>10555</v>
      </c>
      <c r="N54" s="5" t="s">
        <v>168</v>
      </c>
    </row>
    <row r="55" spans="1:14" ht="26.4" x14ac:dyDescent="0.3">
      <c r="A55" s="1"/>
      <c r="B55" s="5" t="s">
        <v>76</v>
      </c>
      <c r="C55" s="5" t="s">
        <v>306</v>
      </c>
      <c r="D55" s="5" t="s">
        <v>55</v>
      </c>
      <c r="E55" s="4" t="s">
        <v>213</v>
      </c>
      <c r="F55" s="4" t="s">
        <v>307</v>
      </c>
      <c r="G55" s="6" t="s">
        <v>308</v>
      </c>
      <c r="H55" s="8">
        <v>0</v>
      </c>
      <c r="I55" s="5" t="s">
        <v>154</v>
      </c>
      <c r="J55" s="5" t="s">
        <v>166</v>
      </c>
      <c r="K55" s="5" t="s">
        <v>156</v>
      </c>
      <c r="L55" s="5" t="s">
        <v>248</v>
      </c>
      <c r="M55" s="8">
        <v>24346</v>
      </c>
      <c r="N55" s="5" t="s">
        <v>158</v>
      </c>
    </row>
    <row r="56" spans="1:14" x14ac:dyDescent="0.3">
      <c r="A56" s="1"/>
      <c r="B56" s="5" t="s">
        <v>309</v>
      </c>
      <c r="C56" s="5" t="s">
        <v>310</v>
      </c>
      <c r="D56" s="5" t="s">
        <v>311</v>
      </c>
      <c r="E56" s="4" t="s">
        <v>179</v>
      </c>
      <c r="F56" s="4" t="s">
        <v>312</v>
      </c>
      <c r="G56" s="6" t="s">
        <v>313</v>
      </c>
      <c r="H56" s="8">
        <v>0</v>
      </c>
      <c r="I56" s="5" t="s">
        <v>154</v>
      </c>
      <c r="J56" s="5" t="s">
        <v>155</v>
      </c>
      <c r="K56" s="5" t="s">
        <v>156</v>
      </c>
      <c r="L56" s="5" t="s">
        <v>157</v>
      </c>
      <c r="M56" s="8">
        <v>11661</v>
      </c>
      <c r="N56" s="5" t="s">
        <v>168</v>
      </c>
    </row>
    <row r="57" spans="1:14" x14ac:dyDescent="0.3">
      <c r="A57" s="1"/>
      <c r="B57" s="5" t="s">
        <v>309</v>
      </c>
      <c r="C57" s="5" t="s">
        <v>310</v>
      </c>
      <c r="D57" s="5" t="s">
        <v>314</v>
      </c>
      <c r="E57" s="4" t="s">
        <v>179</v>
      </c>
      <c r="F57" s="4" t="s">
        <v>312</v>
      </c>
      <c r="G57" s="6" t="s">
        <v>313</v>
      </c>
      <c r="H57" s="8">
        <v>0</v>
      </c>
      <c r="I57" s="5" t="s">
        <v>154</v>
      </c>
      <c r="J57" s="5" t="s">
        <v>155</v>
      </c>
      <c r="K57" s="5" t="s">
        <v>156</v>
      </c>
      <c r="L57" s="5" t="s">
        <v>167</v>
      </c>
      <c r="M57" s="8">
        <v>11679</v>
      </c>
      <c r="N57" s="5" t="s">
        <v>168</v>
      </c>
    </row>
    <row r="58" spans="1:14" x14ac:dyDescent="0.3">
      <c r="A58" s="1"/>
      <c r="B58" s="5" t="s">
        <v>309</v>
      </c>
      <c r="C58" s="5" t="s">
        <v>310</v>
      </c>
      <c r="D58" s="5" t="s">
        <v>315</v>
      </c>
      <c r="E58" s="4" t="s">
        <v>179</v>
      </c>
      <c r="F58" s="4" t="s">
        <v>312</v>
      </c>
      <c r="G58" s="6" t="s">
        <v>313</v>
      </c>
      <c r="H58" s="8">
        <v>0</v>
      </c>
      <c r="I58" s="5" t="s">
        <v>154</v>
      </c>
      <c r="J58" s="5" t="s">
        <v>155</v>
      </c>
      <c r="K58" s="5" t="s">
        <v>156</v>
      </c>
      <c r="L58" s="5" t="s">
        <v>167</v>
      </c>
      <c r="M58" s="8">
        <v>11692</v>
      </c>
      <c r="N58" s="5" t="s">
        <v>168</v>
      </c>
    </row>
    <row r="59" spans="1:14" ht="26.4" x14ac:dyDescent="0.3">
      <c r="A59" s="1"/>
      <c r="B59" s="5" t="s">
        <v>309</v>
      </c>
      <c r="C59" s="5" t="s">
        <v>316</v>
      </c>
      <c r="D59" s="5" t="s">
        <v>317</v>
      </c>
      <c r="E59" s="4" t="s">
        <v>151</v>
      </c>
      <c r="F59" s="4" t="s">
        <v>152</v>
      </c>
      <c r="G59" s="6" t="s">
        <v>318</v>
      </c>
      <c r="H59" s="8">
        <v>0</v>
      </c>
      <c r="I59" s="5" t="s">
        <v>154</v>
      </c>
      <c r="J59" s="5" t="s">
        <v>166</v>
      </c>
      <c r="K59" s="5" t="s">
        <v>156</v>
      </c>
      <c r="L59" s="5" t="s">
        <v>167</v>
      </c>
      <c r="M59" s="8">
        <v>679</v>
      </c>
      <c r="N59" s="5" t="s">
        <v>168</v>
      </c>
    </row>
    <row r="60" spans="1:14" x14ac:dyDescent="0.3">
      <c r="A60" s="1"/>
      <c r="B60" s="5" t="s">
        <v>319</v>
      </c>
      <c r="C60" s="5" t="s">
        <v>320</v>
      </c>
      <c r="D60" s="5" t="s">
        <v>321</v>
      </c>
      <c r="E60" s="4" t="s">
        <v>151</v>
      </c>
      <c r="F60" s="4" t="s">
        <v>152</v>
      </c>
      <c r="G60" s="6" t="s">
        <v>322</v>
      </c>
      <c r="H60" s="8">
        <v>0</v>
      </c>
      <c r="I60" s="5" t="s">
        <v>154</v>
      </c>
      <c r="J60" s="5" t="s">
        <v>155</v>
      </c>
      <c r="K60" s="5" t="s">
        <v>156</v>
      </c>
      <c r="L60" s="5" t="s">
        <v>167</v>
      </c>
      <c r="M60" s="8">
        <v>8461</v>
      </c>
      <c r="N60" s="5" t="s">
        <v>168</v>
      </c>
    </row>
    <row r="61" spans="1:14" ht="39.6" x14ac:dyDescent="0.3">
      <c r="A61" s="1"/>
      <c r="B61" s="5" t="s">
        <v>323</v>
      </c>
      <c r="C61" s="5" t="s">
        <v>324</v>
      </c>
      <c r="D61" s="5" t="s">
        <v>325</v>
      </c>
      <c r="E61" s="4" t="s">
        <v>151</v>
      </c>
      <c r="F61" s="4" t="s">
        <v>152</v>
      </c>
      <c r="G61" s="6" t="s">
        <v>326</v>
      </c>
      <c r="H61" s="8">
        <v>0</v>
      </c>
      <c r="I61" s="5" t="s">
        <v>154</v>
      </c>
      <c r="J61" s="5" t="s">
        <v>155</v>
      </c>
      <c r="K61" s="5" t="s">
        <v>156</v>
      </c>
      <c r="L61" s="5" t="s">
        <v>167</v>
      </c>
      <c r="M61" s="8">
        <v>22979</v>
      </c>
      <c r="N61" s="5" t="s">
        <v>168</v>
      </c>
    </row>
    <row r="62" spans="1:14" ht="26.4" x14ac:dyDescent="0.3">
      <c r="A62" s="1"/>
      <c r="B62" s="5" t="s">
        <v>327</v>
      </c>
      <c r="C62" s="5" t="s">
        <v>328</v>
      </c>
      <c r="D62" s="5" t="s">
        <v>329</v>
      </c>
      <c r="E62" s="4" t="s">
        <v>151</v>
      </c>
      <c r="F62" s="4" t="s">
        <v>330</v>
      </c>
      <c r="G62" s="6" t="s">
        <v>331</v>
      </c>
      <c r="H62" s="8">
        <v>179.37</v>
      </c>
      <c r="I62" s="5" t="s">
        <v>154</v>
      </c>
      <c r="J62" s="5" t="s">
        <v>155</v>
      </c>
      <c r="K62" s="5" t="s">
        <v>156</v>
      </c>
      <c r="L62" s="5" t="s">
        <v>199</v>
      </c>
      <c r="M62" s="8">
        <v>15108</v>
      </c>
      <c r="N62" s="5" t="s">
        <v>158</v>
      </c>
    </row>
    <row r="63" spans="1:14" x14ac:dyDescent="0.3">
      <c r="A63" s="1"/>
      <c r="B63" s="5" t="s">
        <v>327</v>
      </c>
      <c r="C63" s="5" t="s">
        <v>332</v>
      </c>
      <c r="D63" s="5" t="s">
        <v>333</v>
      </c>
      <c r="E63" s="4" t="s">
        <v>334</v>
      </c>
      <c r="F63" s="4" t="s">
        <v>152</v>
      </c>
      <c r="G63" s="6" t="s">
        <v>335</v>
      </c>
      <c r="H63" s="8">
        <v>0</v>
      </c>
      <c r="I63" s="5" t="s">
        <v>154</v>
      </c>
      <c r="J63" s="5" t="s">
        <v>155</v>
      </c>
      <c r="K63" s="5" t="s">
        <v>156</v>
      </c>
      <c r="L63" s="5" t="s">
        <v>157</v>
      </c>
      <c r="M63" s="8">
        <v>15002</v>
      </c>
      <c r="N63" s="5" t="s">
        <v>168</v>
      </c>
    </row>
    <row r="64" spans="1:14" x14ac:dyDescent="0.3">
      <c r="A64" s="1"/>
      <c r="B64" s="5" t="s">
        <v>327</v>
      </c>
      <c r="C64" s="5" t="s">
        <v>336</v>
      </c>
      <c r="D64" s="5" t="s">
        <v>337</v>
      </c>
      <c r="E64" s="4" t="s">
        <v>151</v>
      </c>
      <c r="F64" s="4" t="s">
        <v>152</v>
      </c>
      <c r="G64" s="6" t="s">
        <v>335</v>
      </c>
      <c r="H64" s="8">
        <v>0</v>
      </c>
      <c r="I64" s="5" t="s">
        <v>154</v>
      </c>
      <c r="J64" s="5" t="s">
        <v>155</v>
      </c>
      <c r="K64" s="5" t="s">
        <v>156</v>
      </c>
      <c r="L64" s="5" t="s">
        <v>157</v>
      </c>
      <c r="M64" s="8">
        <v>14957</v>
      </c>
      <c r="N64" s="5" t="s">
        <v>168</v>
      </c>
    </row>
    <row r="65" spans="1:14" ht="26.4" x14ac:dyDescent="0.3">
      <c r="A65" s="1"/>
      <c r="B65" s="5" t="s">
        <v>327</v>
      </c>
      <c r="C65" s="5" t="s">
        <v>338</v>
      </c>
      <c r="D65" s="5" t="s">
        <v>339</v>
      </c>
      <c r="E65" s="4" t="s">
        <v>151</v>
      </c>
      <c r="F65" s="4" t="s">
        <v>152</v>
      </c>
      <c r="G65" s="6" t="s">
        <v>340</v>
      </c>
      <c r="H65" s="8">
        <v>0</v>
      </c>
      <c r="I65" s="5" t="s">
        <v>154</v>
      </c>
      <c r="J65" s="5" t="s">
        <v>166</v>
      </c>
      <c r="K65" s="5" t="s">
        <v>156</v>
      </c>
      <c r="L65" s="5" t="s">
        <v>167</v>
      </c>
      <c r="M65" s="8">
        <v>14956</v>
      </c>
      <c r="N65" s="5" t="s">
        <v>168</v>
      </c>
    </row>
    <row r="66" spans="1:14" ht="39.6" x14ac:dyDescent="0.3">
      <c r="A66" s="1"/>
      <c r="B66" s="5" t="s">
        <v>341</v>
      </c>
      <c r="C66" s="5" t="s">
        <v>342</v>
      </c>
      <c r="D66" s="5" t="s">
        <v>28</v>
      </c>
      <c r="E66" s="4" t="s">
        <v>232</v>
      </c>
      <c r="F66" s="4" t="s">
        <v>237</v>
      </c>
      <c r="G66" s="6" t="s">
        <v>343</v>
      </c>
      <c r="H66" s="8">
        <v>0</v>
      </c>
      <c r="I66" s="5" t="s">
        <v>154</v>
      </c>
      <c r="J66" s="5" t="s">
        <v>166</v>
      </c>
      <c r="K66" s="5" t="s">
        <v>156</v>
      </c>
      <c r="L66" s="5" t="s">
        <v>157</v>
      </c>
      <c r="M66" s="8">
        <v>11587</v>
      </c>
      <c r="N66" s="5" t="s">
        <v>168</v>
      </c>
    </row>
    <row r="67" spans="1:14" x14ac:dyDescent="0.3">
      <c r="A67" s="1"/>
      <c r="B67" s="5" t="s">
        <v>344</v>
      </c>
      <c r="C67" s="5" t="s">
        <v>345</v>
      </c>
      <c r="D67" s="5" t="s">
        <v>346</v>
      </c>
      <c r="E67" s="4" t="s">
        <v>151</v>
      </c>
      <c r="F67" s="4" t="s">
        <v>152</v>
      </c>
      <c r="G67" s="6" t="s">
        <v>347</v>
      </c>
      <c r="H67" s="8">
        <v>0</v>
      </c>
      <c r="I67" s="5" t="s">
        <v>154</v>
      </c>
      <c r="J67" s="5" t="s">
        <v>155</v>
      </c>
      <c r="K67" s="5" t="s">
        <v>156</v>
      </c>
      <c r="L67" s="5" t="s">
        <v>157</v>
      </c>
      <c r="M67" s="8">
        <v>10882</v>
      </c>
      <c r="N67" s="5" t="s">
        <v>168</v>
      </c>
    </row>
    <row r="68" spans="1:14" x14ac:dyDescent="0.3">
      <c r="A68" s="1"/>
      <c r="B68" s="5" t="s">
        <v>344</v>
      </c>
      <c r="C68" s="5" t="s">
        <v>345</v>
      </c>
      <c r="D68" s="5" t="s">
        <v>99</v>
      </c>
      <c r="E68" s="4" t="s">
        <v>151</v>
      </c>
      <c r="F68" s="4" t="s">
        <v>152</v>
      </c>
      <c r="G68" s="6" t="s">
        <v>348</v>
      </c>
      <c r="H68" s="8">
        <v>44.22</v>
      </c>
      <c r="I68" s="5" t="s">
        <v>154</v>
      </c>
      <c r="J68" s="5" t="s">
        <v>155</v>
      </c>
      <c r="K68" s="5" t="s">
        <v>156</v>
      </c>
      <c r="L68" s="5" t="s">
        <v>157</v>
      </c>
      <c r="M68" s="8">
        <v>78</v>
      </c>
      <c r="N68" s="5" t="s">
        <v>158</v>
      </c>
    </row>
    <row r="69" spans="1:14" ht="39.6" x14ac:dyDescent="0.3">
      <c r="A69" s="1"/>
      <c r="B69" s="5" t="s">
        <v>344</v>
      </c>
      <c r="C69" s="5" t="s">
        <v>345</v>
      </c>
      <c r="D69" s="5" t="s">
        <v>349</v>
      </c>
      <c r="E69" s="4" t="s">
        <v>151</v>
      </c>
      <c r="F69" s="4" t="s">
        <v>152</v>
      </c>
      <c r="G69" s="6" t="s">
        <v>350</v>
      </c>
      <c r="H69" s="8">
        <v>0</v>
      </c>
      <c r="I69" s="5" t="s">
        <v>154</v>
      </c>
      <c r="J69" s="5" t="s">
        <v>155</v>
      </c>
      <c r="K69" s="5" t="s">
        <v>156</v>
      </c>
      <c r="L69" s="5" t="s">
        <v>157</v>
      </c>
      <c r="M69" s="8">
        <v>10814</v>
      </c>
      <c r="N69" s="5" t="s">
        <v>168</v>
      </c>
    </row>
    <row r="70" spans="1:14" x14ac:dyDescent="0.3">
      <c r="A70" s="1"/>
      <c r="B70" s="5" t="s">
        <v>344</v>
      </c>
      <c r="C70" s="5" t="s">
        <v>351</v>
      </c>
      <c r="D70" s="5" t="s">
        <v>67</v>
      </c>
      <c r="E70" s="4" t="s">
        <v>151</v>
      </c>
      <c r="F70" s="4" t="s">
        <v>152</v>
      </c>
      <c r="G70" s="6" t="s">
        <v>352</v>
      </c>
      <c r="H70" s="8">
        <v>0</v>
      </c>
      <c r="I70" s="5" t="s">
        <v>154</v>
      </c>
      <c r="J70" s="5" t="s">
        <v>155</v>
      </c>
      <c r="K70" s="5" t="s">
        <v>156</v>
      </c>
      <c r="L70" s="5" t="s">
        <v>199</v>
      </c>
      <c r="M70" s="8">
        <v>63</v>
      </c>
      <c r="N70" s="5" t="s">
        <v>158</v>
      </c>
    </row>
    <row r="71" spans="1:14" x14ac:dyDescent="0.3">
      <c r="A71" s="1"/>
      <c r="B71" s="5" t="s">
        <v>103</v>
      </c>
      <c r="C71" s="5" t="s">
        <v>353</v>
      </c>
      <c r="D71" s="5" t="s">
        <v>92</v>
      </c>
      <c r="E71" s="4" t="s">
        <v>354</v>
      </c>
      <c r="F71" s="4" t="s">
        <v>355</v>
      </c>
      <c r="G71" s="6" t="s">
        <v>356</v>
      </c>
      <c r="H71" s="8">
        <v>16.54</v>
      </c>
      <c r="I71" s="5" t="s">
        <v>154</v>
      </c>
      <c r="J71" s="5" t="s">
        <v>155</v>
      </c>
      <c r="K71" s="5" t="s">
        <v>156</v>
      </c>
      <c r="L71" s="5" t="s">
        <v>199</v>
      </c>
      <c r="M71" s="8">
        <v>19</v>
      </c>
      <c r="N71" s="5" t="s">
        <v>158</v>
      </c>
    </row>
    <row r="72" spans="1:14" ht="26.4" x14ac:dyDescent="0.3">
      <c r="A72" s="1"/>
      <c r="B72" s="5" t="s">
        <v>103</v>
      </c>
      <c r="C72" s="5" t="s">
        <v>357</v>
      </c>
      <c r="D72" s="5" t="s">
        <v>358</v>
      </c>
      <c r="E72" s="4" t="s">
        <v>359</v>
      </c>
      <c r="F72" s="4" t="s">
        <v>360</v>
      </c>
      <c r="G72" s="6" t="s">
        <v>361</v>
      </c>
      <c r="H72" s="8">
        <v>0</v>
      </c>
      <c r="I72" s="5" t="s">
        <v>154</v>
      </c>
      <c r="J72" s="5" t="s">
        <v>166</v>
      </c>
      <c r="K72" s="5" t="s">
        <v>156</v>
      </c>
      <c r="L72" s="5" t="s">
        <v>248</v>
      </c>
      <c r="M72" s="8">
        <v>12329</v>
      </c>
      <c r="N72" s="5" t="s">
        <v>158</v>
      </c>
    </row>
    <row r="73" spans="1:14" x14ac:dyDescent="0.3">
      <c r="A73" s="1"/>
      <c r="B73" s="5" t="s">
        <v>362</v>
      </c>
      <c r="C73" s="5" t="s">
        <v>363</v>
      </c>
      <c r="D73" s="5" t="s">
        <v>364</v>
      </c>
      <c r="E73" s="4" t="s">
        <v>151</v>
      </c>
      <c r="F73" s="4" t="s">
        <v>365</v>
      </c>
      <c r="G73" s="6" t="s">
        <v>366</v>
      </c>
      <c r="H73" s="8">
        <v>0</v>
      </c>
      <c r="I73" s="5" t="s">
        <v>154</v>
      </c>
      <c r="J73" s="5" t="s">
        <v>155</v>
      </c>
      <c r="K73" s="5" t="s">
        <v>156</v>
      </c>
      <c r="L73" s="5" t="s">
        <v>157</v>
      </c>
      <c r="M73" s="8">
        <v>20659</v>
      </c>
      <c r="N73" s="5" t="s">
        <v>168</v>
      </c>
    </row>
    <row r="74" spans="1:14" ht="26.4" x14ac:dyDescent="0.3">
      <c r="A74" s="1"/>
      <c r="B74" s="5" t="s">
        <v>362</v>
      </c>
      <c r="C74" s="5" t="s">
        <v>367</v>
      </c>
      <c r="D74" s="5" t="s">
        <v>55</v>
      </c>
      <c r="E74" s="4" t="s">
        <v>151</v>
      </c>
      <c r="F74" s="4" t="s">
        <v>152</v>
      </c>
      <c r="G74" s="6" t="s">
        <v>368</v>
      </c>
      <c r="H74" s="8">
        <v>6.8</v>
      </c>
      <c r="I74" s="5" t="s">
        <v>154</v>
      </c>
      <c r="J74" s="5" t="s">
        <v>155</v>
      </c>
      <c r="K74" s="5" t="s">
        <v>156</v>
      </c>
      <c r="L74" s="5" t="s">
        <v>199</v>
      </c>
      <c r="M74" s="8">
        <v>20667</v>
      </c>
      <c r="N74" s="5" t="s">
        <v>158</v>
      </c>
    </row>
    <row r="75" spans="1:14" ht="26.4" x14ac:dyDescent="0.3">
      <c r="A75" s="1"/>
      <c r="B75" s="5" t="s">
        <v>362</v>
      </c>
      <c r="C75" s="5" t="s">
        <v>367</v>
      </c>
      <c r="D75" s="5" t="s">
        <v>92</v>
      </c>
      <c r="E75" s="4" t="s">
        <v>151</v>
      </c>
      <c r="F75" s="4" t="s">
        <v>152</v>
      </c>
      <c r="G75" s="6" t="s">
        <v>369</v>
      </c>
      <c r="H75" s="8">
        <v>0</v>
      </c>
      <c r="I75" s="5" t="s">
        <v>154</v>
      </c>
      <c r="J75" s="5" t="s">
        <v>155</v>
      </c>
      <c r="K75" s="5" t="s">
        <v>156</v>
      </c>
      <c r="L75" s="5" t="s">
        <v>157</v>
      </c>
      <c r="M75" s="8">
        <v>20669</v>
      </c>
      <c r="N75" s="5" t="s">
        <v>158</v>
      </c>
    </row>
    <row r="76" spans="1:14" x14ac:dyDescent="0.3">
      <c r="A76" s="1"/>
      <c r="B76" s="5" t="s">
        <v>370</v>
      </c>
      <c r="C76" s="5" t="s">
        <v>371</v>
      </c>
      <c r="D76" s="5" t="s">
        <v>92</v>
      </c>
      <c r="E76" s="4" t="s">
        <v>151</v>
      </c>
      <c r="F76" s="4" t="s">
        <v>152</v>
      </c>
      <c r="G76" s="6" t="s">
        <v>372</v>
      </c>
      <c r="H76" s="8">
        <v>1.5</v>
      </c>
      <c r="I76" s="5" t="s">
        <v>154</v>
      </c>
      <c r="J76" s="5" t="s">
        <v>155</v>
      </c>
      <c r="K76" s="5" t="s">
        <v>156</v>
      </c>
      <c r="L76" s="5" t="s">
        <v>157</v>
      </c>
      <c r="M76" s="8">
        <v>13300</v>
      </c>
      <c r="N76" s="5" t="s">
        <v>158</v>
      </c>
    </row>
    <row r="77" spans="1:14" ht="26.4" x14ac:dyDescent="0.3">
      <c r="A77" s="1"/>
      <c r="B77" s="5" t="s">
        <v>373</v>
      </c>
      <c r="C77" s="5" t="s">
        <v>374</v>
      </c>
      <c r="D77" s="5" t="s">
        <v>375</v>
      </c>
      <c r="E77" s="4" t="s">
        <v>376</v>
      </c>
      <c r="F77" s="4" t="s">
        <v>377</v>
      </c>
      <c r="G77" s="6" t="s">
        <v>378</v>
      </c>
      <c r="H77" s="8">
        <v>0</v>
      </c>
      <c r="I77" s="5" t="s">
        <v>154</v>
      </c>
      <c r="J77" s="5" t="s">
        <v>155</v>
      </c>
      <c r="K77" s="5" t="s">
        <v>156</v>
      </c>
      <c r="L77" s="5" t="s">
        <v>157</v>
      </c>
      <c r="M77" s="8">
        <v>9065</v>
      </c>
      <c r="N77" s="5" t="s">
        <v>168</v>
      </c>
    </row>
    <row r="78" spans="1:14" x14ac:dyDescent="0.3">
      <c r="A78" s="1"/>
      <c r="B78" s="5" t="s">
        <v>373</v>
      </c>
      <c r="C78" s="5" t="s">
        <v>379</v>
      </c>
      <c r="D78" s="5" t="s">
        <v>380</v>
      </c>
      <c r="E78" s="4" t="s">
        <v>381</v>
      </c>
      <c r="F78" s="4" t="s">
        <v>382</v>
      </c>
      <c r="G78" s="6" t="s">
        <v>383</v>
      </c>
      <c r="H78" s="8">
        <v>0</v>
      </c>
      <c r="I78" s="5" t="s">
        <v>154</v>
      </c>
      <c r="J78" s="5" t="s">
        <v>155</v>
      </c>
      <c r="K78" s="5" t="s">
        <v>156</v>
      </c>
      <c r="L78" s="5" t="s">
        <v>157</v>
      </c>
      <c r="M78" s="8">
        <v>13645</v>
      </c>
      <c r="N78" s="5" t="s">
        <v>168</v>
      </c>
    </row>
    <row r="79" spans="1:14" ht="26.4" x14ac:dyDescent="0.3">
      <c r="A79" s="1"/>
      <c r="B79" s="5" t="s">
        <v>384</v>
      </c>
      <c r="C79" s="5" t="s">
        <v>385</v>
      </c>
      <c r="D79" s="5" t="s">
        <v>386</v>
      </c>
      <c r="E79" s="4" t="s">
        <v>151</v>
      </c>
      <c r="F79" s="4" t="s">
        <v>152</v>
      </c>
      <c r="G79" s="6" t="s">
        <v>387</v>
      </c>
      <c r="H79" s="8">
        <v>0</v>
      </c>
      <c r="I79" s="5" t="s">
        <v>154</v>
      </c>
      <c r="J79" s="5" t="s">
        <v>155</v>
      </c>
      <c r="K79" s="5" t="s">
        <v>156</v>
      </c>
      <c r="L79" s="5" t="s">
        <v>167</v>
      </c>
      <c r="M79" s="8">
        <v>24124</v>
      </c>
      <c r="N79" s="5" t="s">
        <v>168</v>
      </c>
    </row>
    <row r="80" spans="1:14" x14ac:dyDescent="0.3">
      <c r="A80" s="1"/>
      <c r="B80" s="5" t="s">
        <v>384</v>
      </c>
      <c r="C80" s="5" t="s">
        <v>388</v>
      </c>
      <c r="D80" s="5" t="s">
        <v>389</v>
      </c>
      <c r="E80" s="4" t="s">
        <v>151</v>
      </c>
      <c r="F80" s="4" t="s">
        <v>152</v>
      </c>
      <c r="G80" s="6" t="s">
        <v>390</v>
      </c>
      <c r="H80" s="8">
        <v>0</v>
      </c>
      <c r="I80" s="5" t="s">
        <v>154</v>
      </c>
      <c r="J80" s="5" t="s">
        <v>155</v>
      </c>
      <c r="K80" s="5" t="s">
        <v>156</v>
      </c>
      <c r="L80" s="5" t="s">
        <v>167</v>
      </c>
      <c r="M80" s="8">
        <v>352</v>
      </c>
      <c r="N80" s="5" t="s">
        <v>168</v>
      </c>
    </row>
    <row r="81" spans="1:14" ht="66" x14ac:dyDescent="0.3">
      <c r="A81" s="1"/>
      <c r="B81" s="5" t="s">
        <v>384</v>
      </c>
      <c r="C81" s="5" t="s">
        <v>388</v>
      </c>
      <c r="D81" s="5" t="s">
        <v>391</v>
      </c>
      <c r="E81" s="4" t="s">
        <v>151</v>
      </c>
      <c r="F81" s="4" t="s">
        <v>152</v>
      </c>
      <c r="G81" s="6" t="s">
        <v>392</v>
      </c>
      <c r="H81" s="8">
        <v>0</v>
      </c>
      <c r="I81" s="5" t="s">
        <v>154</v>
      </c>
      <c r="J81" s="5" t="s">
        <v>155</v>
      </c>
      <c r="K81" s="5" t="s">
        <v>156</v>
      </c>
      <c r="L81" s="5" t="s">
        <v>167</v>
      </c>
      <c r="M81" s="8">
        <v>8939</v>
      </c>
      <c r="N81" s="5" t="s">
        <v>168</v>
      </c>
    </row>
    <row r="82" spans="1:14" ht="52.8" x14ac:dyDescent="0.3">
      <c r="A82" s="1"/>
      <c r="B82" s="5" t="s">
        <v>384</v>
      </c>
      <c r="C82" s="5" t="s">
        <v>388</v>
      </c>
      <c r="D82" s="5" t="s">
        <v>393</v>
      </c>
      <c r="E82" s="4" t="s">
        <v>394</v>
      </c>
      <c r="F82" s="4" t="s">
        <v>395</v>
      </c>
      <c r="G82" s="6" t="s">
        <v>396</v>
      </c>
      <c r="H82" s="8">
        <v>0</v>
      </c>
      <c r="I82" s="5" t="s">
        <v>154</v>
      </c>
      <c r="J82" s="5" t="s">
        <v>166</v>
      </c>
      <c r="K82" s="5" t="s">
        <v>156</v>
      </c>
      <c r="L82" s="5" t="s">
        <v>157</v>
      </c>
      <c r="M82" s="8">
        <v>351</v>
      </c>
      <c r="N82" s="5" t="s">
        <v>168</v>
      </c>
    </row>
    <row r="83" spans="1:14" ht="52.8" x14ac:dyDescent="0.3">
      <c r="A83" s="1"/>
      <c r="B83" s="5" t="s">
        <v>384</v>
      </c>
      <c r="C83" s="5" t="s">
        <v>388</v>
      </c>
      <c r="D83" s="5" t="s">
        <v>393</v>
      </c>
      <c r="E83" s="4" t="s">
        <v>394</v>
      </c>
      <c r="F83" s="4" t="s">
        <v>395</v>
      </c>
      <c r="G83" s="6" t="s">
        <v>397</v>
      </c>
      <c r="H83" s="8">
        <v>0</v>
      </c>
      <c r="I83" s="5" t="s">
        <v>154</v>
      </c>
      <c r="J83" s="5" t="s">
        <v>166</v>
      </c>
      <c r="K83" s="5" t="s">
        <v>156</v>
      </c>
      <c r="L83" s="5" t="s">
        <v>157</v>
      </c>
      <c r="M83" s="8">
        <v>351</v>
      </c>
      <c r="N83" s="5" t="s">
        <v>168</v>
      </c>
    </row>
    <row r="84" spans="1:14" ht="39.6" x14ac:dyDescent="0.3">
      <c r="A84" s="1"/>
      <c r="B84" s="5" t="s">
        <v>384</v>
      </c>
      <c r="C84" s="5" t="s">
        <v>398</v>
      </c>
      <c r="D84" s="5" t="s">
        <v>399</v>
      </c>
      <c r="E84" s="4" t="s">
        <v>151</v>
      </c>
      <c r="F84" s="4" t="s">
        <v>400</v>
      </c>
      <c r="G84" s="6" t="s">
        <v>401</v>
      </c>
      <c r="H84" s="8">
        <v>0</v>
      </c>
      <c r="I84" s="5" t="s">
        <v>154</v>
      </c>
      <c r="J84" s="5" t="s">
        <v>155</v>
      </c>
      <c r="K84" s="5" t="s">
        <v>156</v>
      </c>
      <c r="L84" s="5" t="s">
        <v>167</v>
      </c>
      <c r="M84" s="8">
        <v>6020</v>
      </c>
      <c r="N84" s="5" t="s">
        <v>168</v>
      </c>
    </row>
    <row r="85" spans="1:14" ht="66" x14ac:dyDescent="0.3">
      <c r="A85" s="1"/>
      <c r="B85" s="5" t="s">
        <v>384</v>
      </c>
      <c r="C85" s="5" t="s">
        <v>398</v>
      </c>
      <c r="D85" s="5" t="s">
        <v>399</v>
      </c>
      <c r="E85" s="4" t="s">
        <v>151</v>
      </c>
      <c r="F85" s="4" t="s">
        <v>400</v>
      </c>
      <c r="G85" s="6" t="s">
        <v>402</v>
      </c>
      <c r="H85" s="8">
        <v>0</v>
      </c>
      <c r="I85" s="5" t="s">
        <v>154</v>
      </c>
      <c r="J85" s="5" t="s">
        <v>155</v>
      </c>
      <c r="K85" s="5" t="s">
        <v>156</v>
      </c>
      <c r="L85" s="5" t="s">
        <v>157</v>
      </c>
      <c r="M85" s="8">
        <v>6020</v>
      </c>
      <c r="N85" s="5" t="s">
        <v>168</v>
      </c>
    </row>
    <row r="86" spans="1:14" ht="105.6" x14ac:dyDescent="0.3">
      <c r="A86" s="1"/>
      <c r="B86" s="5" t="s">
        <v>384</v>
      </c>
      <c r="C86" s="5" t="s">
        <v>398</v>
      </c>
      <c r="D86" s="5" t="s">
        <v>28</v>
      </c>
      <c r="E86" s="4" t="s">
        <v>403</v>
      </c>
      <c r="F86" s="4" t="s">
        <v>267</v>
      </c>
      <c r="G86" s="6" t="s">
        <v>404</v>
      </c>
      <c r="H86" s="8">
        <v>0</v>
      </c>
      <c r="I86" s="5" t="s">
        <v>154</v>
      </c>
      <c r="J86" s="5" t="s">
        <v>166</v>
      </c>
      <c r="K86" s="5" t="s">
        <v>156</v>
      </c>
      <c r="L86" s="5" t="s">
        <v>157</v>
      </c>
      <c r="M86" s="8">
        <v>375</v>
      </c>
      <c r="N86" s="5" t="s">
        <v>168</v>
      </c>
    </row>
    <row r="87" spans="1:14" ht="26.4" x14ac:dyDescent="0.3">
      <c r="A87" s="1"/>
      <c r="B87" s="5" t="s">
        <v>384</v>
      </c>
      <c r="C87" s="5" t="s">
        <v>405</v>
      </c>
      <c r="D87" s="5" t="s">
        <v>406</v>
      </c>
      <c r="E87" s="4" t="s">
        <v>151</v>
      </c>
      <c r="F87" s="4" t="s">
        <v>152</v>
      </c>
      <c r="G87" s="6" t="s">
        <v>407</v>
      </c>
      <c r="H87" s="8">
        <v>0</v>
      </c>
      <c r="I87" s="5" t="s">
        <v>154</v>
      </c>
      <c r="J87" s="5" t="s">
        <v>166</v>
      </c>
      <c r="K87" s="5" t="s">
        <v>156</v>
      </c>
      <c r="L87" s="5" t="s">
        <v>167</v>
      </c>
      <c r="M87" s="8">
        <v>23258</v>
      </c>
      <c r="N87" s="5" t="s">
        <v>168</v>
      </c>
    </row>
    <row r="88" spans="1:14" ht="26.4" x14ac:dyDescent="0.3">
      <c r="A88" s="1"/>
      <c r="B88" s="5" t="s">
        <v>384</v>
      </c>
      <c r="C88" s="5" t="s">
        <v>408</v>
      </c>
      <c r="D88" s="5" t="s">
        <v>409</v>
      </c>
      <c r="E88" s="4" t="s">
        <v>151</v>
      </c>
      <c r="F88" s="4" t="s">
        <v>152</v>
      </c>
      <c r="G88" s="6" t="s">
        <v>410</v>
      </c>
      <c r="H88" s="8">
        <v>0</v>
      </c>
      <c r="I88" s="5" t="s">
        <v>154</v>
      </c>
      <c r="J88" s="5" t="s">
        <v>155</v>
      </c>
      <c r="K88" s="5" t="s">
        <v>156</v>
      </c>
      <c r="L88" s="5" t="s">
        <v>167</v>
      </c>
      <c r="M88" s="8">
        <v>853</v>
      </c>
      <c r="N88" s="5" t="s">
        <v>168</v>
      </c>
    </row>
    <row r="89" spans="1:14" ht="52.8" x14ac:dyDescent="0.3">
      <c r="A89" s="1"/>
      <c r="B89" s="5" t="s">
        <v>384</v>
      </c>
      <c r="C89" s="5" t="s">
        <v>411</v>
      </c>
      <c r="D89" s="5" t="s">
        <v>412</v>
      </c>
      <c r="E89" s="4" t="s">
        <v>151</v>
      </c>
      <c r="F89" s="4" t="s">
        <v>152</v>
      </c>
      <c r="G89" s="6" t="s">
        <v>413</v>
      </c>
      <c r="H89" s="8">
        <v>0</v>
      </c>
      <c r="I89" s="5" t="s">
        <v>154</v>
      </c>
      <c r="J89" s="5" t="s">
        <v>155</v>
      </c>
      <c r="K89" s="5" t="s">
        <v>156</v>
      </c>
      <c r="L89" s="5" t="s">
        <v>167</v>
      </c>
      <c r="M89" s="8">
        <v>834</v>
      </c>
      <c r="N89" s="5" t="s">
        <v>168</v>
      </c>
    </row>
    <row r="90" spans="1:14" ht="52.8" x14ac:dyDescent="0.3">
      <c r="A90" s="1"/>
      <c r="B90" s="5" t="s">
        <v>384</v>
      </c>
      <c r="C90" s="5" t="s">
        <v>411</v>
      </c>
      <c r="D90" s="5" t="s">
        <v>414</v>
      </c>
      <c r="E90" s="4" t="s">
        <v>151</v>
      </c>
      <c r="F90" s="4" t="s">
        <v>152</v>
      </c>
      <c r="G90" s="6" t="s">
        <v>415</v>
      </c>
      <c r="H90" s="8">
        <v>0</v>
      </c>
      <c r="I90" s="5" t="s">
        <v>154</v>
      </c>
      <c r="J90" s="5" t="s">
        <v>155</v>
      </c>
      <c r="K90" s="5" t="s">
        <v>156</v>
      </c>
      <c r="L90" s="5" t="s">
        <v>167</v>
      </c>
      <c r="M90" s="8">
        <v>9267</v>
      </c>
      <c r="N90" s="5" t="s">
        <v>168</v>
      </c>
    </row>
    <row r="91" spans="1:14" ht="39.6" x14ac:dyDescent="0.3">
      <c r="A91" s="1"/>
      <c r="B91" s="5" t="s">
        <v>384</v>
      </c>
      <c r="C91" s="5" t="s">
        <v>416</v>
      </c>
      <c r="D91" s="5" t="s">
        <v>417</v>
      </c>
      <c r="E91" s="4" t="s">
        <v>151</v>
      </c>
      <c r="F91" s="4" t="s">
        <v>152</v>
      </c>
      <c r="G91" s="6" t="s">
        <v>418</v>
      </c>
      <c r="H91" s="8">
        <v>0</v>
      </c>
      <c r="I91" s="5" t="s">
        <v>154</v>
      </c>
      <c r="J91" s="5" t="s">
        <v>166</v>
      </c>
      <c r="K91" s="5" t="s">
        <v>156</v>
      </c>
      <c r="L91" s="5" t="s">
        <v>167</v>
      </c>
      <c r="M91" s="8">
        <v>1987</v>
      </c>
      <c r="N91" s="5" t="s">
        <v>168</v>
      </c>
    </row>
    <row r="92" spans="1:14" ht="66" x14ac:dyDescent="0.3">
      <c r="A92" s="1"/>
      <c r="B92" s="5" t="s">
        <v>384</v>
      </c>
      <c r="C92" s="5" t="s">
        <v>419</v>
      </c>
      <c r="D92" s="5" t="s">
        <v>393</v>
      </c>
      <c r="E92" s="4" t="s">
        <v>420</v>
      </c>
      <c r="F92" s="4" t="s">
        <v>237</v>
      </c>
      <c r="G92" s="6" t="s">
        <v>421</v>
      </c>
      <c r="H92" s="8">
        <v>0</v>
      </c>
      <c r="I92" s="5" t="s">
        <v>154</v>
      </c>
      <c r="J92" s="5" t="s">
        <v>166</v>
      </c>
      <c r="K92" s="5" t="s">
        <v>156</v>
      </c>
      <c r="L92" s="5" t="s">
        <v>157</v>
      </c>
      <c r="M92" s="8">
        <v>1561</v>
      </c>
      <c r="N92" s="5" t="s">
        <v>168</v>
      </c>
    </row>
    <row r="93" spans="1:14" ht="26.4" x14ac:dyDescent="0.3">
      <c r="A93" s="1"/>
      <c r="B93" s="5" t="s">
        <v>384</v>
      </c>
      <c r="C93" s="5" t="s">
        <v>422</v>
      </c>
      <c r="D93" s="5" t="s">
        <v>423</v>
      </c>
      <c r="E93" s="4" t="s">
        <v>151</v>
      </c>
      <c r="F93" s="4" t="s">
        <v>152</v>
      </c>
      <c r="G93" s="6" t="s">
        <v>424</v>
      </c>
      <c r="H93" s="8">
        <v>0</v>
      </c>
      <c r="I93" s="5" t="s">
        <v>154</v>
      </c>
      <c r="J93" s="5" t="s">
        <v>166</v>
      </c>
      <c r="K93" s="5" t="s">
        <v>156</v>
      </c>
      <c r="L93" s="5" t="s">
        <v>167</v>
      </c>
      <c r="M93" s="8">
        <v>24318</v>
      </c>
      <c r="N93" s="5" t="s">
        <v>168</v>
      </c>
    </row>
    <row r="94" spans="1:14" ht="26.4" x14ac:dyDescent="0.3">
      <c r="A94" s="1"/>
      <c r="B94" s="5" t="s">
        <v>384</v>
      </c>
      <c r="C94" s="5" t="s">
        <v>425</v>
      </c>
      <c r="D94" s="5" t="s">
        <v>227</v>
      </c>
      <c r="E94" s="4" t="s">
        <v>151</v>
      </c>
      <c r="F94" s="4" t="s">
        <v>152</v>
      </c>
      <c r="G94" s="6" t="s">
        <v>426</v>
      </c>
      <c r="H94" s="8">
        <v>0</v>
      </c>
      <c r="I94" s="5" t="s">
        <v>154</v>
      </c>
      <c r="J94" s="5" t="s">
        <v>166</v>
      </c>
      <c r="K94" s="5" t="s">
        <v>156</v>
      </c>
      <c r="L94" s="5" t="s">
        <v>167</v>
      </c>
      <c r="M94" s="8">
        <v>13964</v>
      </c>
      <c r="N94" s="5" t="s">
        <v>168</v>
      </c>
    </row>
    <row r="95" spans="1:14" ht="66" x14ac:dyDescent="0.3">
      <c r="A95" s="1"/>
      <c r="B95" s="5" t="s">
        <v>384</v>
      </c>
      <c r="C95" s="5" t="s">
        <v>427</v>
      </c>
      <c r="D95" s="5" t="s">
        <v>428</v>
      </c>
      <c r="E95" s="4" t="s">
        <v>151</v>
      </c>
      <c r="F95" s="4" t="s">
        <v>152</v>
      </c>
      <c r="G95" s="6" t="s">
        <v>429</v>
      </c>
      <c r="H95" s="8">
        <v>0</v>
      </c>
      <c r="I95" s="5" t="s">
        <v>154</v>
      </c>
      <c r="J95" s="5" t="s">
        <v>155</v>
      </c>
      <c r="K95" s="5" t="s">
        <v>156</v>
      </c>
      <c r="L95" s="5" t="s">
        <v>167</v>
      </c>
      <c r="M95" s="8">
        <v>8680</v>
      </c>
      <c r="N95" s="5" t="s">
        <v>168</v>
      </c>
    </row>
    <row r="96" spans="1:14" ht="39.6" x14ac:dyDescent="0.3">
      <c r="A96" s="1"/>
      <c r="B96" s="5" t="s">
        <v>384</v>
      </c>
      <c r="C96" s="5" t="s">
        <v>430</v>
      </c>
      <c r="D96" s="5" t="s">
        <v>431</v>
      </c>
      <c r="E96" s="4" t="s">
        <v>151</v>
      </c>
      <c r="F96" s="4" t="s">
        <v>179</v>
      </c>
      <c r="G96" s="6" t="s">
        <v>432</v>
      </c>
      <c r="H96" s="8">
        <v>0</v>
      </c>
      <c r="I96" s="5" t="s">
        <v>154</v>
      </c>
      <c r="J96" s="5" t="s">
        <v>166</v>
      </c>
      <c r="K96" s="5" t="s">
        <v>156</v>
      </c>
      <c r="L96" s="5" t="s">
        <v>167</v>
      </c>
      <c r="M96" s="8">
        <v>878</v>
      </c>
      <c r="N96" s="5" t="s">
        <v>168</v>
      </c>
    </row>
    <row r="97" spans="1:14" ht="39.6" x14ac:dyDescent="0.3">
      <c r="A97" s="1"/>
      <c r="B97" s="5" t="s">
        <v>384</v>
      </c>
      <c r="C97" s="5" t="s">
        <v>430</v>
      </c>
      <c r="D97" s="5" t="s">
        <v>393</v>
      </c>
      <c r="E97" s="4" t="s">
        <v>179</v>
      </c>
      <c r="F97" s="4" t="s">
        <v>237</v>
      </c>
      <c r="G97" s="6" t="s">
        <v>433</v>
      </c>
      <c r="H97" s="8">
        <v>0</v>
      </c>
      <c r="I97" s="5" t="s">
        <v>154</v>
      </c>
      <c r="J97" s="5" t="s">
        <v>166</v>
      </c>
      <c r="K97" s="5" t="s">
        <v>156</v>
      </c>
      <c r="L97" s="5" t="s">
        <v>157</v>
      </c>
      <c r="M97" s="8">
        <v>605</v>
      </c>
      <c r="N97" s="5" t="s">
        <v>168</v>
      </c>
    </row>
    <row r="98" spans="1:14" x14ac:dyDescent="0.3">
      <c r="A98" s="1"/>
      <c r="B98" s="5" t="s">
        <v>384</v>
      </c>
      <c r="C98" s="5" t="s">
        <v>430</v>
      </c>
      <c r="D98" s="5" t="s">
        <v>434</v>
      </c>
      <c r="E98" s="4" t="s">
        <v>435</v>
      </c>
      <c r="F98" s="4" t="s">
        <v>436</v>
      </c>
      <c r="G98" s="6" t="s">
        <v>437</v>
      </c>
      <c r="H98" s="8">
        <v>0</v>
      </c>
      <c r="I98" s="5" t="s">
        <v>154</v>
      </c>
      <c r="J98" s="5" t="s">
        <v>155</v>
      </c>
      <c r="K98" s="5" t="s">
        <v>156</v>
      </c>
      <c r="L98" s="5" t="s">
        <v>167</v>
      </c>
      <c r="M98" s="8">
        <v>882</v>
      </c>
      <c r="N98" s="5" t="s">
        <v>168</v>
      </c>
    </row>
    <row r="99" spans="1:14" ht="26.4" x14ac:dyDescent="0.3">
      <c r="A99" s="1"/>
      <c r="B99" s="5" t="s">
        <v>384</v>
      </c>
      <c r="C99" s="5" t="s">
        <v>430</v>
      </c>
      <c r="D99" s="5" t="s">
        <v>431</v>
      </c>
      <c r="E99" s="4" t="s">
        <v>435</v>
      </c>
      <c r="F99" s="4" t="s">
        <v>267</v>
      </c>
      <c r="G99" s="6" t="s">
        <v>438</v>
      </c>
      <c r="H99" s="8">
        <v>0</v>
      </c>
      <c r="I99" s="5" t="s">
        <v>154</v>
      </c>
      <c r="J99" s="5" t="s">
        <v>155</v>
      </c>
      <c r="K99" s="5" t="s">
        <v>156</v>
      </c>
      <c r="L99" s="5" t="s">
        <v>199</v>
      </c>
      <c r="M99" s="8">
        <v>878</v>
      </c>
      <c r="N99" s="5" t="s">
        <v>168</v>
      </c>
    </row>
    <row r="100" spans="1:14" ht="26.4" x14ac:dyDescent="0.3">
      <c r="A100" s="1"/>
      <c r="B100" s="5" t="s">
        <v>384</v>
      </c>
      <c r="C100" s="5" t="s">
        <v>439</v>
      </c>
      <c r="D100" s="5" t="s">
        <v>440</v>
      </c>
      <c r="E100" s="4" t="s">
        <v>151</v>
      </c>
      <c r="F100" s="4" t="s">
        <v>152</v>
      </c>
      <c r="G100" s="6" t="s">
        <v>441</v>
      </c>
      <c r="H100" s="8">
        <v>0</v>
      </c>
      <c r="I100" s="5" t="s">
        <v>154</v>
      </c>
      <c r="J100" s="5" t="s">
        <v>166</v>
      </c>
      <c r="K100" s="5" t="s">
        <v>156</v>
      </c>
      <c r="L100" s="5" t="s">
        <v>167</v>
      </c>
      <c r="M100" s="8">
        <v>1941</v>
      </c>
      <c r="N100" s="5" t="s">
        <v>168</v>
      </c>
    </row>
    <row r="101" spans="1:14" ht="26.4" x14ac:dyDescent="0.3">
      <c r="A101" s="1"/>
      <c r="B101" s="5" t="s">
        <v>384</v>
      </c>
      <c r="C101" s="5" t="s">
        <v>442</v>
      </c>
      <c r="D101" s="5" t="s">
        <v>443</v>
      </c>
      <c r="E101" s="4" t="s">
        <v>444</v>
      </c>
      <c r="F101" s="4" t="s">
        <v>445</v>
      </c>
      <c r="G101" s="6" t="s">
        <v>446</v>
      </c>
      <c r="H101" s="8">
        <v>0</v>
      </c>
      <c r="I101" s="5" t="s">
        <v>154</v>
      </c>
      <c r="J101" s="5" t="s">
        <v>155</v>
      </c>
      <c r="K101" s="5" t="s">
        <v>156</v>
      </c>
      <c r="L101" s="5" t="s">
        <v>199</v>
      </c>
      <c r="M101" s="8">
        <v>16474</v>
      </c>
      <c r="N101" s="5" t="s">
        <v>168</v>
      </c>
    </row>
    <row r="102" spans="1:14" ht="26.4" x14ac:dyDescent="0.3">
      <c r="A102" s="1"/>
      <c r="B102" s="5" t="s">
        <v>384</v>
      </c>
      <c r="C102" s="5" t="s">
        <v>447</v>
      </c>
      <c r="D102" s="5" t="s">
        <v>393</v>
      </c>
      <c r="E102" s="4" t="s">
        <v>448</v>
      </c>
      <c r="F102" s="4" t="s">
        <v>449</v>
      </c>
      <c r="G102" s="6" t="s">
        <v>450</v>
      </c>
      <c r="H102" s="8">
        <v>0</v>
      </c>
      <c r="I102" s="5" t="s">
        <v>154</v>
      </c>
      <c r="J102" s="5" t="s">
        <v>166</v>
      </c>
      <c r="K102" s="5" t="s">
        <v>156</v>
      </c>
      <c r="L102" s="5" t="s">
        <v>157</v>
      </c>
      <c r="M102" s="8">
        <v>662</v>
      </c>
      <c r="N102" s="5" t="s">
        <v>168</v>
      </c>
    </row>
    <row r="103" spans="1:14" ht="39.6" x14ac:dyDescent="0.3">
      <c r="A103" s="1"/>
      <c r="B103" s="5" t="s">
        <v>384</v>
      </c>
      <c r="C103" s="5" t="s">
        <v>451</v>
      </c>
      <c r="D103" s="5" t="s">
        <v>452</v>
      </c>
      <c r="E103" s="4" t="s">
        <v>151</v>
      </c>
      <c r="F103" s="4" t="s">
        <v>152</v>
      </c>
      <c r="G103" s="6" t="s">
        <v>453</v>
      </c>
      <c r="H103" s="8">
        <v>0</v>
      </c>
      <c r="I103" s="5" t="s">
        <v>154</v>
      </c>
      <c r="J103" s="5" t="s">
        <v>166</v>
      </c>
      <c r="K103" s="5" t="s">
        <v>156</v>
      </c>
      <c r="L103" s="5" t="s">
        <v>167</v>
      </c>
      <c r="M103" s="8">
        <v>11829</v>
      </c>
      <c r="N103" s="5" t="s">
        <v>168</v>
      </c>
    </row>
    <row r="104" spans="1:14" ht="39.6" x14ac:dyDescent="0.3">
      <c r="A104" s="1"/>
      <c r="B104" s="5" t="s">
        <v>384</v>
      </c>
      <c r="C104" s="5" t="s">
        <v>451</v>
      </c>
      <c r="D104" s="5" t="s">
        <v>454</v>
      </c>
      <c r="E104" s="4" t="s">
        <v>151</v>
      </c>
      <c r="F104" s="4" t="s">
        <v>152</v>
      </c>
      <c r="G104" s="6" t="s">
        <v>455</v>
      </c>
      <c r="H104" s="8">
        <v>0</v>
      </c>
      <c r="I104" s="5" t="s">
        <v>154</v>
      </c>
      <c r="J104" s="5" t="s">
        <v>166</v>
      </c>
      <c r="K104" s="5" t="s">
        <v>156</v>
      </c>
      <c r="L104" s="5" t="s">
        <v>167</v>
      </c>
      <c r="M104" s="8">
        <v>19799</v>
      </c>
      <c r="N104" s="5" t="s">
        <v>168</v>
      </c>
    </row>
    <row r="105" spans="1:14" ht="26.4" x14ac:dyDescent="0.3">
      <c r="A105" s="1"/>
      <c r="B105" s="5" t="s">
        <v>456</v>
      </c>
      <c r="C105" s="5" t="s">
        <v>457</v>
      </c>
      <c r="D105" s="5" t="s">
        <v>90</v>
      </c>
      <c r="E105" s="4" t="s">
        <v>179</v>
      </c>
      <c r="F105" s="4" t="s">
        <v>458</v>
      </c>
      <c r="G105" s="6" t="s">
        <v>459</v>
      </c>
      <c r="H105" s="8">
        <v>55</v>
      </c>
      <c r="I105" s="5" t="s">
        <v>154</v>
      </c>
      <c r="J105" s="5" t="s">
        <v>155</v>
      </c>
      <c r="K105" s="5" t="s">
        <v>156</v>
      </c>
      <c r="L105" s="5" t="s">
        <v>199</v>
      </c>
      <c r="M105" s="8">
        <v>190</v>
      </c>
      <c r="N105" s="5" t="s">
        <v>158</v>
      </c>
    </row>
    <row r="106" spans="1:14" ht="26.4" x14ac:dyDescent="0.3">
      <c r="A106" s="1"/>
      <c r="B106" s="5" t="s">
        <v>460</v>
      </c>
      <c r="C106" s="5" t="s">
        <v>461</v>
      </c>
      <c r="D106" s="5" t="s">
        <v>462</v>
      </c>
      <c r="E106" s="4" t="s">
        <v>151</v>
      </c>
      <c r="F106" s="4" t="s">
        <v>152</v>
      </c>
      <c r="G106" s="6" t="s">
        <v>463</v>
      </c>
      <c r="H106" s="8">
        <v>0</v>
      </c>
      <c r="I106" s="5" t="s">
        <v>154</v>
      </c>
      <c r="J106" s="5" t="s">
        <v>155</v>
      </c>
      <c r="K106" s="5" t="s">
        <v>156</v>
      </c>
      <c r="L106" s="5" t="s">
        <v>199</v>
      </c>
      <c r="M106" s="8">
        <v>1514</v>
      </c>
      <c r="N106" s="5" t="s">
        <v>168</v>
      </c>
    </row>
    <row r="107" spans="1:14" ht="26.4" x14ac:dyDescent="0.3">
      <c r="A107" s="1"/>
      <c r="B107" s="5" t="s">
        <v>460</v>
      </c>
      <c r="C107" s="5" t="s">
        <v>464</v>
      </c>
      <c r="D107" s="5" t="s">
        <v>465</v>
      </c>
      <c r="E107" s="4" t="s">
        <v>151</v>
      </c>
      <c r="F107" s="4" t="s">
        <v>152</v>
      </c>
      <c r="G107" s="6" t="s">
        <v>466</v>
      </c>
      <c r="H107" s="8">
        <v>0</v>
      </c>
      <c r="I107" s="5" t="s">
        <v>154</v>
      </c>
      <c r="J107" s="5" t="s">
        <v>166</v>
      </c>
      <c r="K107" s="5" t="s">
        <v>156</v>
      </c>
      <c r="L107" s="5" t="s">
        <v>157</v>
      </c>
      <c r="M107" s="8">
        <v>17759</v>
      </c>
      <c r="N107" s="5" t="s">
        <v>168</v>
      </c>
    </row>
    <row r="108" spans="1:14" ht="26.4" x14ac:dyDescent="0.3">
      <c r="A108" s="1"/>
      <c r="B108" s="5" t="s">
        <v>460</v>
      </c>
      <c r="C108" s="5" t="s">
        <v>467</v>
      </c>
      <c r="D108" s="5" t="s">
        <v>468</v>
      </c>
      <c r="E108" s="4" t="s">
        <v>151</v>
      </c>
      <c r="F108" s="4" t="s">
        <v>152</v>
      </c>
      <c r="G108" s="6" t="s">
        <v>463</v>
      </c>
      <c r="H108" s="8">
        <v>0</v>
      </c>
      <c r="I108" s="5" t="s">
        <v>154</v>
      </c>
      <c r="J108" s="5" t="s">
        <v>155</v>
      </c>
      <c r="K108" s="5" t="s">
        <v>156</v>
      </c>
      <c r="L108" s="5" t="s">
        <v>199</v>
      </c>
      <c r="M108" s="8">
        <v>8789</v>
      </c>
      <c r="N108" s="5" t="s">
        <v>168</v>
      </c>
    </row>
    <row r="109" spans="1:14" x14ac:dyDescent="0.3">
      <c r="A109" s="1"/>
      <c r="B109" s="5" t="s">
        <v>117</v>
      </c>
      <c r="C109" s="5" t="s">
        <v>469</v>
      </c>
      <c r="D109" s="5" t="s">
        <v>90</v>
      </c>
      <c r="E109" s="4" t="s">
        <v>151</v>
      </c>
      <c r="F109" s="4" t="s">
        <v>152</v>
      </c>
      <c r="G109" s="6" t="s">
        <v>470</v>
      </c>
      <c r="H109" s="8">
        <v>22</v>
      </c>
      <c r="I109" s="5" t="s">
        <v>154</v>
      </c>
      <c r="J109" s="5" t="s">
        <v>155</v>
      </c>
      <c r="K109" s="5" t="s">
        <v>156</v>
      </c>
      <c r="L109" s="5" t="s">
        <v>157</v>
      </c>
      <c r="M109" s="8">
        <v>55</v>
      </c>
      <c r="N109" s="5" t="s">
        <v>158</v>
      </c>
    </row>
    <row r="110" spans="1:14" ht="26.4" x14ac:dyDescent="0.3">
      <c r="A110" s="1"/>
      <c r="B110" s="5" t="s">
        <v>117</v>
      </c>
      <c r="C110" s="5" t="s">
        <v>471</v>
      </c>
      <c r="D110" s="5" t="s">
        <v>95</v>
      </c>
      <c r="E110" s="4" t="s">
        <v>151</v>
      </c>
      <c r="F110" s="4" t="s">
        <v>152</v>
      </c>
      <c r="G110" s="6" t="s">
        <v>472</v>
      </c>
      <c r="H110" s="8">
        <v>11.997999999999999</v>
      </c>
      <c r="I110" s="5" t="s">
        <v>154</v>
      </c>
      <c r="J110" s="5" t="s">
        <v>155</v>
      </c>
      <c r="K110" s="5" t="s">
        <v>156</v>
      </c>
      <c r="L110" s="5" t="s">
        <v>157</v>
      </c>
      <c r="M110" s="8">
        <v>42</v>
      </c>
      <c r="N110" s="5" t="s">
        <v>158</v>
      </c>
    </row>
    <row r="111" spans="1:14" ht="26.4" x14ac:dyDescent="0.3">
      <c r="A111" s="1"/>
      <c r="B111" s="5" t="s">
        <v>117</v>
      </c>
      <c r="C111" s="5" t="s">
        <v>473</v>
      </c>
      <c r="D111" s="5" t="s">
        <v>474</v>
      </c>
      <c r="E111" s="4" t="s">
        <v>151</v>
      </c>
      <c r="F111" s="4" t="s">
        <v>152</v>
      </c>
      <c r="G111" s="6" t="s">
        <v>475</v>
      </c>
      <c r="H111" s="8">
        <v>0</v>
      </c>
      <c r="I111" s="5" t="s">
        <v>154</v>
      </c>
      <c r="J111" s="5" t="s">
        <v>155</v>
      </c>
      <c r="K111" s="5" t="s">
        <v>156</v>
      </c>
      <c r="L111" s="5" t="s">
        <v>167</v>
      </c>
      <c r="M111" s="8">
        <v>680</v>
      </c>
      <c r="N111" s="5" t="s">
        <v>168</v>
      </c>
    </row>
    <row r="112" spans="1:14" x14ac:dyDescent="0.3">
      <c r="A112" s="1"/>
      <c r="B112" s="5" t="s">
        <v>126</v>
      </c>
      <c r="C112" s="5" t="s">
        <v>476</v>
      </c>
      <c r="D112" s="5" t="s">
        <v>55</v>
      </c>
      <c r="E112" s="4" t="s">
        <v>151</v>
      </c>
      <c r="F112" s="4" t="s">
        <v>152</v>
      </c>
      <c r="G112" s="6" t="s">
        <v>477</v>
      </c>
      <c r="H112" s="8">
        <v>0</v>
      </c>
      <c r="I112" s="5" t="s">
        <v>154</v>
      </c>
      <c r="J112" s="5" t="s">
        <v>166</v>
      </c>
      <c r="K112" s="5" t="s">
        <v>156</v>
      </c>
      <c r="L112" s="5" t="s">
        <v>167</v>
      </c>
      <c r="M112" s="8">
        <v>258</v>
      </c>
      <c r="N112" s="5" t="s">
        <v>158</v>
      </c>
    </row>
    <row r="113" spans="1:14" ht="39.6" x14ac:dyDescent="0.3">
      <c r="A113" s="1"/>
      <c r="B113" s="5" t="s">
        <v>478</v>
      </c>
      <c r="C113" s="5" t="s">
        <v>479</v>
      </c>
      <c r="D113" s="5" t="s">
        <v>480</v>
      </c>
      <c r="E113" s="4" t="s">
        <v>151</v>
      </c>
      <c r="F113" s="4" t="s">
        <v>152</v>
      </c>
      <c r="G113" s="6" t="s">
        <v>481</v>
      </c>
      <c r="H113" s="8">
        <v>0</v>
      </c>
      <c r="I113" s="5" t="s">
        <v>154</v>
      </c>
      <c r="J113" s="5" t="s">
        <v>166</v>
      </c>
      <c r="K113" s="5" t="s">
        <v>156</v>
      </c>
      <c r="L113" s="5" t="s">
        <v>157</v>
      </c>
      <c r="M113" s="8">
        <v>21644</v>
      </c>
      <c r="N113" s="5" t="s">
        <v>168</v>
      </c>
    </row>
    <row r="114" spans="1:14" ht="52.8" x14ac:dyDescent="0.3">
      <c r="A114" s="1"/>
      <c r="B114" s="5" t="s">
        <v>482</v>
      </c>
      <c r="C114" s="5" t="s">
        <v>483</v>
      </c>
      <c r="D114" s="5" t="s">
        <v>484</v>
      </c>
      <c r="E114" s="4" t="s">
        <v>151</v>
      </c>
      <c r="F114" s="4" t="s">
        <v>152</v>
      </c>
      <c r="G114" s="6" t="s">
        <v>485</v>
      </c>
      <c r="H114" s="8">
        <v>0</v>
      </c>
      <c r="I114" s="5" t="s">
        <v>154</v>
      </c>
      <c r="J114" s="5" t="s">
        <v>166</v>
      </c>
      <c r="K114" s="5" t="s">
        <v>156</v>
      </c>
      <c r="L114" s="5" t="s">
        <v>167</v>
      </c>
      <c r="M114" s="8">
        <v>22626</v>
      </c>
      <c r="N114" s="5" t="s">
        <v>168</v>
      </c>
    </row>
    <row r="115" spans="1:14" ht="26.4" x14ac:dyDescent="0.3">
      <c r="A115" s="1"/>
      <c r="B115" s="5" t="s">
        <v>482</v>
      </c>
      <c r="C115" s="5" t="s">
        <v>483</v>
      </c>
      <c r="D115" s="5" t="s">
        <v>486</v>
      </c>
      <c r="E115" s="4" t="s">
        <v>151</v>
      </c>
      <c r="F115" s="4" t="s">
        <v>152</v>
      </c>
      <c r="G115" s="6" t="s">
        <v>487</v>
      </c>
      <c r="H115" s="8">
        <v>0</v>
      </c>
      <c r="I115" s="5" t="s">
        <v>154</v>
      </c>
      <c r="J115" s="5" t="s">
        <v>155</v>
      </c>
      <c r="K115" s="5" t="s">
        <v>156</v>
      </c>
      <c r="L115" s="5" t="s">
        <v>167</v>
      </c>
      <c r="M115" s="8">
        <v>22636</v>
      </c>
      <c r="N115" s="5" t="s">
        <v>168</v>
      </c>
    </row>
    <row r="116" spans="1:14" ht="26.4" x14ac:dyDescent="0.3">
      <c r="A116" s="1"/>
      <c r="B116" s="5" t="s">
        <v>482</v>
      </c>
      <c r="C116" s="5" t="s">
        <v>488</v>
      </c>
      <c r="D116" s="5" t="s">
        <v>28</v>
      </c>
      <c r="E116" s="4" t="s">
        <v>489</v>
      </c>
      <c r="F116" s="4" t="s">
        <v>490</v>
      </c>
      <c r="G116" s="6" t="s">
        <v>491</v>
      </c>
      <c r="H116" s="8">
        <v>0</v>
      </c>
      <c r="I116" s="5" t="s">
        <v>154</v>
      </c>
      <c r="J116" s="5" t="s">
        <v>166</v>
      </c>
      <c r="K116" s="5" t="s">
        <v>156</v>
      </c>
      <c r="L116" s="5" t="s">
        <v>199</v>
      </c>
      <c r="M116" s="8">
        <v>11356</v>
      </c>
      <c r="N116" s="5" t="s">
        <v>168</v>
      </c>
    </row>
    <row r="117" spans="1:14" ht="39.6" x14ac:dyDescent="0.3">
      <c r="A117" s="1"/>
      <c r="B117" s="5" t="s">
        <v>482</v>
      </c>
      <c r="C117" s="5" t="s">
        <v>492</v>
      </c>
      <c r="D117" s="5" t="s">
        <v>493</v>
      </c>
      <c r="E117" s="4" t="s">
        <v>151</v>
      </c>
      <c r="F117" s="4" t="s">
        <v>152</v>
      </c>
      <c r="G117" s="6" t="s">
        <v>494</v>
      </c>
      <c r="H117" s="8">
        <v>0</v>
      </c>
      <c r="I117" s="5" t="s">
        <v>154</v>
      </c>
      <c r="J117" s="5" t="s">
        <v>166</v>
      </c>
      <c r="K117" s="5" t="s">
        <v>156</v>
      </c>
      <c r="L117" s="5" t="s">
        <v>167</v>
      </c>
      <c r="M117" s="8">
        <v>13658</v>
      </c>
      <c r="N117" s="5" t="s">
        <v>168</v>
      </c>
    </row>
    <row r="118" spans="1:14" ht="52.8" x14ac:dyDescent="0.3">
      <c r="A118" s="1"/>
      <c r="B118" s="5" t="s">
        <v>482</v>
      </c>
      <c r="C118" s="5" t="s">
        <v>495</v>
      </c>
      <c r="D118" s="5" t="s">
        <v>496</v>
      </c>
      <c r="E118" s="4" t="s">
        <v>151</v>
      </c>
      <c r="F118" s="4" t="s">
        <v>152</v>
      </c>
      <c r="G118" s="6" t="s">
        <v>497</v>
      </c>
      <c r="H118" s="8">
        <v>0</v>
      </c>
      <c r="I118" s="5" t="s">
        <v>154</v>
      </c>
      <c r="J118" s="5" t="s">
        <v>166</v>
      </c>
      <c r="K118" s="5" t="s">
        <v>156</v>
      </c>
      <c r="L118" s="5" t="s">
        <v>167</v>
      </c>
      <c r="M118" s="8">
        <v>17377</v>
      </c>
      <c r="N118" s="5" t="s">
        <v>168</v>
      </c>
    </row>
    <row r="119" spans="1:14" x14ac:dyDescent="0.3">
      <c r="A119" s="1"/>
      <c r="B119" s="5" t="s">
        <v>482</v>
      </c>
      <c r="C119" s="5" t="s">
        <v>498</v>
      </c>
      <c r="D119" s="5" t="s">
        <v>499</v>
      </c>
      <c r="E119" s="4" t="s">
        <v>151</v>
      </c>
      <c r="F119" s="4" t="s">
        <v>152</v>
      </c>
      <c r="G119" s="6" t="s">
        <v>500</v>
      </c>
      <c r="H119" s="8">
        <v>0</v>
      </c>
      <c r="I119" s="5" t="s">
        <v>154</v>
      </c>
      <c r="J119" s="5" t="s">
        <v>155</v>
      </c>
      <c r="K119" s="5" t="s">
        <v>156</v>
      </c>
      <c r="L119" s="5" t="s">
        <v>167</v>
      </c>
      <c r="M119" s="8">
        <v>21426</v>
      </c>
      <c r="N119" s="5" t="s">
        <v>168</v>
      </c>
    </row>
    <row r="120" spans="1:14" ht="52.8" x14ac:dyDescent="0.3">
      <c r="A120" s="1"/>
      <c r="B120" s="5" t="s">
        <v>482</v>
      </c>
      <c r="C120" s="5" t="s">
        <v>501</v>
      </c>
      <c r="D120" s="5" t="s">
        <v>28</v>
      </c>
      <c r="E120" s="4" t="s">
        <v>151</v>
      </c>
      <c r="F120" s="4" t="s">
        <v>152</v>
      </c>
      <c r="G120" s="6" t="s">
        <v>502</v>
      </c>
      <c r="H120" s="8">
        <v>0</v>
      </c>
      <c r="I120" s="5" t="s">
        <v>154</v>
      </c>
      <c r="J120" s="5" t="s">
        <v>166</v>
      </c>
      <c r="K120" s="5" t="s">
        <v>156</v>
      </c>
      <c r="L120" s="5" t="s">
        <v>167</v>
      </c>
      <c r="M120" s="8">
        <v>17650</v>
      </c>
      <c r="N120" s="5" t="s">
        <v>168</v>
      </c>
    </row>
    <row r="121" spans="1:14" ht="52.8" x14ac:dyDescent="0.3">
      <c r="A121" s="1"/>
      <c r="B121" s="5" t="s">
        <v>482</v>
      </c>
      <c r="C121" s="5" t="s">
        <v>503</v>
      </c>
      <c r="D121" s="5" t="s">
        <v>227</v>
      </c>
      <c r="E121" s="4" t="s">
        <v>151</v>
      </c>
      <c r="F121" s="4" t="s">
        <v>504</v>
      </c>
      <c r="G121" s="6" t="s">
        <v>505</v>
      </c>
      <c r="H121" s="8">
        <v>0</v>
      </c>
      <c r="I121" s="5" t="s">
        <v>154</v>
      </c>
      <c r="J121" s="5" t="s">
        <v>166</v>
      </c>
      <c r="K121" s="5" t="s">
        <v>156</v>
      </c>
      <c r="L121" s="5" t="s">
        <v>167</v>
      </c>
      <c r="M121" s="8">
        <v>10581</v>
      </c>
      <c r="N121" s="5" t="s">
        <v>168</v>
      </c>
    </row>
    <row r="122" spans="1:14" ht="39.6" x14ac:dyDescent="0.3">
      <c r="A122" s="1"/>
      <c r="B122" s="5" t="s">
        <v>482</v>
      </c>
      <c r="C122" s="5" t="s">
        <v>503</v>
      </c>
      <c r="D122" s="5" t="s">
        <v>506</v>
      </c>
      <c r="E122" s="4" t="s">
        <v>151</v>
      </c>
      <c r="F122" s="4" t="s">
        <v>152</v>
      </c>
      <c r="G122" s="6" t="s">
        <v>507</v>
      </c>
      <c r="H122" s="8">
        <v>0</v>
      </c>
      <c r="I122" s="5" t="s">
        <v>154</v>
      </c>
      <c r="J122" s="5" t="s">
        <v>166</v>
      </c>
      <c r="K122" s="5" t="s">
        <v>156</v>
      </c>
      <c r="L122" s="5" t="s">
        <v>167</v>
      </c>
      <c r="M122" s="8">
        <v>13179</v>
      </c>
      <c r="N122" s="5" t="s">
        <v>168</v>
      </c>
    </row>
    <row r="123" spans="1:14" ht="26.4" x14ac:dyDescent="0.3">
      <c r="A123" s="1"/>
      <c r="B123" s="5" t="s">
        <v>482</v>
      </c>
      <c r="C123" s="5" t="s">
        <v>503</v>
      </c>
      <c r="D123" s="5" t="s">
        <v>227</v>
      </c>
      <c r="E123" s="4" t="s">
        <v>508</v>
      </c>
      <c r="F123" s="4" t="s">
        <v>504</v>
      </c>
      <c r="G123" s="6" t="s">
        <v>509</v>
      </c>
      <c r="H123" s="8">
        <v>0</v>
      </c>
      <c r="I123" s="5" t="s">
        <v>154</v>
      </c>
      <c r="J123" s="5" t="s">
        <v>166</v>
      </c>
      <c r="K123" s="5" t="s">
        <v>156</v>
      </c>
      <c r="L123" s="5" t="s">
        <v>199</v>
      </c>
      <c r="M123" s="8">
        <v>10581</v>
      </c>
      <c r="N123" s="5" t="s">
        <v>168</v>
      </c>
    </row>
    <row r="124" spans="1:14" ht="52.8" x14ac:dyDescent="0.3">
      <c r="A124" s="1"/>
      <c r="B124" s="5" t="s">
        <v>482</v>
      </c>
      <c r="C124" s="5" t="s">
        <v>510</v>
      </c>
      <c r="D124" s="5" t="s">
        <v>511</v>
      </c>
      <c r="E124" s="4" t="s">
        <v>151</v>
      </c>
      <c r="F124" s="4" t="s">
        <v>152</v>
      </c>
      <c r="G124" s="6" t="s">
        <v>497</v>
      </c>
      <c r="H124" s="8">
        <v>0</v>
      </c>
      <c r="I124" s="5" t="s">
        <v>154</v>
      </c>
      <c r="J124" s="5" t="s">
        <v>166</v>
      </c>
      <c r="K124" s="5" t="s">
        <v>156</v>
      </c>
      <c r="L124" s="5" t="s">
        <v>167</v>
      </c>
      <c r="M124" s="8">
        <v>17433</v>
      </c>
      <c r="N124" s="5" t="s">
        <v>168</v>
      </c>
    </row>
    <row r="125" spans="1:14" ht="39.6" x14ac:dyDescent="0.3">
      <c r="A125" s="1"/>
      <c r="B125" s="5" t="s">
        <v>482</v>
      </c>
      <c r="C125" s="5" t="s">
        <v>510</v>
      </c>
      <c r="D125" s="5" t="s">
        <v>512</v>
      </c>
      <c r="E125" s="4" t="s">
        <v>151</v>
      </c>
      <c r="F125" s="4" t="s">
        <v>152</v>
      </c>
      <c r="G125" s="6" t="s">
        <v>513</v>
      </c>
      <c r="H125" s="8">
        <v>0</v>
      </c>
      <c r="I125" s="5" t="s">
        <v>154</v>
      </c>
      <c r="J125" s="5" t="s">
        <v>166</v>
      </c>
      <c r="K125" s="5" t="s">
        <v>156</v>
      </c>
      <c r="L125" s="5" t="s">
        <v>167</v>
      </c>
      <c r="M125" s="8">
        <v>17424</v>
      </c>
      <c r="N125" s="5" t="s">
        <v>168</v>
      </c>
    </row>
    <row r="126" spans="1:14" ht="26.4" x14ac:dyDescent="0.3">
      <c r="A126" s="1"/>
      <c r="B126" s="5" t="s">
        <v>482</v>
      </c>
      <c r="C126" s="5" t="s">
        <v>510</v>
      </c>
      <c r="D126" s="5" t="s">
        <v>514</v>
      </c>
      <c r="E126" s="4" t="s">
        <v>151</v>
      </c>
      <c r="F126" s="4" t="s">
        <v>152</v>
      </c>
      <c r="G126" s="6" t="s">
        <v>515</v>
      </c>
      <c r="H126" s="8">
        <v>0</v>
      </c>
      <c r="I126" s="5" t="s">
        <v>154</v>
      </c>
      <c r="J126" s="5" t="s">
        <v>155</v>
      </c>
      <c r="K126" s="5" t="s">
        <v>156</v>
      </c>
      <c r="L126" s="5" t="s">
        <v>167</v>
      </c>
      <c r="M126" s="8">
        <v>17437</v>
      </c>
      <c r="N126" s="5" t="s">
        <v>168</v>
      </c>
    </row>
    <row r="127" spans="1:14" ht="26.4" x14ac:dyDescent="0.3">
      <c r="A127" s="1"/>
      <c r="B127" s="5" t="s">
        <v>516</v>
      </c>
      <c r="C127" s="5" t="s">
        <v>517</v>
      </c>
      <c r="D127" s="5" t="s">
        <v>90</v>
      </c>
      <c r="E127" s="4" t="s">
        <v>151</v>
      </c>
      <c r="F127" s="4" t="s">
        <v>152</v>
      </c>
      <c r="G127" s="6" t="s">
        <v>518</v>
      </c>
      <c r="H127" s="8">
        <v>0</v>
      </c>
      <c r="I127" s="5" t="s">
        <v>154</v>
      </c>
      <c r="J127" s="5" t="s">
        <v>155</v>
      </c>
      <c r="K127" s="5" t="s">
        <v>156</v>
      </c>
      <c r="L127" s="5" t="s">
        <v>157</v>
      </c>
      <c r="M127" s="8">
        <v>24348</v>
      </c>
      <c r="N127" s="5" t="s">
        <v>158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519</v>
      </c>
      <c r="B5" s="1"/>
      <c r="C5" s="1"/>
      <c r="D5" s="1"/>
      <c r="E5" s="1"/>
    </row>
    <row r="6" spans="1:6" ht="34.950000000000003" customHeight="1" x14ac:dyDescent="0.3">
      <c r="A6" s="3" t="s">
        <v>3</v>
      </c>
      <c r="B6" s="3" t="s">
        <v>5</v>
      </c>
      <c r="C6" s="3" t="s">
        <v>4</v>
      </c>
      <c r="D6" s="3" t="s">
        <v>6</v>
      </c>
      <c r="E6" s="3" t="s">
        <v>520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EY31" activePane="bottomRight" state="frozen"/>
      <selection pane="topRight" activeCell="C1" sqref="C1"/>
      <selection pane="bottomLeft" activeCell="A11" sqref="A11"/>
      <selection pane="bottomRight" activeCell="FL11" sqref="FL11:FL58"/>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521</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522</v>
      </c>
      <c r="FN5" s="200"/>
      <c r="FO5" s="200"/>
      <c r="FP5" s="200"/>
      <c r="FQ5" s="200"/>
      <c r="FR5" s="200"/>
      <c r="FS5" s="200"/>
      <c r="FT5" s="200"/>
      <c r="FU5" s="200"/>
    </row>
    <row r="6" spans="1:177" ht="22.05" hidden="1" customHeight="1" x14ac:dyDescent="0.3">
      <c r="A6" s="197" t="s">
        <v>40</v>
      </c>
      <c r="B6" s="197" t="s">
        <v>523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7" t="s">
        <v>524</v>
      </c>
      <c r="FL6" s="1"/>
      <c r="FM6" s="10">
        <v>221</v>
      </c>
      <c r="FN6" s="10">
        <v>222</v>
      </c>
      <c r="FO6" s="10">
        <v>224</v>
      </c>
      <c r="FP6" s="10">
        <v>2187</v>
      </c>
      <c r="FQ6" s="10">
        <v>227</v>
      </c>
      <c r="FR6" s="10">
        <v>49400</v>
      </c>
      <c r="FS6" s="10">
        <v>199</v>
      </c>
      <c r="FT6" s="10">
        <v>200</v>
      </c>
      <c r="FU6" s="200" t="s">
        <v>525</v>
      </c>
    </row>
    <row r="7" spans="1:177" ht="15" hidden="1" customHeight="1" x14ac:dyDescent="0.3">
      <c r="A7" s="197"/>
      <c r="B7" s="197"/>
      <c r="C7" s="9" t="s">
        <v>526</v>
      </c>
      <c r="D7" s="9" t="s">
        <v>527</v>
      </c>
      <c r="E7" s="9" t="s">
        <v>527</v>
      </c>
      <c r="F7" s="9" t="s">
        <v>528</v>
      </c>
      <c r="G7" s="9" t="s">
        <v>528</v>
      </c>
      <c r="H7" s="9" t="s">
        <v>528</v>
      </c>
      <c r="I7" s="9" t="s">
        <v>528</v>
      </c>
      <c r="J7" s="9" t="s">
        <v>527</v>
      </c>
      <c r="K7" s="9" t="s">
        <v>527</v>
      </c>
      <c r="L7" s="9" t="s">
        <v>527</v>
      </c>
      <c r="M7" s="9" t="s">
        <v>527</v>
      </c>
      <c r="N7" s="9" t="s">
        <v>527</v>
      </c>
      <c r="O7" s="9" t="s">
        <v>527</v>
      </c>
      <c r="P7" s="9" t="s">
        <v>527</v>
      </c>
      <c r="Q7" s="9" t="s">
        <v>527</v>
      </c>
      <c r="R7" s="9" t="s">
        <v>527</v>
      </c>
      <c r="S7" s="9" t="s">
        <v>527</v>
      </c>
      <c r="T7" s="9" t="s">
        <v>527</v>
      </c>
      <c r="U7" s="9" t="s">
        <v>527</v>
      </c>
      <c r="V7" s="9" t="s">
        <v>527</v>
      </c>
      <c r="W7" s="9" t="s">
        <v>527</v>
      </c>
      <c r="X7" s="9" t="s">
        <v>526</v>
      </c>
      <c r="Y7" s="9" t="s">
        <v>526</v>
      </c>
      <c r="Z7" s="9" t="s">
        <v>526</v>
      </c>
      <c r="AA7" s="9" t="s">
        <v>527</v>
      </c>
      <c r="AB7" s="9" t="s">
        <v>526</v>
      </c>
      <c r="AC7" s="9" t="s">
        <v>526</v>
      </c>
      <c r="AD7" s="9" t="s">
        <v>526</v>
      </c>
      <c r="AE7" s="9" t="s">
        <v>526</v>
      </c>
      <c r="AF7" s="9" t="s">
        <v>526</v>
      </c>
      <c r="AG7" s="9" t="s">
        <v>526</v>
      </c>
      <c r="AH7" s="9" t="s">
        <v>526</v>
      </c>
      <c r="AI7" s="9" t="s">
        <v>526</v>
      </c>
      <c r="AJ7" s="9" t="s">
        <v>527</v>
      </c>
      <c r="AK7" s="9" t="s">
        <v>528</v>
      </c>
      <c r="AL7" s="9" t="s">
        <v>528</v>
      </c>
      <c r="AM7" s="9" t="s">
        <v>528</v>
      </c>
      <c r="AN7" s="9" t="s">
        <v>527</v>
      </c>
      <c r="AO7" s="9" t="s">
        <v>527</v>
      </c>
      <c r="AP7" s="9" t="s">
        <v>527</v>
      </c>
      <c r="AQ7" s="9" t="s">
        <v>527</v>
      </c>
      <c r="AR7" s="9" t="s">
        <v>527</v>
      </c>
      <c r="AS7" s="9" t="s">
        <v>527</v>
      </c>
      <c r="AT7" s="9" t="s">
        <v>527</v>
      </c>
      <c r="AU7" s="9" t="s">
        <v>526</v>
      </c>
      <c r="AV7" s="9" t="s">
        <v>527</v>
      </c>
      <c r="AW7" s="9" t="s">
        <v>527</v>
      </c>
      <c r="AX7" s="9" t="s">
        <v>527</v>
      </c>
      <c r="AY7" s="9" t="s">
        <v>527</v>
      </c>
      <c r="AZ7" s="9" t="s">
        <v>527</v>
      </c>
      <c r="BA7" s="9" t="s">
        <v>527</v>
      </c>
      <c r="BB7" s="9" t="s">
        <v>527</v>
      </c>
      <c r="BC7" s="9" t="s">
        <v>527</v>
      </c>
      <c r="BD7" s="9" t="s">
        <v>526</v>
      </c>
      <c r="BE7" s="9" t="s">
        <v>528</v>
      </c>
      <c r="BF7" s="9" t="s">
        <v>527</v>
      </c>
      <c r="BG7" s="9" t="s">
        <v>527</v>
      </c>
      <c r="BH7" s="9" t="s">
        <v>527</v>
      </c>
      <c r="BI7" s="9" t="s">
        <v>527</v>
      </c>
      <c r="BJ7" s="9" t="s">
        <v>528</v>
      </c>
      <c r="BK7" s="9" t="s">
        <v>528</v>
      </c>
      <c r="BL7" s="9" t="s">
        <v>528</v>
      </c>
      <c r="BM7" s="9" t="s">
        <v>526</v>
      </c>
      <c r="BN7" s="9" t="s">
        <v>526</v>
      </c>
      <c r="BO7" s="9" t="s">
        <v>526</v>
      </c>
      <c r="BP7" s="9" t="s">
        <v>527</v>
      </c>
      <c r="BQ7" s="9" t="s">
        <v>527</v>
      </c>
      <c r="BR7" s="9" t="s">
        <v>527</v>
      </c>
      <c r="BS7" s="9" t="s">
        <v>527</v>
      </c>
      <c r="BT7" s="9" t="s">
        <v>527</v>
      </c>
      <c r="BU7" s="9" t="s">
        <v>527</v>
      </c>
      <c r="BV7" s="9" t="s">
        <v>527</v>
      </c>
      <c r="BW7" s="9" t="s">
        <v>526</v>
      </c>
      <c r="BX7" s="9" t="s">
        <v>526</v>
      </c>
      <c r="BY7" s="9" t="s">
        <v>526</v>
      </c>
      <c r="BZ7" s="9" t="s">
        <v>528</v>
      </c>
      <c r="CA7" s="9" t="s">
        <v>526</v>
      </c>
      <c r="CB7" s="9" t="s">
        <v>527</v>
      </c>
      <c r="CC7" s="9" t="s">
        <v>528</v>
      </c>
      <c r="CD7" s="9" t="s">
        <v>527</v>
      </c>
      <c r="CE7" s="9" t="s">
        <v>527</v>
      </c>
      <c r="CF7" s="9" t="s">
        <v>527</v>
      </c>
      <c r="CG7" s="9" t="s">
        <v>527</v>
      </c>
      <c r="CH7" s="9" t="s">
        <v>527</v>
      </c>
      <c r="CI7" s="9" t="s">
        <v>527</v>
      </c>
      <c r="CJ7" s="9" t="s">
        <v>527</v>
      </c>
      <c r="CK7" s="9" t="s">
        <v>527</v>
      </c>
      <c r="CL7" s="9" t="s">
        <v>527</v>
      </c>
      <c r="CM7" s="9" t="s">
        <v>527</v>
      </c>
      <c r="CN7" s="9" t="s">
        <v>527</v>
      </c>
      <c r="CO7" s="9" t="s">
        <v>527</v>
      </c>
      <c r="CP7" s="9" t="s">
        <v>526</v>
      </c>
      <c r="CQ7" s="9" t="s">
        <v>526</v>
      </c>
      <c r="CR7" s="9" t="s">
        <v>526</v>
      </c>
      <c r="CS7" s="9" t="s">
        <v>526</v>
      </c>
      <c r="CT7" s="9" t="s">
        <v>527</v>
      </c>
      <c r="CU7" s="9" t="s">
        <v>527</v>
      </c>
      <c r="CV7" s="9" t="s">
        <v>527</v>
      </c>
      <c r="CW7" s="9" t="s">
        <v>527</v>
      </c>
      <c r="CX7" s="9" t="s">
        <v>526</v>
      </c>
      <c r="CY7" s="9" t="s">
        <v>528</v>
      </c>
      <c r="CZ7" s="9" t="s">
        <v>528</v>
      </c>
      <c r="DA7" s="9" t="s">
        <v>528</v>
      </c>
      <c r="DB7" s="9" t="s">
        <v>527</v>
      </c>
      <c r="DC7" s="9" t="s">
        <v>528</v>
      </c>
      <c r="DD7" s="9" t="s">
        <v>528</v>
      </c>
      <c r="DE7" s="9" t="s">
        <v>526</v>
      </c>
      <c r="DF7" s="9" t="s">
        <v>526</v>
      </c>
      <c r="DG7" s="9" t="s">
        <v>527</v>
      </c>
      <c r="DH7" s="9" t="s">
        <v>527</v>
      </c>
      <c r="DI7" s="9" t="s">
        <v>527</v>
      </c>
      <c r="DJ7" s="9" t="s">
        <v>528</v>
      </c>
      <c r="DK7" s="9" t="s">
        <v>528</v>
      </c>
      <c r="DL7" s="9" t="s">
        <v>527</v>
      </c>
      <c r="DM7" s="9" t="s">
        <v>527</v>
      </c>
      <c r="DN7" s="9" t="s">
        <v>526</v>
      </c>
      <c r="DO7" s="9" t="s">
        <v>526</v>
      </c>
      <c r="DP7" s="9" t="s">
        <v>527</v>
      </c>
      <c r="DQ7" s="9" t="s">
        <v>527</v>
      </c>
      <c r="DR7" s="9" t="s">
        <v>526</v>
      </c>
      <c r="DS7" s="9" t="s">
        <v>527</v>
      </c>
      <c r="DT7" s="9" t="s">
        <v>527</v>
      </c>
      <c r="DU7" s="9" t="s">
        <v>528</v>
      </c>
      <c r="DV7" s="9" t="s">
        <v>527</v>
      </c>
      <c r="DW7" s="9" t="s">
        <v>527</v>
      </c>
      <c r="DX7" s="9" t="s">
        <v>528</v>
      </c>
      <c r="DY7" s="9" t="s">
        <v>527</v>
      </c>
      <c r="DZ7" s="9" t="s">
        <v>527</v>
      </c>
      <c r="EA7" s="9" t="s">
        <v>527</v>
      </c>
      <c r="EB7" s="9" t="s">
        <v>528</v>
      </c>
      <c r="EC7" s="9" t="s">
        <v>528</v>
      </c>
      <c r="ED7" s="9" t="s">
        <v>526</v>
      </c>
      <c r="EE7" s="9" t="s">
        <v>527</v>
      </c>
      <c r="EF7" s="9" t="s">
        <v>527</v>
      </c>
      <c r="EG7" s="9" t="s">
        <v>527</v>
      </c>
      <c r="EH7" s="9" t="s">
        <v>527</v>
      </c>
      <c r="EI7" s="9" t="s">
        <v>527</v>
      </c>
      <c r="EJ7" s="9" t="s">
        <v>527</v>
      </c>
      <c r="EK7" s="9" t="s">
        <v>526</v>
      </c>
      <c r="EL7" s="9" t="s">
        <v>526</v>
      </c>
      <c r="EM7" s="9" t="s">
        <v>526</v>
      </c>
      <c r="EN7" s="9" t="s">
        <v>526</v>
      </c>
      <c r="EO7" s="9" t="s">
        <v>528</v>
      </c>
      <c r="EP7" s="9" t="s">
        <v>526</v>
      </c>
      <c r="EQ7" s="9" t="s">
        <v>526</v>
      </c>
      <c r="ER7" s="9" t="s">
        <v>526</v>
      </c>
      <c r="ES7" s="9" t="s">
        <v>527</v>
      </c>
      <c r="ET7" s="9" t="s">
        <v>527</v>
      </c>
      <c r="EU7" s="9" t="s">
        <v>527</v>
      </c>
      <c r="EV7" s="9" t="s">
        <v>526</v>
      </c>
      <c r="EW7" s="9" t="s">
        <v>527</v>
      </c>
      <c r="EX7" s="9" t="s">
        <v>527</v>
      </c>
      <c r="EY7" s="9" t="s">
        <v>527</v>
      </c>
      <c r="EZ7" s="9" t="s">
        <v>527</v>
      </c>
      <c r="FA7" s="9" t="s">
        <v>526</v>
      </c>
      <c r="FB7" s="9" t="s">
        <v>528</v>
      </c>
      <c r="FC7" s="9" t="s">
        <v>527</v>
      </c>
      <c r="FD7" s="9" t="s">
        <v>528</v>
      </c>
      <c r="FE7" s="9" t="s">
        <v>528</v>
      </c>
      <c r="FF7" s="9" t="s">
        <v>528</v>
      </c>
      <c r="FG7" s="9" t="s">
        <v>527</v>
      </c>
      <c r="FH7" s="9" t="s">
        <v>528</v>
      </c>
      <c r="FI7" s="9" t="s">
        <v>528</v>
      </c>
      <c r="FJ7" s="9" t="s">
        <v>528</v>
      </c>
      <c r="FK7" s="197"/>
      <c r="FL7" s="1"/>
      <c r="FM7" s="10" t="s">
        <v>528</v>
      </c>
      <c r="FN7" s="10" t="s">
        <v>527</v>
      </c>
      <c r="FO7" s="10" t="s">
        <v>528</v>
      </c>
      <c r="FP7" s="10" t="s">
        <v>528</v>
      </c>
      <c r="FQ7" s="10" t="s">
        <v>528</v>
      </c>
      <c r="FR7" s="10" t="s">
        <v>528</v>
      </c>
      <c r="FS7" s="10" t="s">
        <v>528</v>
      </c>
      <c r="FT7" s="10" t="s">
        <v>528</v>
      </c>
      <c r="FU7" s="200"/>
    </row>
    <row r="8" spans="1:177" ht="15" hidden="1" customHeight="1" x14ac:dyDescent="0.3">
      <c r="A8" s="197"/>
      <c r="B8" s="197"/>
      <c r="C8" s="9" t="s">
        <v>529</v>
      </c>
      <c r="D8" s="9" t="s">
        <v>529</v>
      </c>
      <c r="E8" s="9" t="s">
        <v>529</v>
      </c>
      <c r="F8" s="9" t="s">
        <v>530</v>
      </c>
      <c r="G8" s="9" t="s">
        <v>530</v>
      </c>
      <c r="H8" s="9" t="s">
        <v>529</v>
      </c>
      <c r="I8" s="9" t="s">
        <v>529</v>
      </c>
      <c r="J8" s="9" t="s">
        <v>530</v>
      </c>
      <c r="K8" s="9" t="s">
        <v>530</v>
      </c>
      <c r="L8" s="9" t="s">
        <v>530</v>
      </c>
      <c r="M8" s="9" t="s">
        <v>530</v>
      </c>
      <c r="N8" s="9" t="s">
        <v>530</v>
      </c>
      <c r="O8" s="9" t="s">
        <v>530</v>
      </c>
      <c r="P8" s="9" t="s">
        <v>530</v>
      </c>
      <c r="Q8" s="9" t="s">
        <v>530</v>
      </c>
      <c r="R8" s="9" t="s">
        <v>529</v>
      </c>
      <c r="S8" s="9" t="s">
        <v>529</v>
      </c>
      <c r="T8" s="9" t="s">
        <v>530</v>
      </c>
      <c r="U8" s="9" t="s">
        <v>530</v>
      </c>
      <c r="V8" s="9" t="s">
        <v>530</v>
      </c>
      <c r="W8" s="9" t="s">
        <v>530</v>
      </c>
      <c r="X8" s="9" t="s">
        <v>529</v>
      </c>
      <c r="Y8" s="9" t="s">
        <v>529</v>
      </c>
      <c r="Z8" s="9" t="s">
        <v>529</v>
      </c>
      <c r="AA8" s="9" t="s">
        <v>530</v>
      </c>
      <c r="AB8" s="9" t="s">
        <v>529</v>
      </c>
      <c r="AC8" s="9" t="s">
        <v>529</v>
      </c>
      <c r="AD8" s="9" t="s">
        <v>529</v>
      </c>
      <c r="AE8" s="9" t="s">
        <v>529</v>
      </c>
      <c r="AF8" s="9" t="s">
        <v>530</v>
      </c>
      <c r="AG8" s="9" t="s">
        <v>530</v>
      </c>
      <c r="AH8" s="9" t="s">
        <v>530</v>
      </c>
      <c r="AI8" s="9" t="s">
        <v>529</v>
      </c>
      <c r="AJ8" s="9" t="s">
        <v>529</v>
      </c>
      <c r="AK8" s="9" t="s">
        <v>530</v>
      </c>
      <c r="AL8" s="9" t="s">
        <v>530</v>
      </c>
      <c r="AM8" s="9" t="s">
        <v>530</v>
      </c>
      <c r="AN8" s="9" t="s">
        <v>529</v>
      </c>
      <c r="AO8" s="9" t="s">
        <v>529</v>
      </c>
      <c r="AP8" s="9" t="s">
        <v>529</v>
      </c>
      <c r="AQ8" s="9" t="s">
        <v>529</v>
      </c>
      <c r="AR8" s="9" t="s">
        <v>529</v>
      </c>
      <c r="AS8" s="9" t="s">
        <v>529</v>
      </c>
      <c r="AT8" s="9" t="s">
        <v>529</v>
      </c>
      <c r="AU8" s="9" t="s">
        <v>529</v>
      </c>
      <c r="AV8" s="9" t="s">
        <v>530</v>
      </c>
      <c r="AW8" s="9" t="s">
        <v>530</v>
      </c>
      <c r="AX8" s="9" t="s">
        <v>530</v>
      </c>
      <c r="AY8" s="9" t="s">
        <v>529</v>
      </c>
      <c r="AZ8" s="9" t="s">
        <v>529</v>
      </c>
      <c r="BA8" s="9" t="s">
        <v>529</v>
      </c>
      <c r="BB8" s="9" t="s">
        <v>529</v>
      </c>
      <c r="BC8" s="9" t="s">
        <v>529</v>
      </c>
      <c r="BD8" s="9" t="s">
        <v>529</v>
      </c>
      <c r="BE8" s="9" t="s">
        <v>529</v>
      </c>
      <c r="BF8" s="9" t="s">
        <v>529</v>
      </c>
      <c r="BG8" s="9" t="s">
        <v>529</v>
      </c>
      <c r="BH8" s="9" t="s">
        <v>529</v>
      </c>
      <c r="BI8" s="9" t="s">
        <v>529</v>
      </c>
      <c r="BJ8" s="9" t="s">
        <v>530</v>
      </c>
      <c r="BK8" s="9" t="s">
        <v>530</v>
      </c>
      <c r="BL8" s="9" t="s">
        <v>530</v>
      </c>
      <c r="BM8" s="9" t="s">
        <v>530</v>
      </c>
      <c r="BN8" s="9" t="s">
        <v>530</v>
      </c>
      <c r="BO8" s="9" t="s">
        <v>530</v>
      </c>
      <c r="BP8" s="9" t="s">
        <v>529</v>
      </c>
      <c r="BQ8" s="9" t="s">
        <v>530</v>
      </c>
      <c r="BR8" s="9" t="s">
        <v>530</v>
      </c>
      <c r="BS8" s="9" t="s">
        <v>530</v>
      </c>
      <c r="BT8" s="9" t="s">
        <v>530</v>
      </c>
      <c r="BU8" s="9" t="s">
        <v>530</v>
      </c>
      <c r="BV8" s="9" t="s">
        <v>530</v>
      </c>
      <c r="BW8" s="9" t="s">
        <v>530</v>
      </c>
      <c r="BX8" s="9" t="s">
        <v>530</v>
      </c>
      <c r="BY8" s="9" t="s">
        <v>530</v>
      </c>
      <c r="BZ8" s="9" t="s">
        <v>529</v>
      </c>
      <c r="CA8" s="9" t="s">
        <v>530</v>
      </c>
      <c r="CB8" s="9" t="s">
        <v>530</v>
      </c>
      <c r="CC8" s="9" t="s">
        <v>529</v>
      </c>
      <c r="CD8" s="9" t="s">
        <v>529</v>
      </c>
      <c r="CE8" s="9" t="s">
        <v>529</v>
      </c>
      <c r="CF8" s="9" t="s">
        <v>529</v>
      </c>
      <c r="CG8" s="9" t="s">
        <v>529</v>
      </c>
      <c r="CH8" s="9" t="s">
        <v>529</v>
      </c>
      <c r="CI8" s="9" t="s">
        <v>530</v>
      </c>
      <c r="CJ8" s="9" t="s">
        <v>530</v>
      </c>
      <c r="CK8" s="9" t="s">
        <v>530</v>
      </c>
      <c r="CL8" s="9" t="s">
        <v>530</v>
      </c>
      <c r="CM8" s="9" t="s">
        <v>530</v>
      </c>
      <c r="CN8" s="9" t="s">
        <v>530</v>
      </c>
      <c r="CO8" s="9" t="s">
        <v>530</v>
      </c>
      <c r="CP8" s="9" t="s">
        <v>530</v>
      </c>
      <c r="CQ8" s="9" t="s">
        <v>530</v>
      </c>
      <c r="CR8" s="9" t="s">
        <v>530</v>
      </c>
      <c r="CS8" s="9" t="s">
        <v>530</v>
      </c>
      <c r="CT8" s="9" t="s">
        <v>530</v>
      </c>
      <c r="CU8" s="9" t="s">
        <v>530</v>
      </c>
      <c r="CV8" s="9" t="s">
        <v>531</v>
      </c>
      <c r="CW8" s="9" t="s">
        <v>532</v>
      </c>
      <c r="CX8" s="9" t="s">
        <v>531</v>
      </c>
      <c r="CY8" s="9" t="s">
        <v>532</v>
      </c>
      <c r="CZ8" s="9" t="s">
        <v>531</v>
      </c>
      <c r="DA8" s="9" t="s">
        <v>529</v>
      </c>
      <c r="DB8" s="9" t="s">
        <v>529</v>
      </c>
      <c r="DC8" s="9" t="s">
        <v>529</v>
      </c>
      <c r="DD8" s="9" t="s">
        <v>529</v>
      </c>
      <c r="DE8" s="9" t="s">
        <v>531</v>
      </c>
      <c r="DF8" s="9" t="s">
        <v>529</v>
      </c>
      <c r="DG8" s="9" t="s">
        <v>529</v>
      </c>
      <c r="DH8" s="9" t="s">
        <v>529</v>
      </c>
      <c r="DI8" s="9" t="s">
        <v>529</v>
      </c>
      <c r="DJ8" s="9" t="s">
        <v>529</v>
      </c>
      <c r="DK8" s="9" t="s">
        <v>529</v>
      </c>
      <c r="DL8" s="9" t="s">
        <v>529</v>
      </c>
      <c r="DM8" s="9" t="s">
        <v>529</v>
      </c>
      <c r="DN8" s="9" t="s">
        <v>531</v>
      </c>
      <c r="DO8" s="9" t="s">
        <v>531</v>
      </c>
      <c r="DP8" s="9" t="s">
        <v>532</v>
      </c>
      <c r="DQ8" s="9" t="s">
        <v>532</v>
      </c>
      <c r="DR8" s="9" t="s">
        <v>531</v>
      </c>
      <c r="DS8" s="9" t="s">
        <v>529</v>
      </c>
      <c r="DT8" s="9" t="s">
        <v>529</v>
      </c>
      <c r="DU8" s="9" t="s">
        <v>529</v>
      </c>
      <c r="DV8" s="9" t="s">
        <v>529</v>
      </c>
      <c r="DW8" s="9" t="s">
        <v>529</v>
      </c>
      <c r="DX8" s="9" t="s">
        <v>529</v>
      </c>
      <c r="DY8" s="9" t="s">
        <v>529</v>
      </c>
      <c r="DZ8" s="9" t="s">
        <v>529</v>
      </c>
      <c r="EA8" s="9" t="s">
        <v>529</v>
      </c>
      <c r="EB8" s="9" t="s">
        <v>532</v>
      </c>
      <c r="EC8" s="9" t="s">
        <v>532</v>
      </c>
      <c r="ED8" s="9" t="s">
        <v>531</v>
      </c>
      <c r="EE8" s="9" t="s">
        <v>532</v>
      </c>
      <c r="EF8" s="9" t="s">
        <v>532</v>
      </c>
      <c r="EG8" s="9" t="s">
        <v>532</v>
      </c>
      <c r="EH8" s="9" t="s">
        <v>532</v>
      </c>
      <c r="EI8" s="9" t="s">
        <v>529</v>
      </c>
      <c r="EJ8" s="9" t="s">
        <v>529</v>
      </c>
      <c r="EK8" s="9" t="s">
        <v>529</v>
      </c>
      <c r="EL8" s="9" t="s">
        <v>529</v>
      </c>
      <c r="EM8" s="9" t="s">
        <v>529</v>
      </c>
      <c r="EN8" s="9" t="s">
        <v>529</v>
      </c>
      <c r="EO8" s="9" t="s">
        <v>532</v>
      </c>
      <c r="EP8" s="9" t="s">
        <v>531</v>
      </c>
      <c r="EQ8" s="9" t="s">
        <v>531</v>
      </c>
      <c r="ER8" s="9" t="s">
        <v>531</v>
      </c>
      <c r="ES8" s="9" t="s">
        <v>529</v>
      </c>
      <c r="ET8" s="9" t="s">
        <v>532</v>
      </c>
      <c r="EU8" s="9" t="s">
        <v>532</v>
      </c>
      <c r="EV8" s="9" t="s">
        <v>531</v>
      </c>
      <c r="EW8" s="9" t="s">
        <v>530</v>
      </c>
      <c r="EX8" s="9" t="s">
        <v>530</v>
      </c>
      <c r="EY8" s="9" t="s">
        <v>530</v>
      </c>
      <c r="EZ8" s="9" t="s">
        <v>530</v>
      </c>
      <c r="FA8" s="9" t="s">
        <v>531</v>
      </c>
      <c r="FB8" s="9" t="s">
        <v>529</v>
      </c>
      <c r="FC8" s="9" t="s">
        <v>529</v>
      </c>
      <c r="FD8" s="9" t="s">
        <v>530</v>
      </c>
      <c r="FE8" s="9" t="s">
        <v>530</v>
      </c>
      <c r="FF8" s="9" t="s">
        <v>530</v>
      </c>
      <c r="FG8" s="9" t="s">
        <v>530</v>
      </c>
      <c r="FH8" s="9" t="s">
        <v>530</v>
      </c>
      <c r="FI8" s="9" t="s">
        <v>530</v>
      </c>
      <c r="FJ8" s="9" t="s">
        <v>530</v>
      </c>
      <c r="FK8" s="197"/>
      <c r="FL8" s="1"/>
      <c r="FM8" s="10" t="s">
        <v>529</v>
      </c>
      <c r="FN8" s="10" t="s">
        <v>529</v>
      </c>
      <c r="FO8" s="10" t="s">
        <v>529</v>
      </c>
      <c r="FP8" s="10" t="s">
        <v>529</v>
      </c>
      <c r="FQ8" s="10" t="s">
        <v>530</v>
      </c>
      <c r="FR8" s="10" t="s">
        <v>530</v>
      </c>
      <c r="FS8" s="10" t="s">
        <v>529</v>
      </c>
      <c r="FT8" s="10" t="s">
        <v>529</v>
      </c>
      <c r="FU8" s="200"/>
    </row>
    <row r="9" spans="1:177" ht="40.049999999999997" customHeight="1" x14ac:dyDescent="0.3">
      <c r="A9" s="197"/>
      <c r="B9" s="197"/>
      <c r="C9" s="11" t="s">
        <v>533</v>
      </c>
      <c r="D9" s="11" t="s">
        <v>52</v>
      </c>
      <c r="E9" s="11" t="s">
        <v>52</v>
      </c>
      <c r="F9" s="11" t="s">
        <v>52</v>
      </c>
      <c r="G9" s="11" t="s">
        <v>52</v>
      </c>
      <c r="H9" s="11" t="s">
        <v>86</v>
      </c>
      <c r="I9" s="11" t="s">
        <v>86</v>
      </c>
      <c r="J9" s="11" t="s">
        <v>126</v>
      </c>
      <c r="K9" s="11" t="s">
        <v>126</v>
      </c>
      <c r="L9" s="11" t="s">
        <v>76</v>
      </c>
      <c r="M9" s="11" t="s">
        <v>76</v>
      </c>
      <c r="N9" s="11" t="s">
        <v>76</v>
      </c>
      <c r="O9" s="11" t="s">
        <v>76</v>
      </c>
      <c r="P9" s="11" t="s">
        <v>76</v>
      </c>
      <c r="Q9" s="11" t="s">
        <v>76</v>
      </c>
      <c r="R9" s="11" t="s">
        <v>76</v>
      </c>
      <c r="S9" s="11" t="s">
        <v>76</v>
      </c>
      <c r="T9" s="11" t="s">
        <v>534</v>
      </c>
      <c r="U9" s="11" t="s">
        <v>534</v>
      </c>
      <c r="V9" s="11" t="s">
        <v>534</v>
      </c>
      <c r="W9" s="11" t="s">
        <v>534</v>
      </c>
      <c r="X9" s="11" t="s">
        <v>535</v>
      </c>
      <c r="Y9" s="11" t="s">
        <v>252</v>
      </c>
      <c r="Z9" s="11" t="s">
        <v>252</v>
      </c>
      <c r="AA9" s="11" t="s">
        <v>252</v>
      </c>
      <c r="AB9" s="11" t="s">
        <v>47</v>
      </c>
      <c r="AC9" s="11" t="s">
        <v>47</v>
      </c>
      <c r="AD9" s="11" t="s">
        <v>47</v>
      </c>
      <c r="AE9" s="11" t="s">
        <v>47</v>
      </c>
      <c r="AF9" s="11" t="s">
        <v>47</v>
      </c>
      <c r="AG9" s="11" t="s">
        <v>47</v>
      </c>
      <c r="AH9" s="11" t="s">
        <v>47</v>
      </c>
      <c r="AI9" s="11" t="s">
        <v>456</v>
      </c>
      <c r="AJ9" s="11" t="s">
        <v>193</v>
      </c>
      <c r="AK9" s="11" t="s">
        <v>327</v>
      </c>
      <c r="AL9" s="11" t="s">
        <v>536</v>
      </c>
      <c r="AM9" s="11" t="s">
        <v>536</v>
      </c>
      <c r="AN9" s="11" t="s">
        <v>269</v>
      </c>
      <c r="AO9" s="11" t="s">
        <v>269</v>
      </c>
      <c r="AP9" s="11" t="s">
        <v>537</v>
      </c>
      <c r="AQ9" s="11" t="s">
        <v>204</v>
      </c>
      <c r="AR9" s="11" t="s">
        <v>204</v>
      </c>
      <c r="AS9" s="11" t="s">
        <v>538</v>
      </c>
      <c r="AT9" s="11" t="s">
        <v>200</v>
      </c>
      <c r="AU9" s="11" t="s">
        <v>539</v>
      </c>
      <c r="AV9" s="11" t="s">
        <v>73</v>
      </c>
      <c r="AW9" s="11" t="s">
        <v>73</v>
      </c>
      <c r="AX9" s="11" t="s">
        <v>73</v>
      </c>
      <c r="AY9" s="11" t="s">
        <v>117</v>
      </c>
      <c r="AZ9" s="11" t="s">
        <v>117</v>
      </c>
      <c r="BA9" s="11" t="s">
        <v>117</v>
      </c>
      <c r="BB9" s="11" t="s">
        <v>117</v>
      </c>
      <c r="BC9" s="11" t="s">
        <v>117</v>
      </c>
      <c r="BD9" s="11" t="s">
        <v>117</v>
      </c>
      <c r="BE9" s="11" t="s">
        <v>117</v>
      </c>
      <c r="BF9" s="11" t="s">
        <v>117</v>
      </c>
      <c r="BG9" s="11" t="s">
        <v>540</v>
      </c>
      <c r="BH9" s="11" t="s">
        <v>540</v>
      </c>
      <c r="BI9" s="11" t="s">
        <v>541</v>
      </c>
      <c r="BJ9" s="11" t="s">
        <v>57</v>
      </c>
      <c r="BK9" s="11" t="s">
        <v>57</v>
      </c>
      <c r="BL9" s="11" t="s">
        <v>57</v>
      </c>
      <c r="BM9" s="11" t="s">
        <v>64</v>
      </c>
      <c r="BN9" s="11" t="s">
        <v>64</v>
      </c>
      <c r="BO9" s="11" t="s">
        <v>64</v>
      </c>
      <c r="BP9" s="11" t="s">
        <v>64</v>
      </c>
      <c r="BQ9" s="11" t="s">
        <v>64</v>
      </c>
      <c r="BR9" s="11" t="s">
        <v>64</v>
      </c>
      <c r="BS9" s="11" t="s">
        <v>64</v>
      </c>
      <c r="BT9" s="11" t="s">
        <v>64</v>
      </c>
      <c r="BU9" s="11" t="s">
        <v>64</v>
      </c>
      <c r="BV9" s="11" t="s">
        <v>64</v>
      </c>
      <c r="BW9" s="11" t="s">
        <v>64</v>
      </c>
      <c r="BX9" s="11" t="s">
        <v>64</v>
      </c>
      <c r="BY9" s="11" t="s">
        <v>64</v>
      </c>
      <c r="BZ9" s="11" t="s">
        <v>64</v>
      </c>
      <c r="CA9" s="11" t="s">
        <v>542</v>
      </c>
      <c r="CB9" s="11" t="s">
        <v>542</v>
      </c>
      <c r="CC9" s="11" t="s">
        <v>543</v>
      </c>
      <c r="CD9" s="11" t="s">
        <v>103</v>
      </c>
      <c r="CE9" s="11" t="s">
        <v>103</v>
      </c>
      <c r="CF9" s="11" t="s">
        <v>103</v>
      </c>
      <c r="CG9" s="11" t="s">
        <v>103</v>
      </c>
      <c r="CH9" s="11" t="s">
        <v>103</v>
      </c>
      <c r="CI9" s="11" t="s">
        <v>103</v>
      </c>
      <c r="CJ9" s="11" t="s">
        <v>103</v>
      </c>
      <c r="CK9" s="11" t="s">
        <v>103</v>
      </c>
      <c r="CL9" s="11" t="s">
        <v>103</v>
      </c>
      <c r="CM9" s="11" t="s">
        <v>103</v>
      </c>
      <c r="CN9" s="11" t="s">
        <v>103</v>
      </c>
      <c r="CO9" s="11" t="s">
        <v>103</v>
      </c>
      <c r="CP9" s="11" t="s">
        <v>114</v>
      </c>
      <c r="CQ9" s="11" t="s">
        <v>114</v>
      </c>
      <c r="CR9" s="11" t="s">
        <v>114</v>
      </c>
      <c r="CS9" s="11" t="s">
        <v>114</v>
      </c>
      <c r="CT9" s="11" t="s">
        <v>122</v>
      </c>
      <c r="CU9" s="11" t="s">
        <v>122</v>
      </c>
      <c r="CV9" s="11" t="s">
        <v>544</v>
      </c>
      <c r="CW9" s="11" t="s">
        <v>545</v>
      </c>
      <c r="CX9" s="11" t="s">
        <v>546</v>
      </c>
      <c r="CY9" s="11" t="s">
        <v>547</v>
      </c>
      <c r="CZ9" s="11" t="s">
        <v>548</v>
      </c>
      <c r="DA9" s="11" t="s">
        <v>362</v>
      </c>
      <c r="DB9" s="11" t="s">
        <v>516</v>
      </c>
      <c r="DC9" s="11" t="s">
        <v>86</v>
      </c>
      <c r="DD9" s="11" t="s">
        <v>86</v>
      </c>
      <c r="DE9" s="11" t="s">
        <v>76</v>
      </c>
      <c r="DF9" s="11" t="s">
        <v>456</v>
      </c>
      <c r="DG9" s="11" t="s">
        <v>549</v>
      </c>
      <c r="DH9" s="11" t="s">
        <v>550</v>
      </c>
      <c r="DI9" s="11" t="s">
        <v>551</v>
      </c>
      <c r="DJ9" s="11" t="s">
        <v>552</v>
      </c>
      <c r="DK9" s="11" t="s">
        <v>553</v>
      </c>
      <c r="DL9" s="11" t="s">
        <v>554</v>
      </c>
      <c r="DM9" s="11" t="s">
        <v>555</v>
      </c>
      <c r="DN9" s="11" t="s">
        <v>556</v>
      </c>
      <c r="DO9" s="11" t="s">
        <v>557</v>
      </c>
      <c r="DP9" s="11" t="s">
        <v>558</v>
      </c>
      <c r="DQ9" s="11" t="s">
        <v>559</v>
      </c>
      <c r="DR9" s="11" t="s">
        <v>560</v>
      </c>
      <c r="DS9" s="11" t="s">
        <v>561</v>
      </c>
      <c r="DT9" s="11" t="s">
        <v>562</v>
      </c>
      <c r="DU9" s="11" t="s">
        <v>563</v>
      </c>
      <c r="DV9" s="11" t="s">
        <v>564</v>
      </c>
      <c r="DW9" s="11" t="s">
        <v>565</v>
      </c>
      <c r="DX9" s="11" t="s">
        <v>565</v>
      </c>
      <c r="DY9" s="11" t="s">
        <v>565</v>
      </c>
      <c r="DZ9" s="11" t="s">
        <v>565</v>
      </c>
      <c r="EA9" s="11" t="s">
        <v>566</v>
      </c>
      <c r="EB9" s="11" t="s">
        <v>567</v>
      </c>
      <c r="EC9" s="11" t="s">
        <v>567</v>
      </c>
      <c r="ED9" s="11" t="s">
        <v>64</v>
      </c>
      <c r="EE9" s="11" t="s">
        <v>64</v>
      </c>
      <c r="EF9" s="11" t="s">
        <v>64</v>
      </c>
      <c r="EG9" s="11" t="s">
        <v>64</v>
      </c>
      <c r="EH9" s="11" t="s">
        <v>64</v>
      </c>
      <c r="EI9" s="11" t="s">
        <v>568</v>
      </c>
      <c r="EJ9" s="11" t="s">
        <v>568</v>
      </c>
      <c r="EK9" s="11" t="s">
        <v>32</v>
      </c>
      <c r="EL9" s="11" t="s">
        <v>32</v>
      </c>
      <c r="EM9" s="11" t="s">
        <v>32</v>
      </c>
      <c r="EN9" s="11" t="s">
        <v>32</v>
      </c>
      <c r="EO9" s="11" t="s">
        <v>295</v>
      </c>
      <c r="EP9" s="11" t="s">
        <v>569</v>
      </c>
      <c r="EQ9" s="11" t="s">
        <v>570</v>
      </c>
      <c r="ER9" s="11" t="s">
        <v>103</v>
      </c>
      <c r="ES9" s="11" t="s">
        <v>103</v>
      </c>
      <c r="ET9" s="11" t="s">
        <v>103</v>
      </c>
      <c r="EU9" s="11" t="s">
        <v>103</v>
      </c>
      <c r="EV9" s="11" t="s">
        <v>103</v>
      </c>
      <c r="EW9" s="11" t="s">
        <v>370</v>
      </c>
      <c r="EX9" s="11" t="s">
        <v>370</v>
      </c>
      <c r="EY9" s="11" t="s">
        <v>370</v>
      </c>
      <c r="EZ9" s="11" t="s">
        <v>370</v>
      </c>
      <c r="FA9" s="11" t="s">
        <v>571</v>
      </c>
      <c r="FB9" s="11" t="s">
        <v>572</v>
      </c>
      <c r="FC9" s="11" t="s">
        <v>572</v>
      </c>
      <c r="FD9" s="11" t="s">
        <v>573</v>
      </c>
      <c r="FE9" s="11" t="s">
        <v>574</v>
      </c>
      <c r="FF9" s="11" t="s">
        <v>574</v>
      </c>
      <c r="FG9" s="11" t="s">
        <v>148</v>
      </c>
      <c r="FH9" s="11" t="s">
        <v>575</v>
      </c>
      <c r="FI9" s="11" t="s">
        <v>159</v>
      </c>
      <c r="FJ9" s="11" t="s">
        <v>14</v>
      </c>
      <c r="FK9" s="197"/>
      <c r="FL9" s="1"/>
      <c r="FM9" s="12" t="s">
        <v>129</v>
      </c>
      <c r="FN9" s="12" t="s">
        <v>576</v>
      </c>
      <c r="FO9" s="12" t="s">
        <v>577</v>
      </c>
      <c r="FP9" s="12" t="s">
        <v>578</v>
      </c>
      <c r="FQ9" s="12" t="s">
        <v>579</v>
      </c>
      <c r="FR9" s="12" t="s">
        <v>580</v>
      </c>
      <c r="FS9" s="12" t="s">
        <v>572</v>
      </c>
      <c r="FT9" s="12" t="s">
        <v>572</v>
      </c>
      <c r="FU9" s="200"/>
    </row>
    <row r="10" spans="1:177" ht="40.049999999999997" customHeight="1" x14ac:dyDescent="0.3">
      <c r="A10" s="197"/>
      <c r="B10" s="197"/>
      <c r="C10" s="9" t="s">
        <v>581</v>
      </c>
      <c r="D10" s="9" t="s">
        <v>266</v>
      </c>
      <c r="E10" s="9" t="s">
        <v>582</v>
      </c>
      <c r="F10" s="9" t="s">
        <v>583</v>
      </c>
      <c r="G10" s="9" t="s">
        <v>584</v>
      </c>
      <c r="H10" s="9" t="s">
        <v>351</v>
      </c>
      <c r="I10" s="9" t="s">
        <v>585</v>
      </c>
      <c r="J10" s="9" t="s">
        <v>586</v>
      </c>
      <c r="K10" s="9" t="s">
        <v>587</v>
      </c>
      <c r="L10" s="9" t="s">
        <v>588</v>
      </c>
      <c r="M10" s="9" t="s">
        <v>589</v>
      </c>
      <c r="N10" s="9" t="s">
        <v>590</v>
      </c>
      <c r="O10" s="9" t="s">
        <v>591</v>
      </c>
      <c r="P10" s="9" t="s">
        <v>592</v>
      </c>
      <c r="Q10" s="9" t="s">
        <v>593</v>
      </c>
      <c r="R10" s="9" t="s">
        <v>594</v>
      </c>
      <c r="S10" s="9" t="s">
        <v>595</v>
      </c>
      <c r="T10" s="9" t="s">
        <v>596</v>
      </c>
      <c r="U10" s="9" t="s">
        <v>597</v>
      </c>
      <c r="V10" s="9" t="s">
        <v>598</v>
      </c>
      <c r="W10" s="9" t="s">
        <v>599</v>
      </c>
      <c r="X10" s="9" t="s">
        <v>600</v>
      </c>
      <c r="Y10" s="9" t="s">
        <v>601</v>
      </c>
      <c r="Z10" s="9" t="s">
        <v>602</v>
      </c>
      <c r="AA10" s="9" t="s">
        <v>256</v>
      </c>
      <c r="AB10" s="9" t="s">
        <v>603</v>
      </c>
      <c r="AC10" s="9" t="s">
        <v>604</v>
      </c>
      <c r="AD10" s="9" t="s">
        <v>243</v>
      </c>
      <c r="AE10" s="9" t="s">
        <v>605</v>
      </c>
      <c r="AF10" s="9" t="s">
        <v>606</v>
      </c>
      <c r="AG10" s="9" t="s">
        <v>607</v>
      </c>
      <c r="AH10" s="9" t="s">
        <v>608</v>
      </c>
      <c r="AI10" s="9" t="s">
        <v>457</v>
      </c>
      <c r="AJ10" s="9" t="s">
        <v>609</v>
      </c>
      <c r="AK10" s="9" t="s">
        <v>328</v>
      </c>
      <c r="AL10" s="9" t="s">
        <v>610</v>
      </c>
      <c r="AM10" s="9" t="s">
        <v>611</v>
      </c>
      <c r="AN10" s="9" t="s">
        <v>612</v>
      </c>
      <c r="AO10" s="9" t="s">
        <v>270</v>
      </c>
      <c r="AP10" s="9" t="s">
        <v>537</v>
      </c>
      <c r="AQ10" s="9" t="s">
        <v>613</v>
      </c>
      <c r="AR10" s="9" t="s">
        <v>205</v>
      </c>
      <c r="AS10" s="9" t="s">
        <v>614</v>
      </c>
      <c r="AT10" s="9" t="s">
        <v>615</v>
      </c>
      <c r="AU10" s="9" t="s">
        <v>616</v>
      </c>
      <c r="AV10" s="9" t="s">
        <v>617</v>
      </c>
      <c r="AW10" s="9" t="s">
        <v>618</v>
      </c>
      <c r="AX10" s="9" t="s">
        <v>619</v>
      </c>
      <c r="AY10" s="9" t="s">
        <v>620</v>
      </c>
      <c r="AZ10" s="9" t="s">
        <v>621</v>
      </c>
      <c r="BA10" s="9" t="s">
        <v>622</v>
      </c>
      <c r="BB10" s="9" t="s">
        <v>471</v>
      </c>
      <c r="BC10" s="9" t="s">
        <v>469</v>
      </c>
      <c r="BD10" s="9" t="s">
        <v>623</v>
      </c>
      <c r="BE10" s="9" t="s">
        <v>624</v>
      </c>
      <c r="BF10" s="9" t="s">
        <v>625</v>
      </c>
      <c r="BG10" s="9" t="s">
        <v>626</v>
      </c>
      <c r="BH10" s="9" t="s">
        <v>627</v>
      </c>
      <c r="BI10" s="9" t="s">
        <v>628</v>
      </c>
      <c r="BJ10" s="9" t="s">
        <v>629</v>
      </c>
      <c r="BK10" s="9" t="s">
        <v>630</v>
      </c>
      <c r="BL10" s="9" t="s">
        <v>631</v>
      </c>
      <c r="BM10" s="9" t="s">
        <v>632</v>
      </c>
      <c r="BN10" s="9" t="s">
        <v>633</v>
      </c>
      <c r="BO10" s="9" t="s">
        <v>634</v>
      </c>
      <c r="BP10" s="9" t="s">
        <v>635</v>
      </c>
      <c r="BQ10" s="9" t="s">
        <v>636</v>
      </c>
      <c r="BR10" s="9" t="s">
        <v>637</v>
      </c>
      <c r="BS10" s="9" t="s">
        <v>638</v>
      </c>
      <c r="BT10" s="9" t="s">
        <v>639</v>
      </c>
      <c r="BU10" s="9" t="s">
        <v>640</v>
      </c>
      <c r="BV10" s="9" t="s">
        <v>641</v>
      </c>
      <c r="BW10" s="9" t="s">
        <v>642</v>
      </c>
      <c r="BX10" s="9" t="s">
        <v>643</v>
      </c>
      <c r="BY10" s="9" t="s">
        <v>644</v>
      </c>
      <c r="BZ10" s="9" t="s">
        <v>645</v>
      </c>
      <c r="CA10" s="9" t="s">
        <v>646</v>
      </c>
      <c r="CB10" s="9" t="s">
        <v>647</v>
      </c>
      <c r="CC10" s="9" t="s">
        <v>648</v>
      </c>
      <c r="CD10" s="9" t="s">
        <v>649</v>
      </c>
      <c r="CE10" s="9" t="s">
        <v>650</v>
      </c>
      <c r="CF10" s="9" t="s">
        <v>651</v>
      </c>
      <c r="CG10" s="9" t="s">
        <v>353</v>
      </c>
      <c r="CH10" s="9" t="s">
        <v>652</v>
      </c>
      <c r="CI10" s="9" t="s">
        <v>653</v>
      </c>
      <c r="CJ10" s="9" t="s">
        <v>654</v>
      </c>
      <c r="CK10" s="9" t="s">
        <v>655</v>
      </c>
      <c r="CL10" s="9" t="s">
        <v>656</v>
      </c>
      <c r="CM10" s="9" t="s">
        <v>657</v>
      </c>
      <c r="CN10" s="9" t="s">
        <v>658</v>
      </c>
      <c r="CO10" s="9" t="s">
        <v>659</v>
      </c>
      <c r="CP10" s="9" t="s">
        <v>660</v>
      </c>
      <c r="CQ10" s="9" t="s">
        <v>661</v>
      </c>
      <c r="CR10" s="9" t="s">
        <v>662</v>
      </c>
      <c r="CS10" s="9" t="s">
        <v>663</v>
      </c>
      <c r="CT10" s="9" t="s">
        <v>664</v>
      </c>
      <c r="CU10" s="9" t="s">
        <v>665</v>
      </c>
      <c r="CV10" s="9" t="s">
        <v>666</v>
      </c>
      <c r="CW10" s="9" t="s">
        <v>667</v>
      </c>
      <c r="CX10" s="9" t="s">
        <v>668</v>
      </c>
      <c r="CY10" s="9" t="s">
        <v>669</v>
      </c>
      <c r="CZ10" s="9" t="s">
        <v>670</v>
      </c>
      <c r="DA10" s="9" t="s">
        <v>367</v>
      </c>
      <c r="DB10" s="9" t="s">
        <v>517</v>
      </c>
      <c r="DC10" s="9" t="s">
        <v>671</v>
      </c>
      <c r="DD10" s="9" t="s">
        <v>672</v>
      </c>
      <c r="DE10" s="9" t="s">
        <v>306</v>
      </c>
      <c r="DF10" s="9" t="s">
        <v>673</v>
      </c>
      <c r="DG10" s="9" t="s">
        <v>674</v>
      </c>
      <c r="DH10" s="9" t="s">
        <v>675</v>
      </c>
      <c r="DI10" s="9" t="s">
        <v>676</v>
      </c>
      <c r="DJ10" s="9" t="s">
        <v>677</v>
      </c>
      <c r="DK10" s="9" t="s">
        <v>678</v>
      </c>
      <c r="DL10" s="9" t="s">
        <v>679</v>
      </c>
      <c r="DM10" s="9" t="s">
        <v>680</v>
      </c>
      <c r="DN10" s="9" t="s">
        <v>681</v>
      </c>
      <c r="DO10" s="9" t="s">
        <v>682</v>
      </c>
      <c r="DP10" s="9" t="s">
        <v>683</v>
      </c>
      <c r="DQ10" s="9" t="s">
        <v>684</v>
      </c>
      <c r="DR10" s="9" t="s">
        <v>685</v>
      </c>
      <c r="DS10" s="9" t="s">
        <v>686</v>
      </c>
      <c r="DT10" s="9" t="s">
        <v>687</v>
      </c>
      <c r="DU10" s="9" t="s">
        <v>688</v>
      </c>
      <c r="DV10" s="9" t="s">
        <v>689</v>
      </c>
      <c r="DW10" s="9" t="s">
        <v>690</v>
      </c>
      <c r="DX10" s="9" t="s">
        <v>691</v>
      </c>
      <c r="DY10" s="9" t="s">
        <v>692</v>
      </c>
      <c r="DZ10" s="9" t="s">
        <v>693</v>
      </c>
      <c r="EA10" s="9" t="s">
        <v>694</v>
      </c>
      <c r="EB10" s="9" t="s">
        <v>695</v>
      </c>
      <c r="EC10" s="9" t="s">
        <v>696</v>
      </c>
      <c r="ED10" s="9" t="s">
        <v>697</v>
      </c>
      <c r="EE10" s="9" t="s">
        <v>698</v>
      </c>
      <c r="EF10" s="9" t="s">
        <v>699</v>
      </c>
      <c r="EG10" s="9" t="s">
        <v>700</v>
      </c>
      <c r="EH10" s="9" t="s">
        <v>701</v>
      </c>
      <c r="EI10" s="9" t="s">
        <v>702</v>
      </c>
      <c r="EJ10" s="9" t="s">
        <v>703</v>
      </c>
      <c r="EK10" s="9" t="s">
        <v>704</v>
      </c>
      <c r="EL10" s="9" t="s">
        <v>705</v>
      </c>
      <c r="EM10" s="9" t="s">
        <v>706</v>
      </c>
      <c r="EN10" s="9" t="s">
        <v>707</v>
      </c>
      <c r="EO10" s="9" t="s">
        <v>708</v>
      </c>
      <c r="EP10" s="9" t="s">
        <v>709</v>
      </c>
      <c r="EQ10" s="9" t="s">
        <v>710</v>
      </c>
      <c r="ER10" s="9" t="s">
        <v>711</v>
      </c>
      <c r="ES10" s="9" t="s">
        <v>712</v>
      </c>
      <c r="ET10" s="9" t="s">
        <v>713</v>
      </c>
      <c r="EU10" s="9" t="s">
        <v>714</v>
      </c>
      <c r="EV10" s="9" t="s">
        <v>715</v>
      </c>
      <c r="EW10" s="9" t="s">
        <v>371</v>
      </c>
      <c r="EX10" s="9" t="s">
        <v>716</v>
      </c>
      <c r="EY10" s="9" t="s">
        <v>717</v>
      </c>
      <c r="EZ10" s="9" t="s">
        <v>718</v>
      </c>
      <c r="FA10" s="9" t="s">
        <v>719</v>
      </c>
      <c r="FB10" s="9" t="s">
        <v>720</v>
      </c>
      <c r="FC10" s="9" t="s">
        <v>721</v>
      </c>
      <c r="FD10" s="9" t="s">
        <v>722</v>
      </c>
      <c r="FE10" s="9" t="s">
        <v>723</v>
      </c>
      <c r="FF10" s="9" t="s">
        <v>724</v>
      </c>
      <c r="FG10" s="9" t="s">
        <v>149</v>
      </c>
      <c r="FH10" s="9" t="s">
        <v>725</v>
      </c>
      <c r="FI10" s="9" t="s">
        <v>726</v>
      </c>
      <c r="FJ10" s="9" t="s">
        <v>15</v>
      </c>
      <c r="FK10" s="197" t="s">
        <v>727</v>
      </c>
      <c r="FL10" s="1"/>
      <c r="FM10" s="10" t="s">
        <v>728</v>
      </c>
      <c r="FN10" s="10" t="s">
        <v>729</v>
      </c>
      <c r="FO10" s="10" t="s">
        <v>730</v>
      </c>
      <c r="FP10" s="10" t="s">
        <v>731</v>
      </c>
      <c r="FQ10" s="10" t="s">
        <v>732</v>
      </c>
      <c r="FR10" s="10" t="s">
        <v>733</v>
      </c>
      <c r="FS10" s="10" t="s">
        <v>734</v>
      </c>
      <c r="FT10" s="10" t="s">
        <v>735</v>
      </c>
      <c r="FU10" s="200" t="s">
        <v>727</v>
      </c>
    </row>
    <row r="11" spans="1:177" ht="24" customHeight="1" x14ac:dyDescent="0.3">
      <c r="A11" s="13" t="s">
        <v>44</v>
      </c>
      <c r="B11" s="13" t="s">
        <v>736</v>
      </c>
      <c r="C11" s="14">
        <v>138.30000000000001</v>
      </c>
      <c r="D11" s="14">
        <v>544</v>
      </c>
      <c r="E11" s="14">
        <v>181.4</v>
      </c>
      <c r="F11" s="14"/>
      <c r="G11" s="14"/>
      <c r="H11" s="14">
        <v>0</v>
      </c>
      <c r="I11" s="14">
        <v>92</v>
      </c>
      <c r="J11" s="14"/>
      <c r="K11" s="14"/>
      <c r="L11" s="14">
        <v>129.5</v>
      </c>
      <c r="M11" s="14">
        <v>128.9</v>
      </c>
      <c r="N11" s="14">
        <v>127.7</v>
      </c>
      <c r="O11" s="14">
        <v>227.5</v>
      </c>
      <c r="P11" s="14">
        <v>216</v>
      </c>
      <c r="Q11" s="14">
        <v>110.8</v>
      </c>
      <c r="R11" s="14">
        <v>334.1</v>
      </c>
      <c r="S11" s="14">
        <v>3.1</v>
      </c>
      <c r="T11" s="14"/>
      <c r="U11" s="14"/>
      <c r="V11" s="14"/>
      <c r="W11" s="14"/>
      <c r="X11" s="14">
        <v>130.30000000000001</v>
      </c>
      <c r="Y11" s="14">
        <v>7.9059999999999997</v>
      </c>
      <c r="Z11" s="14">
        <v>6.2990000000000004</v>
      </c>
      <c r="AA11" s="14"/>
      <c r="AB11" s="14">
        <v>7</v>
      </c>
      <c r="AC11" s="14">
        <v>12.1</v>
      </c>
      <c r="AD11" s="14">
        <v>90.4</v>
      </c>
      <c r="AE11" s="14"/>
      <c r="AF11" s="14"/>
      <c r="AG11" s="14"/>
      <c r="AH11" s="14"/>
      <c r="AI11" s="14">
        <v>100.4</v>
      </c>
      <c r="AJ11" s="14">
        <v>77.5</v>
      </c>
      <c r="AK11" s="14"/>
      <c r="AL11" s="14"/>
      <c r="AM11" s="14"/>
      <c r="AN11" s="14">
        <v>6.5</v>
      </c>
      <c r="AO11" s="14">
        <v>376.3</v>
      </c>
      <c r="AP11" s="14">
        <v>36.5</v>
      </c>
      <c r="AQ11" s="14">
        <v>61.5</v>
      </c>
      <c r="AR11" s="14">
        <v>0</v>
      </c>
      <c r="AS11" s="14">
        <v>18.2</v>
      </c>
      <c r="AT11" s="14">
        <v>11</v>
      </c>
      <c r="AU11" s="14">
        <v>68.900000000000006</v>
      </c>
      <c r="AV11" s="14">
        <v>122.40673</v>
      </c>
      <c r="AW11" s="14">
        <v>122.62246</v>
      </c>
      <c r="AX11" s="14">
        <v>153.07166000000001</v>
      </c>
      <c r="AY11" s="14">
        <v>101.6</v>
      </c>
      <c r="AZ11" s="14">
        <v>7.7</v>
      </c>
      <c r="BA11" s="14">
        <v>8.8000000000000007</v>
      </c>
      <c r="BB11" s="14">
        <v>0</v>
      </c>
      <c r="BC11" s="14">
        <v>21.8</v>
      </c>
      <c r="BD11" s="14">
        <v>2</v>
      </c>
      <c r="BE11" s="14">
        <v>11.8</v>
      </c>
      <c r="BF11" s="14">
        <v>51.2</v>
      </c>
      <c r="BG11" s="14"/>
      <c r="BH11" s="14"/>
      <c r="BI11" s="14">
        <v>41.7</v>
      </c>
      <c r="BJ11" s="14">
        <v>0</v>
      </c>
      <c r="BK11" s="14"/>
      <c r="BL11" s="14">
        <v>0</v>
      </c>
      <c r="BM11" s="14"/>
      <c r="BN11" s="14"/>
      <c r="BO11" s="14"/>
      <c r="BP11" s="14">
        <v>90.3</v>
      </c>
      <c r="BQ11" s="14">
        <v>146</v>
      </c>
      <c r="BR11" s="14">
        <v>146</v>
      </c>
      <c r="BS11" s="14">
        <v>146</v>
      </c>
      <c r="BT11" s="14">
        <v>232.2</v>
      </c>
      <c r="BU11" s="14"/>
      <c r="BV11" s="14"/>
      <c r="BW11" s="14"/>
      <c r="BX11" s="14"/>
      <c r="BY11" s="14"/>
      <c r="BZ11" s="14"/>
      <c r="CA11" s="14"/>
      <c r="CB11" s="14"/>
      <c r="CC11" s="14">
        <v>1.3</v>
      </c>
      <c r="CD11" s="14">
        <v>150.30000000000001</v>
      </c>
      <c r="CE11" s="14">
        <v>72.3</v>
      </c>
      <c r="CF11" s="14">
        <v>63.4</v>
      </c>
      <c r="CG11" s="14">
        <v>68.8</v>
      </c>
      <c r="CH11" s="14">
        <v>30.1</v>
      </c>
      <c r="CI11" s="14"/>
      <c r="CJ11" s="14"/>
      <c r="CK11" s="14"/>
      <c r="CL11" s="14">
        <v>146.69999999999999</v>
      </c>
      <c r="CM11" s="14">
        <v>148.9</v>
      </c>
      <c r="CN11" s="14">
        <v>149.80000000000001</v>
      </c>
      <c r="CO11" s="14">
        <v>0</v>
      </c>
      <c r="CP11" s="14"/>
      <c r="CQ11" s="14"/>
      <c r="CR11" s="14"/>
      <c r="CS11" s="14"/>
      <c r="CT11" s="14">
        <v>217.9</v>
      </c>
      <c r="CU11" s="14">
        <v>104.6</v>
      </c>
      <c r="CV11" s="14">
        <v>0</v>
      </c>
      <c r="CW11" s="14">
        <v>114.9</v>
      </c>
      <c r="CX11" s="14">
        <v>0</v>
      </c>
      <c r="CY11" s="14">
        <v>10.8</v>
      </c>
      <c r="CZ11" s="14">
        <v>0</v>
      </c>
      <c r="DA11" s="14"/>
      <c r="DB11" s="14"/>
      <c r="DC11" s="14">
        <v>0</v>
      </c>
      <c r="DD11" s="14">
        <v>0</v>
      </c>
      <c r="DE11" s="14">
        <v>0</v>
      </c>
      <c r="DF11" s="14">
        <v>1</v>
      </c>
      <c r="DG11" s="14">
        <v>1.5</v>
      </c>
      <c r="DH11" s="14">
        <v>4.5999999999999996</v>
      </c>
      <c r="DI11" s="14">
        <v>20.3</v>
      </c>
      <c r="DJ11" s="14">
        <v>4.0999999999999996</v>
      </c>
      <c r="DK11" s="14">
        <v>3.1</v>
      </c>
      <c r="DL11" s="14">
        <v>3.5</v>
      </c>
      <c r="DM11" s="14">
        <v>18.3</v>
      </c>
      <c r="DN11" s="14">
        <v>0</v>
      </c>
      <c r="DO11" s="14">
        <v>0</v>
      </c>
      <c r="DP11" s="14">
        <v>31.1</v>
      </c>
      <c r="DQ11" s="14">
        <v>82.1</v>
      </c>
      <c r="DR11" s="14">
        <v>0</v>
      </c>
      <c r="DS11" s="14">
        <v>2</v>
      </c>
      <c r="DT11" s="14">
        <v>9.5</v>
      </c>
      <c r="DU11" s="14">
        <v>1.9</v>
      </c>
      <c r="DV11" s="14">
        <v>0</v>
      </c>
      <c r="DW11" s="14">
        <v>8</v>
      </c>
      <c r="DX11" s="14">
        <v>2.7</v>
      </c>
      <c r="DY11" s="14">
        <v>8</v>
      </c>
      <c r="DZ11" s="14">
        <v>11.7</v>
      </c>
      <c r="EA11" s="14">
        <v>10</v>
      </c>
      <c r="EB11" s="14">
        <v>6.6</v>
      </c>
      <c r="EC11" s="14">
        <v>45.2</v>
      </c>
      <c r="ED11" s="14">
        <v>0</v>
      </c>
      <c r="EE11" s="14">
        <v>58.7</v>
      </c>
      <c r="EF11" s="14">
        <v>84.7</v>
      </c>
      <c r="EG11" s="14">
        <v>6.9</v>
      </c>
      <c r="EH11" s="14">
        <v>0.9</v>
      </c>
      <c r="EI11" s="14">
        <v>10.5</v>
      </c>
      <c r="EJ11" s="14">
        <v>4.0999999999999996</v>
      </c>
      <c r="EK11" s="14">
        <v>7.3</v>
      </c>
      <c r="EL11" s="14">
        <v>6.6</v>
      </c>
      <c r="EM11" s="14">
        <v>6.6</v>
      </c>
      <c r="EN11" s="14">
        <v>6.6</v>
      </c>
      <c r="EO11" s="14">
        <v>7.8</v>
      </c>
      <c r="EP11" s="14">
        <v>0</v>
      </c>
      <c r="EQ11" s="14">
        <v>0</v>
      </c>
      <c r="ER11" s="14">
        <v>0</v>
      </c>
      <c r="ES11" s="14">
        <v>0.6</v>
      </c>
      <c r="ET11" s="14">
        <v>1.5</v>
      </c>
      <c r="EU11" s="14">
        <v>0.3</v>
      </c>
      <c r="EV11" s="14">
        <v>0</v>
      </c>
      <c r="EW11" s="14">
        <v>2.2000000000000002</v>
      </c>
      <c r="EX11" s="14">
        <v>2.4</v>
      </c>
      <c r="EY11" s="14">
        <v>2.2000000000000002</v>
      </c>
      <c r="EZ11" s="14">
        <v>2.2000000000000002</v>
      </c>
      <c r="FA11" s="14">
        <v>0</v>
      </c>
      <c r="FB11" s="14">
        <v>6.8</v>
      </c>
      <c r="FC11" s="14">
        <v>19.8</v>
      </c>
      <c r="FD11" s="14">
        <v>9.8000000000000007</v>
      </c>
      <c r="FE11" s="14">
        <v>28.5</v>
      </c>
      <c r="FF11" s="14">
        <v>32.4</v>
      </c>
      <c r="FG11" s="14"/>
      <c r="FH11" s="14">
        <v>18.3</v>
      </c>
      <c r="FI11" s="14"/>
      <c r="FJ11" s="14">
        <v>11.16</v>
      </c>
      <c r="FK11" s="14">
        <v>6543.1658500000003</v>
      </c>
      <c r="FL11" s="15">
        <f>+FE11+FF11</f>
        <v>60.9</v>
      </c>
      <c r="FM11" s="14">
        <v>19.656199999999998</v>
      </c>
      <c r="FN11" s="14">
        <v>8.0890000000000004</v>
      </c>
      <c r="FO11" s="14">
        <v>5.96</v>
      </c>
      <c r="FP11" s="14">
        <v>7.2</v>
      </c>
      <c r="FQ11" s="14">
        <v>27.413989999999998</v>
      </c>
      <c r="FR11" s="14">
        <v>18.92266</v>
      </c>
      <c r="FS11" s="14">
        <v>5.2</v>
      </c>
      <c r="FT11" s="14">
        <v>0</v>
      </c>
      <c r="FU11" s="14">
        <v>92.441850000000002</v>
      </c>
    </row>
    <row r="12" spans="1:177" ht="24" customHeight="1" x14ac:dyDescent="0.3">
      <c r="A12" s="16" t="s">
        <v>44</v>
      </c>
      <c r="B12" s="16" t="s">
        <v>737</v>
      </c>
      <c r="C12" s="17">
        <v>92.5</v>
      </c>
      <c r="D12" s="17">
        <v>543.79999999999995</v>
      </c>
      <c r="E12" s="17">
        <v>181</v>
      </c>
      <c r="F12" s="17"/>
      <c r="G12" s="17"/>
      <c r="H12" s="17">
        <v>0</v>
      </c>
      <c r="I12" s="17">
        <v>93.2</v>
      </c>
      <c r="J12" s="17"/>
      <c r="K12" s="17"/>
      <c r="L12" s="17">
        <v>128.1</v>
      </c>
      <c r="M12" s="17">
        <v>128.30000000000001</v>
      </c>
      <c r="N12" s="17">
        <v>127.4</v>
      </c>
      <c r="O12" s="17">
        <v>226.4</v>
      </c>
      <c r="P12" s="17">
        <v>215.6</v>
      </c>
      <c r="Q12" s="17">
        <v>111.3</v>
      </c>
      <c r="R12" s="17">
        <v>333.6</v>
      </c>
      <c r="S12" s="17">
        <v>3.1</v>
      </c>
      <c r="T12" s="17"/>
      <c r="U12" s="17"/>
      <c r="V12" s="17"/>
      <c r="W12" s="17"/>
      <c r="X12" s="17">
        <v>133.80000000000001</v>
      </c>
      <c r="Y12" s="17">
        <v>7.782</v>
      </c>
      <c r="Z12" s="17">
        <v>6.3419999999999996</v>
      </c>
      <c r="AA12" s="17"/>
      <c r="AB12" s="17">
        <v>6.9</v>
      </c>
      <c r="AC12" s="17">
        <v>11.8</v>
      </c>
      <c r="AD12" s="17">
        <v>90.7</v>
      </c>
      <c r="AE12" s="17"/>
      <c r="AF12" s="17"/>
      <c r="AG12" s="17"/>
      <c r="AH12" s="17"/>
      <c r="AI12" s="17">
        <v>99.9</v>
      </c>
      <c r="AJ12" s="17">
        <v>67.7</v>
      </c>
      <c r="AK12" s="17"/>
      <c r="AL12" s="17"/>
      <c r="AM12" s="17"/>
      <c r="AN12" s="17">
        <v>6.5</v>
      </c>
      <c r="AO12" s="17">
        <v>423.5</v>
      </c>
      <c r="AP12" s="17">
        <v>37.1</v>
      </c>
      <c r="AQ12" s="17">
        <v>60.9</v>
      </c>
      <c r="AR12" s="17">
        <v>0</v>
      </c>
      <c r="AS12" s="17">
        <v>18.2</v>
      </c>
      <c r="AT12" s="17">
        <v>11</v>
      </c>
      <c r="AU12" s="17">
        <v>72.5</v>
      </c>
      <c r="AV12" s="17">
        <v>120.48174</v>
      </c>
      <c r="AW12" s="17">
        <v>120.91719999999999</v>
      </c>
      <c r="AX12" s="17">
        <v>152.72995</v>
      </c>
      <c r="AY12" s="17">
        <v>104.7</v>
      </c>
      <c r="AZ12" s="17">
        <v>7.5</v>
      </c>
      <c r="BA12" s="17">
        <v>8.8000000000000007</v>
      </c>
      <c r="BB12" s="17">
        <v>0</v>
      </c>
      <c r="BC12" s="17">
        <v>21.6</v>
      </c>
      <c r="BD12" s="17">
        <v>2</v>
      </c>
      <c r="BE12" s="17">
        <v>11.8</v>
      </c>
      <c r="BF12" s="17">
        <v>49.5</v>
      </c>
      <c r="BG12" s="17"/>
      <c r="BH12" s="17"/>
      <c r="BI12" s="17">
        <v>41.5</v>
      </c>
      <c r="BJ12" s="17">
        <v>0</v>
      </c>
      <c r="BK12" s="17"/>
      <c r="BL12" s="17">
        <v>0</v>
      </c>
      <c r="BM12" s="17"/>
      <c r="BN12" s="17"/>
      <c r="BO12" s="17"/>
      <c r="BP12" s="17">
        <v>89.9</v>
      </c>
      <c r="BQ12" s="17">
        <v>145.69999999999999</v>
      </c>
      <c r="BR12" s="17">
        <v>145.6</v>
      </c>
      <c r="BS12" s="17">
        <v>145.69999999999999</v>
      </c>
      <c r="BT12" s="17">
        <v>232.1</v>
      </c>
      <c r="BU12" s="17"/>
      <c r="BV12" s="17"/>
      <c r="BW12" s="17"/>
      <c r="BX12" s="17"/>
      <c r="BY12" s="17"/>
      <c r="BZ12" s="17"/>
      <c r="CA12" s="17"/>
      <c r="CB12" s="17"/>
      <c r="CC12" s="17">
        <v>1.5</v>
      </c>
      <c r="CD12" s="17">
        <v>117.4</v>
      </c>
      <c r="CE12" s="17">
        <v>68.3</v>
      </c>
      <c r="CF12" s="17">
        <v>62.9</v>
      </c>
      <c r="CG12" s="17">
        <v>68.8</v>
      </c>
      <c r="CH12" s="17">
        <v>29.8</v>
      </c>
      <c r="CI12" s="17"/>
      <c r="CJ12" s="17"/>
      <c r="CK12" s="17"/>
      <c r="CL12" s="17">
        <v>146</v>
      </c>
      <c r="CM12" s="17">
        <v>148.4</v>
      </c>
      <c r="CN12" s="17">
        <v>149.5</v>
      </c>
      <c r="CO12" s="17">
        <v>0</v>
      </c>
      <c r="CP12" s="17"/>
      <c r="CQ12" s="17"/>
      <c r="CR12" s="17"/>
      <c r="CS12" s="17"/>
      <c r="CT12" s="17">
        <v>218.1</v>
      </c>
      <c r="CU12" s="17">
        <v>104.6</v>
      </c>
      <c r="CV12" s="17">
        <v>0</v>
      </c>
      <c r="CW12" s="17">
        <v>112.2</v>
      </c>
      <c r="CX12" s="17">
        <v>0</v>
      </c>
      <c r="CY12" s="17">
        <v>8.9</v>
      </c>
      <c r="CZ12" s="17">
        <v>0</v>
      </c>
      <c r="DA12" s="17"/>
      <c r="DB12" s="17"/>
      <c r="DC12" s="17">
        <v>0</v>
      </c>
      <c r="DD12" s="17">
        <v>0</v>
      </c>
      <c r="DE12" s="17">
        <v>0</v>
      </c>
      <c r="DF12" s="17">
        <v>0.9</v>
      </c>
      <c r="DG12" s="17">
        <v>1.5</v>
      </c>
      <c r="DH12" s="17">
        <v>4.5999999999999996</v>
      </c>
      <c r="DI12" s="17">
        <v>20.100000000000001</v>
      </c>
      <c r="DJ12" s="17">
        <v>4.0999999999999996</v>
      </c>
      <c r="DK12" s="17">
        <v>3.1</v>
      </c>
      <c r="DL12" s="17">
        <v>3.6</v>
      </c>
      <c r="DM12" s="17">
        <v>18.600000000000001</v>
      </c>
      <c r="DN12" s="17">
        <v>0</v>
      </c>
      <c r="DO12" s="17">
        <v>0</v>
      </c>
      <c r="DP12" s="17">
        <v>31.4</v>
      </c>
      <c r="DQ12" s="17">
        <v>75.5</v>
      </c>
      <c r="DR12" s="17">
        <v>0</v>
      </c>
      <c r="DS12" s="17">
        <v>2</v>
      </c>
      <c r="DT12" s="17">
        <v>9.3000000000000007</v>
      </c>
      <c r="DU12" s="17">
        <v>2</v>
      </c>
      <c r="DV12" s="17">
        <v>0</v>
      </c>
      <c r="DW12" s="17">
        <v>8</v>
      </c>
      <c r="DX12" s="17">
        <v>2.8</v>
      </c>
      <c r="DY12" s="17">
        <v>7.8</v>
      </c>
      <c r="DZ12" s="17">
        <v>11.8</v>
      </c>
      <c r="EA12" s="17">
        <v>10</v>
      </c>
      <c r="EB12" s="17">
        <v>9.6999999999999993</v>
      </c>
      <c r="EC12" s="17">
        <v>37.200000000000003</v>
      </c>
      <c r="ED12" s="17">
        <v>0</v>
      </c>
      <c r="EE12" s="17">
        <v>50.5</v>
      </c>
      <c r="EF12" s="17">
        <v>80.5</v>
      </c>
      <c r="EG12" s="17">
        <v>4.5999999999999996</v>
      </c>
      <c r="EH12" s="17">
        <v>1.6</v>
      </c>
      <c r="EI12" s="17">
        <v>10.5</v>
      </c>
      <c r="EJ12" s="17">
        <v>4</v>
      </c>
      <c r="EK12" s="17">
        <v>7.2</v>
      </c>
      <c r="EL12" s="17">
        <v>6.6</v>
      </c>
      <c r="EM12" s="17">
        <v>6.6</v>
      </c>
      <c r="EN12" s="17">
        <v>6.6</v>
      </c>
      <c r="EO12" s="17">
        <v>6.1</v>
      </c>
      <c r="EP12" s="17">
        <v>0</v>
      </c>
      <c r="EQ12" s="17">
        <v>0</v>
      </c>
      <c r="ER12" s="17">
        <v>0</v>
      </c>
      <c r="ES12" s="17">
        <v>0.6</v>
      </c>
      <c r="ET12" s="17">
        <v>2.2000000000000002</v>
      </c>
      <c r="EU12" s="17">
        <v>2</v>
      </c>
      <c r="EV12" s="17">
        <v>0</v>
      </c>
      <c r="EW12" s="17">
        <v>2.1</v>
      </c>
      <c r="EX12" s="17">
        <v>2.4</v>
      </c>
      <c r="EY12" s="17">
        <v>2.2000000000000002</v>
      </c>
      <c r="EZ12" s="17">
        <v>2</v>
      </c>
      <c r="FA12" s="17">
        <v>0</v>
      </c>
      <c r="FB12" s="17">
        <v>6.8</v>
      </c>
      <c r="FC12" s="17">
        <v>20</v>
      </c>
      <c r="FD12" s="17">
        <v>9.6999999999999993</v>
      </c>
      <c r="FE12" s="17">
        <v>28.8</v>
      </c>
      <c r="FF12" s="17">
        <v>32.5</v>
      </c>
      <c r="FG12" s="17"/>
      <c r="FH12" s="17">
        <v>16.399999999999999</v>
      </c>
      <c r="FI12" s="17"/>
      <c r="FJ12" s="17">
        <v>11.15</v>
      </c>
      <c r="FK12" s="17">
        <v>6463.5028899999998</v>
      </c>
      <c r="FL12" s="15">
        <f t="shared" ref="FL12:FL58" si="0">+FE12+FF12</f>
        <v>61.3</v>
      </c>
      <c r="FM12" s="17">
        <v>19.14274</v>
      </c>
      <c r="FN12" s="17">
        <v>8.0879999999999992</v>
      </c>
      <c r="FO12" s="17">
        <v>5.96</v>
      </c>
      <c r="FP12" s="17">
        <v>7.2</v>
      </c>
      <c r="FQ12" s="17">
        <v>27.357469999999999</v>
      </c>
      <c r="FR12" s="17">
        <v>18.922889999999999</v>
      </c>
      <c r="FS12" s="17">
        <v>5.3</v>
      </c>
      <c r="FT12" s="17">
        <v>0</v>
      </c>
      <c r="FU12" s="17">
        <v>91.971100000000007</v>
      </c>
    </row>
    <row r="13" spans="1:177" ht="24" customHeight="1" x14ac:dyDescent="0.3">
      <c r="A13" s="16" t="s">
        <v>44</v>
      </c>
      <c r="B13" s="16" t="s">
        <v>738</v>
      </c>
      <c r="C13" s="17">
        <v>93.6</v>
      </c>
      <c r="D13" s="17">
        <v>537.5</v>
      </c>
      <c r="E13" s="17">
        <v>181.6</v>
      </c>
      <c r="F13" s="17"/>
      <c r="G13" s="17"/>
      <c r="H13" s="17">
        <v>0</v>
      </c>
      <c r="I13" s="17">
        <v>91.9</v>
      </c>
      <c r="J13" s="17"/>
      <c r="K13" s="17"/>
      <c r="L13" s="17">
        <v>128.4</v>
      </c>
      <c r="M13" s="17">
        <v>127.8</v>
      </c>
      <c r="N13" s="17">
        <v>128.30000000000001</v>
      </c>
      <c r="O13" s="17">
        <v>227.1</v>
      </c>
      <c r="P13" s="17">
        <v>215.9</v>
      </c>
      <c r="Q13" s="17">
        <v>111.1</v>
      </c>
      <c r="R13" s="17">
        <v>327.3</v>
      </c>
      <c r="S13" s="17">
        <v>2.9</v>
      </c>
      <c r="T13" s="17"/>
      <c r="U13" s="17"/>
      <c r="V13" s="17"/>
      <c r="W13" s="17"/>
      <c r="X13" s="17">
        <v>132.69999999999999</v>
      </c>
      <c r="Y13" s="17">
        <v>7.3659999999999997</v>
      </c>
      <c r="Z13" s="17">
        <v>6.12</v>
      </c>
      <c r="AA13" s="17"/>
      <c r="AB13" s="17">
        <v>6.9</v>
      </c>
      <c r="AC13" s="17">
        <v>11.8</v>
      </c>
      <c r="AD13" s="17">
        <v>89.7</v>
      </c>
      <c r="AE13" s="17"/>
      <c r="AF13" s="17"/>
      <c r="AG13" s="17"/>
      <c r="AH13" s="17"/>
      <c r="AI13" s="17">
        <v>89.3</v>
      </c>
      <c r="AJ13" s="17">
        <v>50.4</v>
      </c>
      <c r="AK13" s="17"/>
      <c r="AL13" s="17"/>
      <c r="AM13" s="17"/>
      <c r="AN13" s="17">
        <v>6.5</v>
      </c>
      <c r="AO13" s="17">
        <v>428.7</v>
      </c>
      <c r="AP13" s="17">
        <v>36.5</v>
      </c>
      <c r="AQ13" s="17">
        <v>46.3</v>
      </c>
      <c r="AR13" s="17">
        <v>0</v>
      </c>
      <c r="AS13" s="17">
        <v>18.2</v>
      </c>
      <c r="AT13" s="17">
        <v>11.1</v>
      </c>
      <c r="AU13" s="17">
        <v>69.5</v>
      </c>
      <c r="AV13" s="17">
        <v>119.88002</v>
      </c>
      <c r="AW13" s="17">
        <v>120.1878</v>
      </c>
      <c r="AX13" s="17">
        <v>152.49931000000001</v>
      </c>
      <c r="AY13" s="17">
        <v>99.1</v>
      </c>
      <c r="AZ13" s="17">
        <v>7.6</v>
      </c>
      <c r="BA13" s="17">
        <v>8.8000000000000007</v>
      </c>
      <c r="BB13" s="17">
        <v>0</v>
      </c>
      <c r="BC13" s="17">
        <v>21.3</v>
      </c>
      <c r="BD13" s="17">
        <v>2</v>
      </c>
      <c r="BE13" s="17">
        <v>0</v>
      </c>
      <c r="BF13" s="17">
        <v>48.9</v>
      </c>
      <c r="BG13" s="17"/>
      <c r="BH13" s="17"/>
      <c r="BI13" s="17">
        <v>41</v>
      </c>
      <c r="BJ13" s="17">
        <v>0</v>
      </c>
      <c r="BK13" s="17"/>
      <c r="BL13" s="17">
        <v>0</v>
      </c>
      <c r="BM13" s="17"/>
      <c r="BN13" s="17"/>
      <c r="BO13" s="17"/>
      <c r="BP13" s="17">
        <v>88.8</v>
      </c>
      <c r="BQ13" s="17">
        <v>146.30000000000001</v>
      </c>
      <c r="BR13" s="17">
        <v>146.30000000000001</v>
      </c>
      <c r="BS13" s="17">
        <v>145.9</v>
      </c>
      <c r="BT13" s="17">
        <v>232.5</v>
      </c>
      <c r="BU13" s="17"/>
      <c r="BV13" s="17"/>
      <c r="BW13" s="17"/>
      <c r="BX13" s="17"/>
      <c r="BY13" s="17"/>
      <c r="BZ13" s="17"/>
      <c r="CA13" s="17"/>
      <c r="CB13" s="17"/>
      <c r="CC13" s="17">
        <v>1.6</v>
      </c>
      <c r="CD13" s="17">
        <v>88.3</v>
      </c>
      <c r="CE13" s="17">
        <v>65.400000000000006</v>
      </c>
      <c r="CF13" s="17">
        <v>62.3</v>
      </c>
      <c r="CG13" s="17">
        <v>66</v>
      </c>
      <c r="CH13" s="17">
        <v>29.7</v>
      </c>
      <c r="CI13" s="17"/>
      <c r="CJ13" s="17"/>
      <c r="CK13" s="17"/>
      <c r="CL13" s="17">
        <v>146.5</v>
      </c>
      <c r="CM13" s="17">
        <v>149.1</v>
      </c>
      <c r="CN13" s="17">
        <v>150.19999999999999</v>
      </c>
      <c r="CO13" s="17">
        <v>0</v>
      </c>
      <c r="CP13" s="17"/>
      <c r="CQ13" s="17"/>
      <c r="CR13" s="17"/>
      <c r="CS13" s="17"/>
      <c r="CT13" s="17">
        <v>217.8</v>
      </c>
      <c r="CU13" s="17">
        <v>104.4</v>
      </c>
      <c r="CV13" s="17">
        <v>0</v>
      </c>
      <c r="CW13" s="17">
        <v>107.1</v>
      </c>
      <c r="CX13" s="17">
        <v>0</v>
      </c>
      <c r="CY13" s="17">
        <v>6</v>
      </c>
      <c r="CZ13" s="17">
        <v>0</v>
      </c>
      <c r="DA13" s="17"/>
      <c r="DB13" s="17"/>
      <c r="DC13" s="17">
        <v>0</v>
      </c>
      <c r="DD13" s="17">
        <v>0</v>
      </c>
      <c r="DE13" s="17">
        <v>0</v>
      </c>
      <c r="DF13" s="17">
        <v>0.9</v>
      </c>
      <c r="DG13" s="17">
        <v>1.5</v>
      </c>
      <c r="DH13" s="17">
        <v>4.5</v>
      </c>
      <c r="DI13" s="17">
        <v>20.100000000000001</v>
      </c>
      <c r="DJ13" s="17">
        <v>4</v>
      </c>
      <c r="DK13" s="17">
        <v>3.1</v>
      </c>
      <c r="DL13" s="17">
        <v>3.6</v>
      </c>
      <c r="DM13" s="17">
        <v>18.600000000000001</v>
      </c>
      <c r="DN13" s="17">
        <v>0</v>
      </c>
      <c r="DO13" s="17">
        <v>0</v>
      </c>
      <c r="DP13" s="17">
        <v>27.9</v>
      </c>
      <c r="DQ13" s="17">
        <v>63.3</v>
      </c>
      <c r="DR13" s="17">
        <v>0</v>
      </c>
      <c r="DS13" s="17">
        <v>2</v>
      </c>
      <c r="DT13" s="17">
        <v>9.1999999999999993</v>
      </c>
      <c r="DU13" s="17">
        <v>2.1</v>
      </c>
      <c r="DV13" s="17">
        <v>0</v>
      </c>
      <c r="DW13" s="17">
        <v>8</v>
      </c>
      <c r="DX13" s="17">
        <v>2.7</v>
      </c>
      <c r="DY13" s="17">
        <v>7.5</v>
      </c>
      <c r="DZ13" s="17">
        <v>11.3</v>
      </c>
      <c r="EA13" s="17">
        <v>10</v>
      </c>
      <c r="EB13" s="17">
        <v>10.5</v>
      </c>
      <c r="EC13" s="17">
        <v>27.7</v>
      </c>
      <c r="ED13" s="17">
        <v>0</v>
      </c>
      <c r="EE13" s="17">
        <v>38.799999999999997</v>
      </c>
      <c r="EF13" s="17">
        <v>65.2</v>
      </c>
      <c r="EG13" s="17">
        <v>2</v>
      </c>
      <c r="EH13" s="17">
        <v>0.3</v>
      </c>
      <c r="EI13" s="17">
        <v>10.5</v>
      </c>
      <c r="EJ13" s="17">
        <v>3.9</v>
      </c>
      <c r="EK13" s="17">
        <v>7.5</v>
      </c>
      <c r="EL13" s="17">
        <v>6.8</v>
      </c>
      <c r="EM13" s="17">
        <v>7.3</v>
      </c>
      <c r="EN13" s="17">
        <v>6.6</v>
      </c>
      <c r="EO13" s="17">
        <v>3.5</v>
      </c>
      <c r="EP13" s="17">
        <v>0</v>
      </c>
      <c r="EQ13" s="17">
        <v>0</v>
      </c>
      <c r="ER13" s="17">
        <v>0</v>
      </c>
      <c r="ES13" s="17">
        <v>0.6</v>
      </c>
      <c r="ET13" s="17">
        <v>8.1999999999999993</v>
      </c>
      <c r="EU13" s="17">
        <v>3.2</v>
      </c>
      <c r="EV13" s="17">
        <v>0</v>
      </c>
      <c r="EW13" s="17">
        <v>2.1</v>
      </c>
      <c r="EX13" s="17">
        <v>2.4</v>
      </c>
      <c r="EY13" s="17">
        <v>2.2000000000000002</v>
      </c>
      <c r="EZ13" s="17">
        <v>2</v>
      </c>
      <c r="FA13" s="17">
        <v>0</v>
      </c>
      <c r="FB13" s="17">
        <v>6.8</v>
      </c>
      <c r="FC13" s="17">
        <v>20</v>
      </c>
      <c r="FD13" s="17">
        <v>9.6999999999999993</v>
      </c>
      <c r="FE13" s="17">
        <v>29</v>
      </c>
      <c r="FF13" s="17">
        <v>32.9</v>
      </c>
      <c r="FG13" s="17"/>
      <c r="FH13" s="17">
        <v>18.3</v>
      </c>
      <c r="FI13" s="17"/>
      <c r="FJ13" s="17">
        <v>11.16</v>
      </c>
      <c r="FK13" s="17">
        <v>6299.4131299999999</v>
      </c>
      <c r="FL13" s="15">
        <f t="shared" si="0"/>
        <v>61.9</v>
      </c>
      <c r="FM13" s="17">
        <v>19.465689999999999</v>
      </c>
      <c r="FN13" s="17">
        <v>8.0879999999999992</v>
      </c>
      <c r="FO13" s="17">
        <v>5.9560000000000004</v>
      </c>
      <c r="FP13" s="17">
        <v>7.2</v>
      </c>
      <c r="FQ13" s="17">
        <v>27.31907</v>
      </c>
      <c r="FR13" s="17">
        <v>18.923030000000001</v>
      </c>
      <c r="FS13" s="17">
        <v>5.2</v>
      </c>
      <c r="FT13" s="17">
        <v>0</v>
      </c>
      <c r="FU13" s="17">
        <v>92.151790000000005</v>
      </c>
    </row>
    <row r="14" spans="1:177" ht="24" customHeight="1" x14ac:dyDescent="0.3">
      <c r="A14" s="16" t="s">
        <v>44</v>
      </c>
      <c r="B14" s="16" t="s">
        <v>739</v>
      </c>
      <c r="C14" s="17">
        <v>92.7</v>
      </c>
      <c r="D14" s="17">
        <v>441.5</v>
      </c>
      <c r="E14" s="17">
        <v>143.6</v>
      </c>
      <c r="F14" s="17"/>
      <c r="G14" s="17"/>
      <c r="H14" s="17">
        <v>0</v>
      </c>
      <c r="I14" s="17">
        <v>94.1</v>
      </c>
      <c r="J14" s="17"/>
      <c r="K14" s="17"/>
      <c r="L14" s="17">
        <v>128.30000000000001</v>
      </c>
      <c r="M14" s="17">
        <v>128.69999999999999</v>
      </c>
      <c r="N14" s="17">
        <v>128.30000000000001</v>
      </c>
      <c r="O14" s="17">
        <v>225.8</v>
      </c>
      <c r="P14" s="17">
        <v>216.2</v>
      </c>
      <c r="Q14" s="17">
        <v>111.2</v>
      </c>
      <c r="R14" s="17">
        <v>337.5</v>
      </c>
      <c r="S14" s="17">
        <v>2.9</v>
      </c>
      <c r="T14" s="17"/>
      <c r="U14" s="17"/>
      <c r="V14" s="17"/>
      <c r="W14" s="17"/>
      <c r="X14" s="17">
        <v>133.30000000000001</v>
      </c>
      <c r="Y14" s="17">
        <v>7.6180000000000003</v>
      </c>
      <c r="Z14" s="17">
        <v>6.2210000000000001</v>
      </c>
      <c r="AA14" s="17"/>
      <c r="AB14" s="17">
        <v>7</v>
      </c>
      <c r="AC14" s="17">
        <v>11.9</v>
      </c>
      <c r="AD14" s="17">
        <v>90.3</v>
      </c>
      <c r="AE14" s="17"/>
      <c r="AF14" s="17"/>
      <c r="AG14" s="17"/>
      <c r="AH14" s="17"/>
      <c r="AI14" s="17">
        <v>79.599999999999994</v>
      </c>
      <c r="AJ14" s="17">
        <v>89.7</v>
      </c>
      <c r="AK14" s="17"/>
      <c r="AL14" s="17"/>
      <c r="AM14" s="17"/>
      <c r="AN14" s="17">
        <v>6.5</v>
      </c>
      <c r="AO14" s="17">
        <v>424.2</v>
      </c>
      <c r="AP14" s="17">
        <v>36</v>
      </c>
      <c r="AQ14" s="17">
        <v>63.7</v>
      </c>
      <c r="AR14" s="17">
        <v>0</v>
      </c>
      <c r="AS14" s="17">
        <v>18.2</v>
      </c>
      <c r="AT14" s="17">
        <v>11.1</v>
      </c>
      <c r="AU14" s="17">
        <v>70.3</v>
      </c>
      <c r="AV14" s="17">
        <v>120.10999</v>
      </c>
      <c r="AW14" s="17">
        <v>120.42362</v>
      </c>
      <c r="AX14" s="17">
        <v>153.07543999999999</v>
      </c>
      <c r="AY14" s="17">
        <v>103.5</v>
      </c>
      <c r="AZ14" s="17">
        <v>7.7</v>
      </c>
      <c r="BA14" s="17">
        <v>8.8000000000000007</v>
      </c>
      <c r="BB14" s="17">
        <v>0</v>
      </c>
      <c r="BC14" s="17">
        <v>21.4</v>
      </c>
      <c r="BD14" s="17">
        <v>2</v>
      </c>
      <c r="BE14" s="17">
        <v>0</v>
      </c>
      <c r="BF14" s="17">
        <v>56.1</v>
      </c>
      <c r="BG14" s="17"/>
      <c r="BH14" s="17"/>
      <c r="BI14" s="17">
        <v>41.3</v>
      </c>
      <c r="BJ14" s="17">
        <v>0</v>
      </c>
      <c r="BK14" s="17"/>
      <c r="BL14" s="17">
        <v>0</v>
      </c>
      <c r="BM14" s="17"/>
      <c r="BN14" s="17"/>
      <c r="BO14" s="17"/>
      <c r="BP14" s="17">
        <v>88.8</v>
      </c>
      <c r="BQ14" s="17">
        <v>146.19999999999999</v>
      </c>
      <c r="BR14" s="17">
        <v>146.1</v>
      </c>
      <c r="BS14" s="17">
        <v>145.9</v>
      </c>
      <c r="BT14" s="17">
        <v>232.6</v>
      </c>
      <c r="BU14" s="17"/>
      <c r="BV14" s="17"/>
      <c r="BW14" s="17"/>
      <c r="BX14" s="17"/>
      <c r="BY14" s="17"/>
      <c r="BZ14" s="17"/>
      <c r="CA14" s="17"/>
      <c r="CB14" s="17"/>
      <c r="CC14" s="17">
        <v>1.6</v>
      </c>
      <c r="CD14" s="17">
        <v>139.30000000000001</v>
      </c>
      <c r="CE14" s="17">
        <v>80.599999999999994</v>
      </c>
      <c r="CF14" s="17">
        <v>62.8</v>
      </c>
      <c r="CG14" s="17">
        <v>66.3</v>
      </c>
      <c r="CH14" s="17">
        <v>29.8</v>
      </c>
      <c r="CI14" s="17"/>
      <c r="CJ14" s="17"/>
      <c r="CK14" s="17"/>
      <c r="CL14" s="17">
        <v>147.19999999999999</v>
      </c>
      <c r="CM14" s="17">
        <v>149.1</v>
      </c>
      <c r="CN14" s="17">
        <v>150.4</v>
      </c>
      <c r="CO14" s="17">
        <v>0</v>
      </c>
      <c r="CP14" s="17"/>
      <c r="CQ14" s="17"/>
      <c r="CR14" s="17"/>
      <c r="CS14" s="17"/>
      <c r="CT14" s="17">
        <v>217.9</v>
      </c>
      <c r="CU14" s="17">
        <v>104.7</v>
      </c>
      <c r="CV14" s="17">
        <v>0</v>
      </c>
      <c r="CW14" s="17">
        <v>116.3</v>
      </c>
      <c r="CX14" s="17">
        <v>0</v>
      </c>
      <c r="CY14" s="17">
        <v>6.3</v>
      </c>
      <c r="CZ14" s="17">
        <v>0</v>
      </c>
      <c r="DA14" s="17"/>
      <c r="DB14" s="17"/>
      <c r="DC14" s="17">
        <v>0</v>
      </c>
      <c r="DD14" s="17">
        <v>0</v>
      </c>
      <c r="DE14" s="17">
        <v>0</v>
      </c>
      <c r="DF14" s="17">
        <v>0.9</v>
      </c>
      <c r="DG14" s="17">
        <v>1.5</v>
      </c>
      <c r="DH14" s="17">
        <v>4.5</v>
      </c>
      <c r="DI14" s="17">
        <v>20.3</v>
      </c>
      <c r="DJ14" s="17">
        <v>4</v>
      </c>
      <c r="DK14" s="17">
        <v>3.1</v>
      </c>
      <c r="DL14" s="17">
        <v>3.6</v>
      </c>
      <c r="DM14" s="17">
        <v>18.600000000000001</v>
      </c>
      <c r="DN14" s="17">
        <v>0</v>
      </c>
      <c r="DO14" s="17">
        <v>0</v>
      </c>
      <c r="DP14" s="17">
        <v>31.2</v>
      </c>
      <c r="DQ14" s="17">
        <v>60.2</v>
      </c>
      <c r="DR14" s="17">
        <v>0</v>
      </c>
      <c r="DS14" s="17">
        <v>2</v>
      </c>
      <c r="DT14" s="17">
        <v>9.4</v>
      </c>
      <c r="DU14" s="17">
        <v>2.1</v>
      </c>
      <c r="DV14" s="17">
        <v>0</v>
      </c>
      <c r="DW14" s="17">
        <v>8</v>
      </c>
      <c r="DX14" s="17">
        <v>2.6</v>
      </c>
      <c r="DY14" s="17">
        <v>7.6</v>
      </c>
      <c r="DZ14" s="17">
        <v>11.6</v>
      </c>
      <c r="EA14" s="17">
        <v>10</v>
      </c>
      <c r="EB14" s="17">
        <v>7.9</v>
      </c>
      <c r="EC14" s="17">
        <v>20.399999999999999</v>
      </c>
      <c r="ED14" s="17">
        <v>0</v>
      </c>
      <c r="EE14" s="17">
        <v>41.1</v>
      </c>
      <c r="EF14" s="17">
        <v>70</v>
      </c>
      <c r="EG14" s="17">
        <v>3.7</v>
      </c>
      <c r="EH14" s="17">
        <v>0.8</v>
      </c>
      <c r="EI14" s="17">
        <v>10.5</v>
      </c>
      <c r="EJ14" s="17">
        <v>3.7</v>
      </c>
      <c r="EK14" s="17">
        <v>7.6</v>
      </c>
      <c r="EL14" s="17">
        <v>6.8</v>
      </c>
      <c r="EM14" s="17">
        <v>7.3</v>
      </c>
      <c r="EN14" s="17">
        <v>6.6</v>
      </c>
      <c r="EO14" s="17">
        <v>4.9000000000000004</v>
      </c>
      <c r="EP14" s="17">
        <v>0</v>
      </c>
      <c r="EQ14" s="17">
        <v>0</v>
      </c>
      <c r="ER14" s="17">
        <v>0</v>
      </c>
      <c r="ES14" s="17">
        <v>0.6</v>
      </c>
      <c r="ET14" s="17">
        <v>4.9000000000000004</v>
      </c>
      <c r="EU14" s="17">
        <v>1.4</v>
      </c>
      <c r="EV14" s="17">
        <v>0</v>
      </c>
      <c r="EW14" s="17">
        <v>2.2000000000000002</v>
      </c>
      <c r="EX14" s="17">
        <v>2.4</v>
      </c>
      <c r="EY14" s="17">
        <v>2.2000000000000002</v>
      </c>
      <c r="EZ14" s="17">
        <v>2.2000000000000002</v>
      </c>
      <c r="FA14" s="17">
        <v>0</v>
      </c>
      <c r="FB14" s="17">
        <v>6.8</v>
      </c>
      <c r="FC14" s="17">
        <v>20</v>
      </c>
      <c r="FD14" s="17">
        <v>9.6999999999999993</v>
      </c>
      <c r="FE14" s="17">
        <v>29.4</v>
      </c>
      <c r="FF14" s="17">
        <v>33</v>
      </c>
      <c r="FG14" s="17"/>
      <c r="FH14" s="17">
        <v>18.3</v>
      </c>
      <c r="FI14" s="17"/>
      <c r="FJ14" s="17">
        <v>11.16</v>
      </c>
      <c r="FK14" s="17">
        <v>6309.5080500000004</v>
      </c>
      <c r="FL14" s="15">
        <f t="shared" si="0"/>
        <v>62.4</v>
      </c>
      <c r="FM14" s="17">
        <v>19.52328</v>
      </c>
      <c r="FN14" s="17">
        <v>8.09</v>
      </c>
      <c r="FO14" s="17">
        <v>5.9480000000000004</v>
      </c>
      <c r="FP14" s="17">
        <v>7.2</v>
      </c>
      <c r="FQ14" s="17">
        <v>27.375330000000002</v>
      </c>
      <c r="FR14" s="17">
        <v>18.923120000000001</v>
      </c>
      <c r="FS14" s="17">
        <v>5.2</v>
      </c>
      <c r="FT14" s="17">
        <v>0</v>
      </c>
      <c r="FU14" s="17">
        <v>92.259730000000005</v>
      </c>
    </row>
    <row r="15" spans="1:177" ht="24" customHeight="1" x14ac:dyDescent="0.3">
      <c r="A15" s="16" t="s">
        <v>44</v>
      </c>
      <c r="B15" s="16" t="s">
        <v>740</v>
      </c>
      <c r="C15" s="17">
        <v>92.8</v>
      </c>
      <c r="D15" s="17">
        <v>438.3</v>
      </c>
      <c r="E15" s="17">
        <v>142.19999999999999</v>
      </c>
      <c r="F15" s="17"/>
      <c r="G15" s="17"/>
      <c r="H15" s="17">
        <v>0</v>
      </c>
      <c r="I15" s="17">
        <v>96.3</v>
      </c>
      <c r="J15" s="17"/>
      <c r="K15" s="17"/>
      <c r="L15" s="17">
        <v>128.80000000000001</v>
      </c>
      <c r="M15" s="17">
        <v>129.30000000000001</v>
      </c>
      <c r="N15" s="17">
        <v>127.7</v>
      </c>
      <c r="O15" s="17">
        <v>226.6</v>
      </c>
      <c r="P15" s="17">
        <v>216.8</v>
      </c>
      <c r="Q15" s="17">
        <v>111.1</v>
      </c>
      <c r="R15" s="17">
        <v>272.2</v>
      </c>
      <c r="S15" s="17">
        <v>2.8</v>
      </c>
      <c r="T15" s="17"/>
      <c r="U15" s="17"/>
      <c r="V15" s="17"/>
      <c r="W15" s="17"/>
      <c r="X15" s="17">
        <v>130.9</v>
      </c>
      <c r="Y15" s="17">
        <v>7.2629999999999999</v>
      </c>
      <c r="Z15" s="17">
        <v>6.1509999999999998</v>
      </c>
      <c r="AA15" s="17"/>
      <c r="AB15" s="17">
        <v>6.8</v>
      </c>
      <c r="AC15" s="17">
        <v>11.9</v>
      </c>
      <c r="AD15" s="17">
        <v>89.8</v>
      </c>
      <c r="AE15" s="17"/>
      <c r="AF15" s="17"/>
      <c r="AG15" s="17"/>
      <c r="AH15" s="17"/>
      <c r="AI15" s="17">
        <v>80.7</v>
      </c>
      <c r="AJ15" s="17">
        <v>75.7</v>
      </c>
      <c r="AK15" s="17"/>
      <c r="AL15" s="17"/>
      <c r="AM15" s="17"/>
      <c r="AN15" s="17">
        <v>6.5</v>
      </c>
      <c r="AO15" s="17">
        <v>425.4</v>
      </c>
      <c r="AP15" s="17">
        <v>36.4</v>
      </c>
      <c r="AQ15" s="17">
        <v>59.1</v>
      </c>
      <c r="AR15" s="17">
        <v>0</v>
      </c>
      <c r="AS15" s="17">
        <v>18</v>
      </c>
      <c r="AT15" s="17">
        <v>11.6</v>
      </c>
      <c r="AU15" s="17">
        <v>67.7</v>
      </c>
      <c r="AV15" s="17">
        <v>119.43436</v>
      </c>
      <c r="AW15" s="17">
        <v>119.95898</v>
      </c>
      <c r="AX15" s="17">
        <v>152.90612999999999</v>
      </c>
      <c r="AY15" s="17">
        <v>101.3</v>
      </c>
      <c r="AZ15" s="17">
        <v>7.7</v>
      </c>
      <c r="BA15" s="17">
        <v>8.8000000000000007</v>
      </c>
      <c r="BB15" s="17">
        <v>0</v>
      </c>
      <c r="BC15" s="17">
        <v>21.2</v>
      </c>
      <c r="BD15" s="17">
        <v>2</v>
      </c>
      <c r="BE15" s="17">
        <v>0</v>
      </c>
      <c r="BF15" s="17">
        <v>64.900000000000006</v>
      </c>
      <c r="BG15" s="17"/>
      <c r="BH15" s="17"/>
      <c r="BI15" s="17">
        <v>41</v>
      </c>
      <c r="BJ15" s="17">
        <v>0</v>
      </c>
      <c r="BK15" s="17"/>
      <c r="BL15" s="17">
        <v>0</v>
      </c>
      <c r="BM15" s="17"/>
      <c r="BN15" s="17"/>
      <c r="BO15" s="17"/>
      <c r="BP15" s="17">
        <v>88.5</v>
      </c>
      <c r="BQ15" s="17">
        <v>145.69999999999999</v>
      </c>
      <c r="BR15" s="17">
        <v>145.6</v>
      </c>
      <c r="BS15" s="17">
        <v>145.69999999999999</v>
      </c>
      <c r="BT15" s="17">
        <v>232</v>
      </c>
      <c r="BU15" s="17"/>
      <c r="BV15" s="17"/>
      <c r="BW15" s="17"/>
      <c r="BX15" s="17"/>
      <c r="BY15" s="17"/>
      <c r="BZ15" s="17"/>
      <c r="CA15" s="17"/>
      <c r="CB15" s="17"/>
      <c r="CC15" s="17">
        <v>1.6</v>
      </c>
      <c r="CD15" s="17">
        <v>137.6</v>
      </c>
      <c r="CE15" s="17">
        <v>82.8</v>
      </c>
      <c r="CF15" s="17">
        <v>62</v>
      </c>
      <c r="CG15" s="17">
        <v>64.5</v>
      </c>
      <c r="CH15" s="17">
        <v>29.5</v>
      </c>
      <c r="CI15" s="17"/>
      <c r="CJ15" s="17"/>
      <c r="CK15" s="17"/>
      <c r="CL15" s="17">
        <v>147.5</v>
      </c>
      <c r="CM15" s="17">
        <v>149.30000000000001</v>
      </c>
      <c r="CN15" s="17">
        <v>150.6</v>
      </c>
      <c r="CO15" s="17">
        <v>0</v>
      </c>
      <c r="CP15" s="17"/>
      <c r="CQ15" s="17"/>
      <c r="CR15" s="17"/>
      <c r="CS15" s="17"/>
      <c r="CT15" s="17">
        <v>218</v>
      </c>
      <c r="CU15" s="17">
        <v>104.9</v>
      </c>
      <c r="CV15" s="17">
        <v>0</v>
      </c>
      <c r="CW15" s="17">
        <v>119.2</v>
      </c>
      <c r="CX15" s="17">
        <v>0</v>
      </c>
      <c r="CY15" s="17">
        <v>11.2</v>
      </c>
      <c r="CZ15" s="17">
        <v>0</v>
      </c>
      <c r="DA15" s="17"/>
      <c r="DB15" s="17"/>
      <c r="DC15" s="17">
        <v>0</v>
      </c>
      <c r="DD15" s="17">
        <v>0</v>
      </c>
      <c r="DE15" s="17">
        <v>0</v>
      </c>
      <c r="DF15" s="17">
        <v>0.8</v>
      </c>
      <c r="DG15" s="17">
        <v>1.5</v>
      </c>
      <c r="DH15" s="17">
        <v>4.8</v>
      </c>
      <c r="DI15" s="17">
        <v>19.899999999999999</v>
      </c>
      <c r="DJ15" s="17">
        <v>3.9</v>
      </c>
      <c r="DK15" s="17">
        <v>3.1</v>
      </c>
      <c r="DL15" s="17">
        <v>3.6</v>
      </c>
      <c r="DM15" s="17">
        <v>18.600000000000001</v>
      </c>
      <c r="DN15" s="17">
        <v>0</v>
      </c>
      <c r="DO15" s="17">
        <v>0</v>
      </c>
      <c r="DP15" s="17">
        <v>31.4</v>
      </c>
      <c r="DQ15" s="17">
        <v>77.900000000000006</v>
      </c>
      <c r="DR15" s="17">
        <v>0</v>
      </c>
      <c r="DS15" s="17">
        <v>2</v>
      </c>
      <c r="DT15" s="17">
        <v>9.3000000000000007</v>
      </c>
      <c r="DU15" s="17">
        <v>2.2000000000000002</v>
      </c>
      <c r="DV15" s="17">
        <v>0</v>
      </c>
      <c r="DW15" s="17">
        <v>8</v>
      </c>
      <c r="DX15" s="17">
        <v>2.6</v>
      </c>
      <c r="DY15" s="17">
        <v>7.3</v>
      </c>
      <c r="DZ15" s="17">
        <v>10</v>
      </c>
      <c r="EA15" s="17">
        <v>9.9</v>
      </c>
      <c r="EB15" s="17">
        <v>8.6</v>
      </c>
      <c r="EC15" s="17">
        <v>18.600000000000001</v>
      </c>
      <c r="ED15" s="17">
        <v>0</v>
      </c>
      <c r="EE15" s="17">
        <v>45.7</v>
      </c>
      <c r="EF15" s="17">
        <v>76.2</v>
      </c>
      <c r="EG15" s="17">
        <v>3.4</v>
      </c>
      <c r="EH15" s="17">
        <v>0.6</v>
      </c>
      <c r="EI15" s="17">
        <v>10.5</v>
      </c>
      <c r="EJ15" s="17">
        <v>3.7</v>
      </c>
      <c r="EK15" s="17">
        <v>7.7</v>
      </c>
      <c r="EL15" s="17">
        <v>6.6</v>
      </c>
      <c r="EM15" s="17">
        <v>7.3</v>
      </c>
      <c r="EN15" s="17">
        <v>6.6</v>
      </c>
      <c r="EO15" s="17">
        <v>7.6</v>
      </c>
      <c r="EP15" s="17">
        <v>0</v>
      </c>
      <c r="EQ15" s="17">
        <v>0</v>
      </c>
      <c r="ER15" s="17">
        <v>0</v>
      </c>
      <c r="ES15" s="17">
        <v>0.6</v>
      </c>
      <c r="ET15" s="17">
        <v>3.4</v>
      </c>
      <c r="EU15" s="17">
        <v>0.4</v>
      </c>
      <c r="EV15" s="17">
        <v>0</v>
      </c>
      <c r="EW15" s="17">
        <v>2.6</v>
      </c>
      <c r="EX15" s="17">
        <v>2.4</v>
      </c>
      <c r="EY15" s="17">
        <v>2.4</v>
      </c>
      <c r="EZ15" s="17">
        <v>2.4</v>
      </c>
      <c r="FA15" s="17">
        <v>0</v>
      </c>
      <c r="FB15" s="17">
        <v>6.8</v>
      </c>
      <c r="FC15" s="17">
        <v>19.8</v>
      </c>
      <c r="FD15" s="17">
        <v>8.3000000000000007</v>
      </c>
      <c r="FE15" s="17">
        <v>29.5</v>
      </c>
      <c r="FF15" s="17">
        <v>32.700000000000003</v>
      </c>
      <c r="FG15" s="17"/>
      <c r="FH15" s="17">
        <v>18.3</v>
      </c>
      <c r="FI15" s="17"/>
      <c r="FJ15" s="17">
        <v>11.19</v>
      </c>
      <c r="FK15" s="17">
        <v>6254.9034700000002</v>
      </c>
      <c r="FL15" s="15">
        <f t="shared" si="0"/>
        <v>62.2</v>
      </c>
      <c r="FM15" s="17">
        <v>20.87013</v>
      </c>
      <c r="FN15" s="17">
        <v>8.0869999999999997</v>
      </c>
      <c r="FO15" s="17">
        <v>5.952</v>
      </c>
      <c r="FP15" s="17">
        <v>7.2</v>
      </c>
      <c r="FQ15" s="17">
        <v>27.467310000000001</v>
      </c>
      <c r="FR15" s="17">
        <v>18.922160000000002</v>
      </c>
      <c r="FS15" s="17">
        <v>5.2</v>
      </c>
      <c r="FT15" s="17">
        <v>0</v>
      </c>
      <c r="FU15" s="17">
        <v>93.698599999999999</v>
      </c>
    </row>
    <row r="16" spans="1:177" ht="24" customHeight="1" x14ac:dyDescent="0.3">
      <c r="A16" s="16" t="s">
        <v>44</v>
      </c>
      <c r="B16" s="16" t="s">
        <v>741</v>
      </c>
      <c r="C16" s="17">
        <v>94.5</v>
      </c>
      <c r="D16" s="17">
        <v>441.1</v>
      </c>
      <c r="E16" s="17">
        <v>142</v>
      </c>
      <c r="F16" s="17"/>
      <c r="G16" s="17"/>
      <c r="H16" s="17">
        <v>0</v>
      </c>
      <c r="I16" s="17">
        <v>99.9</v>
      </c>
      <c r="J16" s="17"/>
      <c r="K16" s="17"/>
      <c r="L16" s="17">
        <v>128.4</v>
      </c>
      <c r="M16" s="17">
        <v>128.19999999999999</v>
      </c>
      <c r="N16" s="17">
        <v>129.30000000000001</v>
      </c>
      <c r="O16" s="17">
        <v>226.7</v>
      </c>
      <c r="P16" s="17">
        <v>215</v>
      </c>
      <c r="Q16" s="17">
        <v>110.9</v>
      </c>
      <c r="R16" s="17">
        <v>254</v>
      </c>
      <c r="S16" s="17">
        <v>2.9</v>
      </c>
      <c r="T16" s="17"/>
      <c r="U16" s="17"/>
      <c r="V16" s="17"/>
      <c r="W16" s="17"/>
      <c r="X16" s="17">
        <v>132.6</v>
      </c>
      <c r="Y16" s="17">
        <v>7.51</v>
      </c>
      <c r="Z16" s="17">
        <v>6.2210000000000001</v>
      </c>
      <c r="AA16" s="17"/>
      <c r="AB16" s="17">
        <v>7</v>
      </c>
      <c r="AC16" s="17">
        <v>11.8</v>
      </c>
      <c r="AD16" s="17">
        <v>90</v>
      </c>
      <c r="AE16" s="17"/>
      <c r="AF16" s="17"/>
      <c r="AG16" s="17"/>
      <c r="AH16" s="17"/>
      <c r="AI16" s="17">
        <v>81.400000000000006</v>
      </c>
      <c r="AJ16" s="17">
        <v>63.7</v>
      </c>
      <c r="AK16" s="17"/>
      <c r="AL16" s="17"/>
      <c r="AM16" s="17"/>
      <c r="AN16" s="17">
        <v>6.5</v>
      </c>
      <c r="AO16" s="17">
        <v>426.9</v>
      </c>
      <c r="AP16" s="17">
        <v>34</v>
      </c>
      <c r="AQ16" s="17">
        <v>59.9</v>
      </c>
      <c r="AR16" s="17">
        <v>0</v>
      </c>
      <c r="AS16" s="17">
        <v>18.2</v>
      </c>
      <c r="AT16" s="17">
        <v>11.5</v>
      </c>
      <c r="AU16" s="17">
        <v>72.900000000000006</v>
      </c>
      <c r="AV16" s="17">
        <v>119.75851</v>
      </c>
      <c r="AW16" s="17">
        <v>120.08595</v>
      </c>
      <c r="AX16" s="17">
        <v>152.69821999999999</v>
      </c>
      <c r="AY16" s="17">
        <v>102.3</v>
      </c>
      <c r="AZ16" s="17">
        <v>7.7</v>
      </c>
      <c r="BA16" s="17">
        <v>8.8000000000000007</v>
      </c>
      <c r="BB16" s="17">
        <v>0</v>
      </c>
      <c r="BC16" s="17">
        <v>21.4</v>
      </c>
      <c r="BD16" s="17">
        <v>2</v>
      </c>
      <c r="BE16" s="17">
        <v>0</v>
      </c>
      <c r="BF16" s="17">
        <v>54.1</v>
      </c>
      <c r="BG16" s="17"/>
      <c r="BH16" s="17"/>
      <c r="BI16" s="17">
        <v>41.2</v>
      </c>
      <c r="BJ16" s="17">
        <v>0</v>
      </c>
      <c r="BK16" s="17"/>
      <c r="BL16" s="17">
        <v>0</v>
      </c>
      <c r="BM16" s="17"/>
      <c r="BN16" s="17"/>
      <c r="BO16" s="17"/>
      <c r="BP16" s="17">
        <v>89.1</v>
      </c>
      <c r="BQ16" s="17">
        <v>145.69999999999999</v>
      </c>
      <c r="BR16" s="17">
        <v>145.6</v>
      </c>
      <c r="BS16" s="17">
        <v>145.6</v>
      </c>
      <c r="BT16" s="17">
        <v>231.6</v>
      </c>
      <c r="BU16" s="17"/>
      <c r="BV16" s="17"/>
      <c r="BW16" s="17"/>
      <c r="BX16" s="17"/>
      <c r="BY16" s="17"/>
      <c r="BZ16" s="17"/>
      <c r="CA16" s="17"/>
      <c r="CB16" s="17"/>
      <c r="CC16" s="17">
        <v>1.6</v>
      </c>
      <c r="CD16" s="17">
        <v>91.8</v>
      </c>
      <c r="CE16" s="17">
        <v>79</v>
      </c>
      <c r="CF16" s="17">
        <v>62.5</v>
      </c>
      <c r="CG16" s="17">
        <v>63.5</v>
      </c>
      <c r="CH16" s="17">
        <v>29.6</v>
      </c>
      <c r="CI16" s="17"/>
      <c r="CJ16" s="17"/>
      <c r="CK16" s="17"/>
      <c r="CL16" s="17">
        <v>146.69999999999999</v>
      </c>
      <c r="CM16" s="17">
        <v>148.9</v>
      </c>
      <c r="CN16" s="17">
        <v>149.9</v>
      </c>
      <c r="CO16" s="17">
        <v>0</v>
      </c>
      <c r="CP16" s="17"/>
      <c r="CQ16" s="17"/>
      <c r="CR16" s="17"/>
      <c r="CS16" s="17"/>
      <c r="CT16" s="17">
        <v>218</v>
      </c>
      <c r="CU16" s="17">
        <v>104.7</v>
      </c>
      <c r="CV16" s="17">
        <v>0</v>
      </c>
      <c r="CW16" s="17">
        <v>118.5</v>
      </c>
      <c r="CX16" s="17">
        <v>0</v>
      </c>
      <c r="CY16" s="17">
        <v>5.4</v>
      </c>
      <c r="CZ16" s="17">
        <v>0</v>
      </c>
      <c r="DA16" s="17"/>
      <c r="DB16" s="17"/>
      <c r="DC16" s="17">
        <v>0</v>
      </c>
      <c r="DD16" s="17">
        <v>0</v>
      </c>
      <c r="DE16" s="17">
        <v>0</v>
      </c>
      <c r="DF16" s="17">
        <v>0.8</v>
      </c>
      <c r="DG16" s="17">
        <v>1.5</v>
      </c>
      <c r="DH16" s="17">
        <v>4.8</v>
      </c>
      <c r="DI16" s="17">
        <v>20</v>
      </c>
      <c r="DJ16" s="17">
        <v>3.9</v>
      </c>
      <c r="DK16" s="17">
        <v>3.1</v>
      </c>
      <c r="DL16" s="17">
        <v>3.6</v>
      </c>
      <c r="DM16" s="17">
        <v>18.600000000000001</v>
      </c>
      <c r="DN16" s="17">
        <v>0</v>
      </c>
      <c r="DO16" s="17">
        <v>0</v>
      </c>
      <c r="DP16" s="17">
        <v>31.7</v>
      </c>
      <c r="DQ16" s="17">
        <v>79.900000000000006</v>
      </c>
      <c r="DR16" s="17">
        <v>0</v>
      </c>
      <c r="DS16" s="17">
        <v>2</v>
      </c>
      <c r="DT16" s="17">
        <v>9.3000000000000007</v>
      </c>
      <c r="DU16" s="17">
        <v>2.2000000000000002</v>
      </c>
      <c r="DV16" s="17">
        <v>0</v>
      </c>
      <c r="DW16" s="17">
        <v>8</v>
      </c>
      <c r="DX16" s="17">
        <v>2.6</v>
      </c>
      <c r="DY16" s="17">
        <v>7.4</v>
      </c>
      <c r="DZ16" s="17">
        <v>10.199999999999999</v>
      </c>
      <c r="EA16" s="17">
        <v>9.9</v>
      </c>
      <c r="EB16" s="17">
        <v>10.7</v>
      </c>
      <c r="EC16" s="17">
        <v>21</v>
      </c>
      <c r="ED16" s="17">
        <v>0</v>
      </c>
      <c r="EE16" s="17">
        <v>49.3</v>
      </c>
      <c r="EF16" s="17">
        <v>76.3</v>
      </c>
      <c r="EG16" s="17">
        <v>3.9</v>
      </c>
      <c r="EH16" s="17">
        <v>0.6</v>
      </c>
      <c r="EI16" s="17">
        <v>10.5</v>
      </c>
      <c r="EJ16" s="17">
        <v>3.5</v>
      </c>
      <c r="EK16" s="17">
        <v>7.7</v>
      </c>
      <c r="EL16" s="17">
        <v>6.6</v>
      </c>
      <c r="EM16" s="17">
        <v>7.3</v>
      </c>
      <c r="EN16" s="17">
        <v>6.6</v>
      </c>
      <c r="EO16" s="17">
        <v>5.8</v>
      </c>
      <c r="EP16" s="17">
        <v>0</v>
      </c>
      <c r="EQ16" s="17">
        <v>0</v>
      </c>
      <c r="ER16" s="17">
        <v>0</v>
      </c>
      <c r="ES16" s="17">
        <v>0.6</v>
      </c>
      <c r="ET16" s="17">
        <v>2.5</v>
      </c>
      <c r="EU16" s="17">
        <v>1.5</v>
      </c>
      <c r="EV16" s="17">
        <v>0</v>
      </c>
      <c r="EW16" s="17">
        <v>2.9</v>
      </c>
      <c r="EX16" s="17">
        <v>2.4</v>
      </c>
      <c r="EY16" s="17">
        <v>2.4</v>
      </c>
      <c r="EZ16" s="17">
        <v>2.4</v>
      </c>
      <c r="FA16" s="17">
        <v>0</v>
      </c>
      <c r="FB16" s="17">
        <v>6.8</v>
      </c>
      <c r="FC16" s="17">
        <v>19.8</v>
      </c>
      <c r="FD16" s="17">
        <v>8</v>
      </c>
      <c r="FE16" s="17">
        <v>29.4</v>
      </c>
      <c r="FF16" s="17">
        <v>32.9</v>
      </c>
      <c r="FG16" s="17"/>
      <c r="FH16" s="17">
        <v>18.3</v>
      </c>
      <c r="FI16" s="17"/>
      <c r="FJ16" s="17">
        <v>11.16</v>
      </c>
      <c r="FK16" s="17">
        <v>6181.1336799999999</v>
      </c>
      <c r="FL16" s="15">
        <f t="shared" si="0"/>
        <v>62.3</v>
      </c>
      <c r="FM16" s="17">
        <v>20.763649999999998</v>
      </c>
      <c r="FN16" s="17">
        <v>8.0869999999999997</v>
      </c>
      <c r="FO16" s="17">
        <v>5.94</v>
      </c>
      <c r="FP16" s="17">
        <v>7.2</v>
      </c>
      <c r="FQ16" s="17">
        <v>27.38382</v>
      </c>
      <c r="FR16" s="17">
        <v>18.92193</v>
      </c>
      <c r="FS16" s="17">
        <v>5.2</v>
      </c>
      <c r="FT16" s="17">
        <v>0</v>
      </c>
      <c r="FU16" s="17">
        <v>93.496399999999994</v>
      </c>
    </row>
    <row r="17" spans="1:177" ht="24" customHeight="1" x14ac:dyDescent="0.3">
      <c r="A17" s="16" t="s">
        <v>44</v>
      </c>
      <c r="B17" s="16" t="s">
        <v>742</v>
      </c>
      <c r="C17" s="17">
        <v>99.2</v>
      </c>
      <c r="D17" s="17">
        <v>440.9</v>
      </c>
      <c r="E17" s="17">
        <v>142.1</v>
      </c>
      <c r="F17" s="17"/>
      <c r="G17" s="17"/>
      <c r="H17" s="17">
        <v>0</v>
      </c>
      <c r="I17" s="17">
        <v>102.1</v>
      </c>
      <c r="J17" s="17"/>
      <c r="K17" s="17"/>
      <c r="L17" s="17">
        <v>127.7</v>
      </c>
      <c r="M17" s="17">
        <v>128.1</v>
      </c>
      <c r="N17" s="17">
        <v>128.4</v>
      </c>
      <c r="O17" s="17">
        <v>225.9</v>
      </c>
      <c r="P17" s="17">
        <v>215.2</v>
      </c>
      <c r="Q17" s="17">
        <v>111.2</v>
      </c>
      <c r="R17" s="17">
        <v>252.4</v>
      </c>
      <c r="S17" s="17">
        <v>3</v>
      </c>
      <c r="T17" s="17"/>
      <c r="U17" s="17"/>
      <c r="V17" s="17"/>
      <c r="W17" s="17"/>
      <c r="X17" s="17">
        <v>133.1</v>
      </c>
      <c r="Y17" s="17">
        <v>7.6589999999999998</v>
      </c>
      <c r="Z17" s="17">
        <v>6.2649999999999997</v>
      </c>
      <c r="AA17" s="17"/>
      <c r="AB17" s="17">
        <v>7</v>
      </c>
      <c r="AC17" s="17">
        <v>11.8</v>
      </c>
      <c r="AD17" s="17">
        <v>90</v>
      </c>
      <c r="AE17" s="17"/>
      <c r="AF17" s="17"/>
      <c r="AG17" s="17"/>
      <c r="AH17" s="17"/>
      <c r="AI17" s="17">
        <v>81.7</v>
      </c>
      <c r="AJ17" s="17">
        <v>63.3</v>
      </c>
      <c r="AK17" s="17"/>
      <c r="AL17" s="17"/>
      <c r="AM17" s="17"/>
      <c r="AN17" s="17">
        <v>6.5</v>
      </c>
      <c r="AO17" s="17">
        <v>426</v>
      </c>
      <c r="AP17" s="17">
        <v>36.1</v>
      </c>
      <c r="AQ17" s="17">
        <v>51.1</v>
      </c>
      <c r="AR17" s="17">
        <v>0</v>
      </c>
      <c r="AS17" s="17">
        <v>18.2</v>
      </c>
      <c r="AT17" s="17">
        <v>11.5</v>
      </c>
      <c r="AU17" s="17">
        <v>68.5</v>
      </c>
      <c r="AV17" s="17">
        <v>121.05088000000001</v>
      </c>
      <c r="AW17" s="17">
        <v>121.28991000000001</v>
      </c>
      <c r="AX17" s="17">
        <v>152.59630999999999</v>
      </c>
      <c r="AY17" s="17">
        <v>101.3</v>
      </c>
      <c r="AZ17" s="17">
        <v>7.7</v>
      </c>
      <c r="BA17" s="17">
        <v>8.8000000000000007</v>
      </c>
      <c r="BB17" s="17">
        <v>0</v>
      </c>
      <c r="BC17" s="17">
        <v>21.7</v>
      </c>
      <c r="BD17" s="17">
        <v>2</v>
      </c>
      <c r="BE17" s="17">
        <v>0</v>
      </c>
      <c r="BF17" s="17">
        <v>51.7</v>
      </c>
      <c r="BG17" s="17"/>
      <c r="BH17" s="17"/>
      <c r="BI17" s="17">
        <v>41.4</v>
      </c>
      <c r="BJ17" s="17">
        <v>0</v>
      </c>
      <c r="BK17" s="17"/>
      <c r="BL17" s="17">
        <v>0</v>
      </c>
      <c r="BM17" s="17"/>
      <c r="BN17" s="17"/>
      <c r="BO17" s="17"/>
      <c r="BP17" s="17">
        <v>89.6</v>
      </c>
      <c r="BQ17" s="17">
        <v>145.69999999999999</v>
      </c>
      <c r="BR17" s="17">
        <v>145.6</v>
      </c>
      <c r="BS17" s="17">
        <v>145.4</v>
      </c>
      <c r="BT17" s="17">
        <v>231.8</v>
      </c>
      <c r="BU17" s="17"/>
      <c r="BV17" s="17"/>
      <c r="BW17" s="17"/>
      <c r="BX17" s="17"/>
      <c r="BY17" s="17"/>
      <c r="BZ17" s="17"/>
      <c r="CA17" s="17"/>
      <c r="CB17" s="17"/>
      <c r="CC17" s="17">
        <v>1.5</v>
      </c>
      <c r="CD17" s="17">
        <v>56.1</v>
      </c>
      <c r="CE17" s="17">
        <v>71.8</v>
      </c>
      <c r="CF17" s="17">
        <v>62.9</v>
      </c>
      <c r="CG17" s="17">
        <v>62.7</v>
      </c>
      <c r="CH17" s="17">
        <v>29.9</v>
      </c>
      <c r="CI17" s="17"/>
      <c r="CJ17" s="17"/>
      <c r="CK17" s="17"/>
      <c r="CL17" s="17">
        <v>146.69999999999999</v>
      </c>
      <c r="CM17" s="17">
        <v>148.6</v>
      </c>
      <c r="CN17" s="17">
        <v>149.69999999999999</v>
      </c>
      <c r="CO17" s="17">
        <v>0</v>
      </c>
      <c r="CP17" s="17"/>
      <c r="CQ17" s="17"/>
      <c r="CR17" s="17"/>
      <c r="CS17" s="17"/>
      <c r="CT17" s="17">
        <v>217.9</v>
      </c>
      <c r="CU17" s="17">
        <v>104.6</v>
      </c>
      <c r="CV17" s="17">
        <v>0</v>
      </c>
      <c r="CW17" s="17">
        <v>117.9</v>
      </c>
      <c r="CX17" s="17">
        <v>0</v>
      </c>
      <c r="CY17" s="17">
        <v>9.6999999999999993</v>
      </c>
      <c r="CZ17" s="17">
        <v>0</v>
      </c>
      <c r="DA17" s="17"/>
      <c r="DB17" s="17"/>
      <c r="DC17" s="17">
        <v>0</v>
      </c>
      <c r="DD17" s="17">
        <v>0</v>
      </c>
      <c r="DE17" s="17">
        <v>0</v>
      </c>
      <c r="DF17" s="17">
        <v>0.8</v>
      </c>
      <c r="DG17" s="17">
        <v>1.5</v>
      </c>
      <c r="DH17" s="17">
        <v>4.7</v>
      </c>
      <c r="DI17" s="17">
        <v>20.100000000000001</v>
      </c>
      <c r="DJ17" s="17">
        <v>3.9</v>
      </c>
      <c r="DK17" s="17">
        <v>3.1</v>
      </c>
      <c r="DL17" s="17">
        <v>3.6</v>
      </c>
      <c r="DM17" s="17">
        <v>18.600000000000001</v>
      </c>
      <c r="DN17" s="17">
        <v>0</v>
      </c>
      <c r="DO17" s="17">
        <v>0</v>
      </c>
      <c r="DP17" s="17">
        <v>31.6</v>
      </c>
      <c r="DQ17" s="17">
        <v>80.2</v>
      </c>
      <c r="DR17" s="17">
        <v>0</v>
      </c>
      <c r="DS17" s="17">
        <v>2</v>
      </c>
      <c r="DT17" s="17">
        <v>9.3000000000000007</v>
      </c>
      <c r="DU17" s="17">
        <v>2.1</v>
      </c>
      <c r="DV17" s="17">
        <v>0</v>
      </c>
      <c r="DW17" s="17">
        <v>8</v>
      </c>
      <c r="DX17" s="17">
        <v>2.6</v>
      </c>
      <c r="DY17" s="17">
        <v>7.4</v>
      </c>
      <c r="DZ17" s="17">
        <v>10.1</v>
      </c>
      <c r="EA17" s="17">
        <v>10</v>
      </c>
      <c r="EB17" s="17">
        <v>14.2</v>
      </c>
      <c r="EC17" s="17">
        <v>21.4</v>
      </c>
      <c r="ED17" s="17">
        <v>0</v>
      </c>
      <c r="EE17" s="17">
        <v>43.4</v>
      </c>
      <c r="EF17" s="17">
        <v>66.099999999999994</v>
      </c>
      <c r="EG17" s="17">
        <v>4.2</v>
      </c>
      <c r="EH17" s="17">
        <v>0.6</v>
      </c>
      <c r="EI17" s="17">
        <v>10.5</v>
      </c>
      <c r="EJ17" s="17">
        <v>3.3</v>
      </c>
      <c r="EK17" s="17">
        <v>7.6</v>
      </c>
      <c r="EL17" s="17">
        <v>6.6</v>
      </c>
      <c r="EM17" s="17">
        <v>0</v>
      </c>
      <c r="EN17" s="17">
        <v>1</v>
      </c>
      <c r="EO17" s="17">
        <v>7.1</v>
      </c>
      <c r="EP17" s="17">
        <v>0</v>
      </c>
      <c r="EQ17" s="17">
        <v>0</v>
      </c>
      <c r="ER17" s="17">
        <v>0</v>
      </c>
      <c r="ES17" s="17">
        <v>0.6</v>
      </c>
      <c r="ET17" s="17">
        <v>10.8</v>
      </c>
      <c r="EU17" s="17">
        <v>9.1999999999999993</v>
      </c>
      <c r="EV17" s="17">
        <v>0</v>
      </c>
      <c r="EW17" s="17">
        <v>2.9</v>
      </c>
      <c r="EX17" s="17">
        <v>2.4</v>
      </c>
      <c r="EY17" s="17">
        <v>2.4</v>
      </c>
      <c r="EZ17" s="17">
        <v>2.4</v>
      </c>
      <c r="FA17" s="17">
        <v>0</v>
      </c>
      <c r="FB17" s="17">
        <v>6.8</v>
      </c>
      <c r="FC17" s="17">
        <v>20</v>
      </c>
      <c r="FD17" s="17">
        <v>8.4</v>
      </c>
      <c r="FE17" s="17">
        <v>28.8</v>
      </c>
      <c r="FF17" s="17">
        <v>32.799999999999997</v>
      </c>
      <c r="FG17" s="17"/>
      <c r="FH17" s="17">
        <v>18.3</v>
      </c>
      <c r="FI17" s="17"/>
      <c r="FJ17" s="17">
        <v>11.19</v>
      </c>
      <c r="FK17" s="17">
        <v>6125.1511</v>
      </c>
      <c r="FL17" s="15">
        <f t="shared" si="0"/>
        <v>61.599999999999994</v>
      </c>
      <c r="FM17" s="17">
        <v>20.831109999999999</v>
      </c>
      <c r="FN17" s="17">
        <v>8.0850000000000009</v>
      </c>
      <c r="FO17" s="17">
        <v>5.944</v>
      </c>
      <c r="FP17" s="17">
        <v>7.2</v>
      </c>
      <c r="FQ17" s="17">
        <v>27.342110000000002</v>
      </c>
      <c r="FR17" s="17">
        <v>18.922190000000001</v>
      </c>
      <c r="FS17" s="17">
        <v>5.2</v>
      </c>
      <c r="FT17" s="17">
        <v>0</v>
      </c>
      <c r="FU17" s="17">
        <v>93.524410000000003</v>
      </c>
    </row>
    <row r="18" spans="1:177" ht="24" customHeight="1" x14ac:dyDescent="0.3">
      <c r="A18" s="18" t="s">
        <v>44</v>
      </c>
      <c r="B18" s="18" t="s">
        <v>743</v>
      </c>
      <c r="C18" s="19">
        <v>96.9</v>
      </c>
      <c r="D18" s="19">
        <v>441.1</v>
      </c>
      <c r="E18" s="19">
        <v>142.1</v>
      </c>
      <c r="F18" s="19"/>
      <c r="G18" s="19"/>
      <c r="H18" s="19">
        <v>0</v>
      </c>
      <c r="I18" s="19">
        <v>103.9</v>
      </c>
      <c r="J18" s="19"/>
      <c r="K18" s="19"/>
      <c r="L18" s="19">
        <v>127.7</v>
      </c>
      <c r="M18" s="19">
        <v>127.7</v>
      </c>
      <c r="N18" s="19">
        <v>127.3</v>
      </c>
      <c r="O18" s="19">
        <v>226.3</v>
      </c>
      <c r="P18" s="19">
        <v>217.3</v>
      </c>
      <c r="Q18" s="19">
        <v>111.4</v>
      </c>
      <c r="R18" s="19">
        <v>258.39999999999998</v>
      </c>
      <c r="S18" s="19">
        <v>3</v>
      </c>
      <c r="T18" s="19"/>
      <c r="U18" s="19"/>
      <c r="V18" s="19"/>
      <c r="W18" s="19"/>
      <c r="X18" s="19">
        <v>132.1</v>
      </c>
      <c r="Y18" s="19">
        <v>7.6369999999999996</v>
      </c>
      <c r="Z18" s="19">
        <v>6.2679999999999998</v>
      </c>
      <c r="AA18" s="19"/>
      <c r="AB18" s="19">
        <v>6.8</v>
      </c>
      <c r="AC18" s="19">
        <v>11.9</v>
      </c>
      <c r="AD18" s="19">
        <v>90.3</v>
      </c>
      <c r="AE18" s="19"/>
      <c r="AF18" s="19"/>
      <c r="AG18" s="19"/>
      <c r="AH18" s="19"/>
      <c r="AI18" s="19">
        <v>81.900000000000006</v>
      </c>
      <c r="AJ18" s="19">
        <v>62.9</v>
      </c>
      <c r="AK18" s="19"/>
      <c r="AL18" s="19"/>
      <c r="AM18" s="19"/>
      <c r="AN18" s="19">
        <v>6.5</v>
      </c>
      <c r="AO18" s="19">
        <v>427.2</v>
      </c>
      <c r="AP18" s="19">
        <v>35.1</v>
      </c>
      <c r="AQ18" s="19">
        <v>57.6</v>
      </c>
      <c r="AR18" s="19">
        <v>0</v>
      </c>
      <c r="AS18" s="19">
        <v>18.2</v>
      </c>
      <c r="AT18" s="19">
        <v>11.4</v>
      </c>
      <c r="AU18" s="19">
        <v>69.7</v>
      </c>
      <c r="AV18" s="19">
        <v>120.37862</v>
      </c>
      <c r="AW18" s="19">
        <v>120.46925</v>
      </c>
      <c r="AX18" s="19">
        <v>152.18169</v>
      </c>
      <c r="AY18" s="19">
        <v>100.4</v>
      </c>
      <c r="AZ18" s="19">
        <v>7.7</v>
      </c>
      <c r="BA18" s="19">
        <v>8.9</v>
      </c>
      <c r="BB18" s="19">
        <v>0</v>
      </c>
      <c r="BC18" s="19">
        <v>21.2</v>
      </c>
      <c r="BD18" s="19">
        <v>2</v>
      </c>
      <c r="BE18" s="19">
        <v>0</v>
      </c>
      <c r="BF18" s="19">
        <v>52.8</v>
      </c>
      <c r="BG18" s="19"/>
      <c r="BH18" s="19"/>
      <c r="BI18" s="19">
        <v>41.4</v>
      </c>
      <c r="BJ18" s="19">
        <v>0</v>
      </c>
      <c r="BK18" s="19"/>
      <c r="BL18" s="19">
        <v>0</v>
      </c>
      <c r="BM18" s="19"/>
      <c r="BN18" s="19"/>
      <c r="BO18" s="19"/>
      <c r="BP18" s="19">
        <v>89.8</v>
      </c>
      <c r="BQ18" s="19">
        <v>146.30000000000001</v>
      </c>
      <c r="BR18" s="19">
        <v>146.19999999999999</v>
      </c>
      <c r="BS18" s="19">
        <v>145.69999999999999</v>
      </c>
      <c r="BT18" s="19">
        <v>232.4</v>
      </c>
      <c r="BU18" s="19"/>
      <c r="BV18" s="19"/>
      <c r="BW18" s="19"/>
      <c r="BX18" s="19"/>
      <c r="BY18" s="19"/>
      <c r="BZ18" s="19"/>
      <c r="CA18" s="19"/>
      <c r="CB18" s="19"/>
      <c r="CC18" s="19">
        <v>1.4</v>
      </c>
      <c r="CD18" s="19">
        <v>82.6</v>
      </c>
      <c r="CE18" s="19">
        <v>78.099999999999994</v>
      </c>
      <c r="CF18" s="19">
        <v>62.9</v>
      </c>
      <c r="CG18" s="19">
        <v>62.6</v>
      </c>
      <c r="CH18" s="19">
        <v>29.9</v>
      </c>
      <c r="CI18" s="19"/>
      <c r="CJ18" s="19"/>
      <c r="CK18" s="19"/>
      <c r="CL18" s="19">
        <v>146.5</v>
      </c>
      <c r="CM18" s="19">
        <v>148.69999999999999</v>
      </c>
      <c r="CN18" s="19">
        <v>149</v>
      </c>
      <c r="CO18" s="19">
        <v>0</v>
      </c>
      <c r="CP18" s="19"/>
      <c r="CQ18" s="19"/>
      <c r="CR18" s="19"/>
      <c r="CS18" s="19"/>
      <c r="CT18" s="19">
        <v>218</v>
      </c>
      <c r="CU18" s="19">
        <v>104.9</v>
      </c>
      <c r="CV18" s="19">
        <v>0</v>
      </c>
      <c r="CW18" s="19">
        <v>119.4</v>
      </c>
      <c r="CX18" s="19">
        <v>0</v>
      </c>
      <c r="CY18" s="19">
        <v>9.1999999999999993</v>
      </c>
      <c r="CZ18" s="19">
        <v>0</v>
      </c>
      <c r="DA18" s="19"/>
      <c r="DB18" s="19"/>
      <c r="DC18" s="19">
        <v>0</v>
      </c>
      <c r="DD18" s="19">
        <v>0</v>
      </c>
      <c r="DE18" s="19">
        <v>0</v>
      </c>
      <c r="DF18" s="19">
        <v>0.7</v>
      </c>
      <c r="DG18" s="19">
        <v>1.5</v>
      </c>
      <c r="DH18" s="19">
        <v>4.8</v>
      </c>
      <c r="DI18" s="19">
        <v>20.2</v>
      </c>
      <c r="DJ18" s="19">
        <v>3.9</v>
      </c>
      <c r="DK18" s="19">
        <v>3.1</v>
      </c>
      <c r="DL18" s="19">
        <v>3.6</v>
      </c>
      <c r="DM18" s="19">
        <v>18.600000000000001</v>
      </c>
      <c r="DN18" s="19">
        <v>0</v>
      </c>
      <c r="DO18" s="19">
        <v>0</v>
      </c>
      <c r="DP18" s="19">
        <v>31.9</v>
      </c>
      <c r="DQ18" s="19">
        <v>79.2</v>
      </c>
      <c r="DR18" s="19">
        <v>0</v>
      </c>
      <c r="DS18" s="19">
        <v>2</v>
      </c>
      <c r="DT18" s="19">
        <v>9.3000000000000007</v>
      </c>
      <c r="DU18" s="19">
        <v>2.1</v>
      </c>
      <c r="DV18" s="19">
        <v>0</v>
      </c>
      <c r="DW18" s="19">
        <v>8</v>
      </c>
      <c r="DX18" s="19">
        <v>2.6</v>
      </c>
      <c r="DY18" s="19">
        <v>7.1</v>
      </c>
      <c r="DZ18" s="19">
        <v>10.1</v>
      </c>
      <c r="EA18" s="19">
        <v>10</v>
      </c>
      <c r="EB18" s="19">
        <v>10.8</v>
      </c>
      <c r="EC18" s="19">
        <v>14</v>
      </c>
      <c r="ED18" s="19">
        <v>0</v>
      </c>
      <c r="EE18" s="19">
        <v>47.5</v>
      </c>
      <c r="EF18" s="19">
        <v>67.8</v>
      </c>
      <c r="EG18" s="19">
        <v>3.2</v>
      </c>
      <c r="EH18" s="19">
        <v>0.9</v>
      </c>
      <c r="EI18" s="19">
        <v>10.5</v>
      </c>
      <c r="EJ18" s="19">
        <v>3.3</v>
      </c>
      <c r="EK18" s="19">
        <v>7.7</v>
      </c>
      <c r="EL18" s="19">
        <v>6.6</v>
      </c>
      <c r="EM18" s="19">
        <v>10</v>
      </c>
      <c r="EN18" s="19">
        <v>7</v>
      </c>
      <c r="EO18" s="19">
        <v>6.7</v>
      </c>
      <c r="EP18" s="19">
        <v>0</v>
      </c>
      <c r="EQ18" s="19">
        <v>0</v>
      </c>
      <c r="ER18" s="19">
        <v>0</v>
      </c>
      <c r="ES18" s="19">
        <v>0.6</v>
      </c>
      <c r="ET18" s="19">
        <v>20.100000000000001</v>
      </c>
      <c r="EU18" s="19">
        <v>10.6</v>
      </c>
      <c r="EV18" s="19">
        <v>0</v>
      </c>
      <c r="EW18" s="19">
        <v>2.9</v>
      </c>
      <c r="EX18" s="19">
        <v>2.4</v>
      </c>
      <c r="EY18" s="19">
        <v>2.4</v>
      </c>
      <c r="EZ18" s="19">
        <v>2.4</v>
      </c>
      <c r="FA18" s="19">
        <v>0</v>
      </c>
      <c r="FB18" s="19">
        <v>6.8</v>
      </c>
      <c r="FC18" s="19">
        <v>20</v>
      </c>
      <c r="FD18" s="19">
        <v>8.5</v>
      </c>
      <c r="FE18" s="19">
        <v>28.5</v>
      </c>
      <c r="FF18" s="19">
        <v>32.9</v>
      </c>
      <c r="FG18" s="19"/>
      <c r="FH18" s="19">
        <v>17.899999999999999</v>
      </c>
      <c r="FI18" s="19"/>
      <c r="FJ18" s="19">
        <v>10.66</v>
      </c>
      <c r="FK18" s="19">
        <v>6190.9945600000001</v>
      </c>
      <c r="FL18" s="15">
        <f t="shared" si="0"/>
        <v>61.4</v>
      </c>
      <c r="FM18" s="19">
        <v>21.24699</v>
      </c>
      <c r="FN18" s="19">
        <v>8.0839999999999996</v>
      </c>
      <c r="FO18" s="19">
        <v>5.94</v>
      </c>
      <c r="FP18" s="19">
        <v>7.2</v>
      </c>
      <c r="FQ18" s="19">
        <v>27.351050000000001</v>
      </c>
      <c r="FR18" s="19">
        <v>18.92231</v>
      </c>
      <c r="FS18" s="19">
        <v>5.2</v>
      </c>
      <c r="FT18" s="19">
        <v>0</v>
      </c>
      <c r="FU18" s="19">
        <v>93.94435</v>
      </c>
    </row>
    <row r="19" spans="1:177" ht="24" customHeight="1" x14ac:dyDescent="0.3">
      <c r="A19" s="13" t="s">
        <v>44</v>
      </c>
      <c r="B19" s="13" t="s">
        <v>744</v>
      </c>
      <c r="C19" s="14">
        <v>98.1</v>
      </c>
      <c r="D19" s="14">
        <v>443</v>
      </c>
      <c r="E19" s="14">
        <v>142.19999999999999</v>
      </c>
      <c r="F19" s="14"/>
      <c r="G19" s="14"/>
      <c r="H19" s="14">
        <v>0</v>
      </c>
      <c r="I19" s="14">
        <v>103.8</v>
      </c>
      <c r="J19" s="14"/>
      <c r="K19" s="14"/>
      <c r="L19" s="14">
        <v>128.19999999999999</v>
      </c>
      <c r="M19" s="14">
        <v>128.80000000000001</v>
      </c>
      <c r="N19" s="14">
        <v>129.30000000000001</v>
      </c>
      <c r="O19" s="14">
        <v>226.8</v>
      </c>
      <c r="P19" s="14">
        <v>217.6</v>
      </c>
      <c r="Q19" s="14">
        <v>111.1</v>
      </c>
      <c r="R19" s="14">
        <v>260.10000000000002</v>
      </c>
      <c r="S19" s="14">
        <v>3</v>
      </c>
      <c r="T19" s="14"/>
      <c r="U19" s="14"/>
      <c r="V19" s="14"/>
      <c r="W19" s="14"/>
      <c r="X19" s="14">
        <v>134</v>
      </c>
      <c r="Y19" s="14">
        <v>7.702</v>
      </c>
      <c r="Z19" s="14">
        <v>6.2789999999999999</v>
      </c>
      <c r="AA19" s="14"/>
      <c r="AB19" s="14">
        <v>6.8</v>
      </c>
      <c r="AC19" s="14">
        <v>11.9</v>
      </c>
      <c r="AD19" s="14">
        <v>90.4</v>
      </c>
      <c r="AE19" s="14"/>
      <c r="AF19" s="14"/>
      <c r="AG19" s="14"/>
      <c r="AH19" s="14"/>
      <c r="AI19" s="14">
        <v>82.2</v>
      </c>
      <c r="AJ19" s="14">
        <v>89.7</v>
      </c>
      <c r="AK19" s="14"/>
      <c r="AL19" s="14"/>
      <c r="AM19" s="14"/>
      <c r="AN19" s="14">
        <v>6.5</v>
      </c>
      <c r="AO19" s="14">
        <v>426.1</v>
      </c>
      <c r="AP19" s="14">
        <v>36.700000000000003</v>
      </c>
      <c r="AQ19" s="14">
        <v>67</v>
      </c>
      <c r="AR19" s="14">
        <v>0</v>
      </c>
      <c r="AS19" s="14">
        <v>18.2</v>
      </c>
      <c r="AT19" s="14">
        <v>11.3</v>
      </c>
      <c r="AU19" s="14">
        <v>68</v>
      </c>
      <c r="AV19" s="14">
        <v>122.12827</v>
      </c>
      <c r="AW19" s="14">
        <v>122.29525</v>
      </c>
      <c r="AX19" s="14">
        <v>153.13901999999999</v>
      </c>
      <c r="AY19" s="14">
        <v>100.6</v>
      </c>
      <c r="AZ19" s="14">
        <v>7.6</v>
      </c>
      <c r="BA19" s="14">
        <v>8.8000000000000007</v>
      </c>
      <c r="BB19" s="14">
        <v>0</v>
      </c>
      <c r="BC19" s="14">
        <v>21.7</v>
      </c>
      <c r="BD19" s="14">
        <v>2</v>
      </c>
      <c r="BE19" s="14">
        <v>0</v>
      </c>
      <c r="BF19" s="14">
        <v>56.3</v>
      </c>
      <c r="BG19" s="14"/>
      <c r="BH19" s="14"/>
      <c r="BI19" s="14">
        <v>41.6</v>
      </c>
      <c r="BJ19" s="14">
        <v>4.3</v>
      </c>
      <c r="BK19" s="14"/>
      <c r="BL19" s="14">
        <v>0</v>
      </c>
      <c r="BM19" s="14"/>
      <c r="BN19" s="14"/>
      <c r="BO19" s="14"/>
      <c r="BP19" s="14">
        <v>89.4</v>
      </c>
      <c r="BQ19" s="14">
        <v>144.9</v>
      </c>
      <c r="BR19" s="14">
        <v>145</v>
      </c>
      <c r="BS19" s="14">
        <v>144.9</v>
      </c>
      <c r="BT19" s="14">
        <v>231.3</v>
      </c>
      <c r="BU19" s="14"/>
      <c r="BV19" s="14"/>
      <c r="BW19" s="14"/>
      <c r="BX19" s="14"/>
      <c r="BY19" s="14"/>
      <c r="BZ19" s="14"/>
      <c r="CA19" s="14"/>
      <c r="CB19" s="14"/>
      <c r="CC19" s="14">
        <v>1.4</v>
      </c>
      <c r="CD19" s="14">
        <v>117.8</v>
      </c>
      <c r="CE19" s="14">
        <v>86.6</v>
      </c>
      <c r="CF19" s="14">
        <v>63</v>
      </c>
      <c r="CG19" s="14">
        <v>63</v>
      </c>
      <c r="CH19" s="14">
        <v>30.1</v>
      </c>
      <c r="CI19" s="14"/>
      <c r="CJ19" s="14"/>
      <c r="CK19" s="14"/>
      <c r="CL19" s="14">
        <v>147.80000000000001</v>
      </c>
      <c r="CM19" s="14">
        <v>149.4</v>
      </c>
      <c r="CN19" s="14">
        <v>150.5</v>
      </c>
      <c r="CO19" s="14">
        <v>0</v>
      </c>
      <c r="CP19" s="14"/>
      <c r="CQ19" s="14"/>
      <c r="CR19" s="14"/>
      <c r="CS19" s="14"/>
      <c r="CT19" s="14">
        <v>217.9</v>
      </c>
      <c r="CU19" s="14">
        <v>104.6</v>
      </c>
      <c r="CV19" s="14">
        <v>0</v>
      </c>
      <c r="CW19" s="14">
        <v>119.6</v>
      </c>
      <c r="CX19" s="14">
        <v>0</v>
      </c>
      <c r="CY19" s="14">
        <v>7.2</v>
      </c>
      <c r="CZ19" s="14">
        <v>0</v>
      </c>
      <c r="DA19" s="14"/>
      <c r="DB19" s="14"/>
      <c r="DC19" s="14">
        <v>0</v>
      </c>
      <c r="DD19" s="14">
        <v>0</v>
      </c>
      <c r="DE19" s="14">
        <v>0</v>
      </c>
      <c r="DF19" s="14">
        <v>0.7</v>
      </c>
      <c r="DG19" s="14">
        <v>1.5</v>
      </c>
      <c r="DH19" s="14">
        <v>4.8</v>
      </c>
      <c r="DI19" s="14">
        <v>20.3</v>
      </c>
      <c r="DJ19" s="14">
        <v>4</v>
      </c>
      <c r="DK19" s="14">
        <v>3.1</v>
      </c>
      <c r="DL19" s="14">
        <v>3.5</v>
      </c>
      <c r="DM19" s="14">
        <v>18.600000000000001</v>
      </c>
      <c r="DN19" s="14">
        <v>0</v>
      </c>
      <c r="DO19" s="14">
        <v>0</v>
      </c>
      <c r="DP19" s="14">
        <v>31.8</v>
      </c>
      <c r="DQ19" s="14">
        <v>82.7</v>
      </c>
      <c r="DR19" s="14">
        <v>0</v>
      </c>
      <c r="DS19" s="14">
        <v>2</v>
      </c>
      <c r="DT19" s="14">
        <v>9.3000000000000007</v>
      </c>
      <c r="DU19" s="14">
        <v>2</v>
      </c>
      <c r="DV19" s="14">
        <v>0</v>
      </c>
      <c r="DW19" s="14">
        <v>8</v>
      </c>
      <c r="DX19" s="14">
        <v>2.6</v>
      </c>
      <c r="DY19" s="14">
        <v>7</v>
      </c>
      <c r="DZ19" s="14">
        <v>10.199999999999999</v>
      </c>
      <c r="EA19" s="14">
        <v>10</v>
      </c>
      <c r="EB19" s="14">
        <v>10.7</v>
      </c>
      <c r="EC19" s="14">
        <v>7.1</v>
      </c>
      <c r="ED19" s="14">
        <v>0</v>
      </c>
      <c r="EE19" s="14">
        <v>53.1</v>
      </c>
      <c r="EF19" s="14">
        <v>77.7</v>
      </c>
      <c r="EG19" s="14">
        <v>3.6</v>
      </c>
      <c r="EH19" s="14">
        <v>0.7</v>
      </c>
      <c r="EI19" s="14">
        <v>10.5</v>
      </c>
      <c r="EJ19" s="14">
        <v>3.3</v>
      </c>
      <c r="EK19" s="14">
        <v>7.7</v>
      </c>
      <c r="EL19" s="14">
        <v>6.4</v>
      </c>
      <c r="EM19" s="14">
        <v>6.9</v>
      </c>
      <c r="EN19" s="14">
        <v>7.1</v>
      </c>
      <c r="EO19" s="14">
        <v>4.5</v>
      </c>
      <c r="EP19" s="14">
        <v>0</v>
      </c>
      <c r="EQ19" s="14">
        <v>0</v>
      </c>
      <c r="ER19" s="14">
        <v>0</v>
      </c>
      <c r="ES19" s="14">
        <v>0.6</v>
      </c>
      <c r="ET19" s="14">
        <v>18.2</v>
      </c>
      <c r="EU19" s="14">
        <v>9.6</v>
      </c>
      <c r="EV19" s="14">
        <v>0</v>
      </c>
      <c r="EW19" s="14">
        <v>2.9</v>
      </c>
      <c r="EX19" s="14">
        <v>2.4</v>
      </c>
      <c r="EY19" s="14">
        <v>2.4</v>
      </c>
      <c r="EZ19" s="14">
        <v>2.4</v>
      </c>
      <c r="FA19" s="14">
        <v>0</v>
      </c>
      <c r="FB19" s="14">
        <v>6.8</v>
      </c>
      <c r="FC19" s="14">
        <v>20</v>
      </c>
      <c r="FD19" s="14">
        <v>8.9</v>
      </c>
      <c r="FE19" s="14">
        <v>28.7</v>
      </c>
      <c r="FF19" s="14">
        <v>32.9</v>
      </c>
      <c r="FG19" s="14"/>
      <c r="FH19" s="14">
        <v>18.3</v>
      </c>
      <c r="FI19" s="14"/>
      <c r="FJ19" s="14">
        <v>11.16</v>
      </c>
      <c r="FK19" s="14">
        <v>6296.3035399999999</v>
      </c>
      <c r="FL19" s="15">
        <f t="shared" si="0"/>
        <v>61.599999999999994</v>
      </c>
      <c r="FM19" s="14">
        <v>21.562809999999999</v>
      </c>
      <c r="FN19" s="14">
        <v>8.0850000000000009</v>
      </c>
      <c r="FO19" s="14">
        <v>5.9359999999999999</v>
      </c>
      <c r="FP19" s="14">
        <v>7.5</v>
      </c>
      <c r="FQ19" s="14">
        <v>27.330480000000001</v>
      </c>
      <c r="FR19" s="14">
        <v>18.922630000000002</v>
      </c>
      <c r="FS19" s="14">
        <v>5.2</v>
      </c>
      <c r="FT19" s="14">
        <v>0</v>
      </c>
      <c r="FU19" s="14">
        <v>94.536919999999995</v>
      </c>
    </row>
    <row r="20" spans="1:177" ht="24" customHeight="1" x14ac:dyDescent="0.3">
      <c r="A20" s="16" t="s">
        <v>44</v>
      </c>
      <c r="B20" s="16" t="s">
        <v>745</v>
      </c>
      <c r="C20" s="17">
        <v>98.3</v>
      </c>
      <c r="D20" s="17">
        <v>442.4</v>
      </c>
      <c r="E20" s="17">
        <v>142.69999999999999</v>
      </c>
      <c r="F20" s="17"/>
      <c r="G20" s="17"/>
      <c r="H20" s="17">
        <v>0</v>
      </c>
      <c r="I20" s="17">
        <v>103.8</v>
      </c>
      <c r="J20" s="17"/>
      <c r="K20" s="17"/>
      <c r="L20" s="17">
        <v>127.7</v>
      </c>
      <c r="M20" s="17">
        <v>127.1</v>
      </c>
      <c r="N20" s="17">
        <v>127.7</v>
      </c>
      <c r="O20" s="17">
        <v>226.6</v>
      </c>
      <c r="P20" s="17">
        <v>216.7</v>
      </c>
      <c r="Q20" s="17">
        <v>110.9</v>
      </c>
      <c r="R20" s="17">
        <v>260.8</v>
      </c>
      <c r="S20" s="17">
        <v>3</v>
      </c>
      <c r="T20" s="17"/>
      <c r="U20" s="17"/>
      <c r="V20" s="17"/>
      <c r="W20" s="17"/>
      <c r="X20" s="17">
        <v>130.9</v>
      </c>
      <c r="Y20" s="17">
        <v>7.7009999999999996</v>
      </c>
      <c r="Z20" s="17">
        <v>5.7329999999999997</v>
      </c>
      <c r="AA20" s="17"/>
      <c r="AB20" s="17">
        <v>6.8</v>
      </c>
      <c r="AC20" s="17">
        <v>11.8</v>
      </c>
      <c r="AD20" s="17">
        <v>90.2</v>
      </c>
      <c r="AE20" s="17"/>
      <c r="AF20" s="17"/>
      <c r="AG20" s="17"/>
      <c r="AH20" s="17"/>
      <c r="AI20" s="17">
        <v>81.8</v>
      </c>
      <c r="AJ20" s="17">
        <v>72.2</v>
      </c>
      <c r="AK20" s="17"/>
      <c r="AL20" s="17"/>
      <c r="AM20" s="17"/>
      <c r="AN20" s="17">
        <v>6.5</v>
      </c>
      <c r="AO20" s="17">
        <v>426.3</v>
      </c>
      <c r="AP20" s="17">
        <v>37</v>
      </c>
      <c r="AQ20" s="17">
        <v>62.3</v>
      </c>
      <c r="AR20" s="17">
        <v>0</v>
      </c>
      <c r="AS20" s="17">
        <v>18.2</v>
      </c>
      <c r="AT20" s="17">
        <v>11.3</v>
      </c>
      <c r="AU20" s="17">
        <v>70.5</v>
      </c>
      <c r="AV20" s="17">
        <v>120.24606</v>
      </c>
      <c r="AW20" s="17">
        <v>120.58320000000001</v>
      </c>
      <c r="AX20" s="17">
        <v>152.50359</v>
      </c>
      <c r="AY20" s="17">
        <v>100.5</v>
      </c>
      <c r="AZ20" s="17">
        <v>7.8</v>
      </c>
      <c r="BA20" s="17">
        <v>8.8000000000000007</v>
      </c>
      <c r="BB20" s="17">
        <v>0</v>
      </c>
      <c r="BC20" s="17">
        <v>21.4</v>
      </c>
      <c r="BD20" s="17">
        <v>2</v>
      </c>
      <c r="BE20" s="17">
        <v>0</v>
      </c>
      <c r="BF20" s="17">
        <v>54.1</v>
      </c>
      <c r="BG20" s="17"/>
      <c r="BH20" s="17"/>
      <c r="BI20" s="17">
        <v>41.2</v>
      </c>
      <c r="BJ20" s="17">
        <v>50.1</v>
      </c>
      <c r="BK20" s="17"/>
      <c r="BL20" s="17">
        <v>0</v>
      </c>
      <c r="BM20" s="17"/>
      <c r="BN20" s="17"/>
      <c r="BO20" s="17"/>
      <c r="BP20" s="17">
        <v>88.9</v>
      </c>
      <c r="BQ20" s="17">
        <v>145.9</v>
      </c>
      <c r="BR20" s="17">
        <v>145.80000000000001</v>
      </c>
      <c r="BS20" s="17">
        <v>145.6</v>
      </c>
      <c r="BT20" s="17">
        <v>231.5</v>
      </c>
      <c r="BU20" s="17"/>
      <c r="BV20" s="17"/>
      <c r="BW20" s="17"/>
      <c r="BX20" s="17"/>
      <c r="BY20" s="17"/>
      <c r="BZ20" s="17"/>
      <c r="CA20" s="17"/>
      <c r="CB20" s="17"/>
      <c r="CC20" s="17">
        <v>1.4</v>
      </c>
      <c r="CD20" s="17">
        <v>99.9</v>
      </c>
      <c r="CE20" s="17">
        <v>103.7</v>
      </c>
      <c r="CF20" s="17">
        <v>62.7</v>
      </c>
      <c r="CG20" s="17">
        <v>70.599999999999994</v>
      </c>
      <c r="CH20" s="17">
        <v>29.9</v>
      </c>
      <c r="CI20" s="17"/>
      <c r="CJ20" s="17"/>
      <c r="CK20" s="17"/>
      <c r="CL20" s="17">
        <v>146.69999999999999</v>
      </c>
      <c r="CM20" s="17">
        <v>148.80000000000001</v>
      </c>
      <c r="CN20" s="17">
        <v>149.5</v>
      </c>
      <c r="CO20" s="17">
        <v>0</v>
      </c>
      <c r="CP20" s="17"/>
      <c r="CQ20" s="17"/>
      <c r="CR20" s="17"/>
      <c r="CS20" s="17"/>
      <c r="CT20" s="17">
        <v>218.1</v>
      </c>
      <c r="CU20" s="17">
        <v>104.8</v>
      </c>
      <c r="CV20" s="17">
        <v>0</v>
      </c>
      <c r="CW20" s="17">
        <v>120</v>
      </c>
      <c r="CX20" s="17">
        <v>0</v>
      </c>
      <c r="CY20" s="17">
        <v>7.6</v>
      </c>
      <c r="CZ20" s="17">
        <v>0</v>
      </c>
      <c r="DA20" s="17"/>
      <c r="DB20" s="17"/>
      <c r="DC20" s="17">
        <v>0</v>
      </c>
      <c r="DD20" s="17">
        <v>0</v>
      </c>
      <c r="DE20" s="17">
        <v>0</v>
      </c>
      <c r="DF20" s="17">
        <v>0.7</v>
      </c>
      <c r="DG20" s="17">
        <v>1.5</v>
      </c>
      <c r="DH20" s="17">
        <v>4.8</v>
      </c>
      <c r="DI20" s="17">
        <v>20.100000000000001</v>
      </c>
      <c r="DJ20" s="17">
        <v>4</v>
      </c>
      <c r="DK20" s="17">
        <v>3.1</v>
      </c>
      <c r="DL20" s="17">
        <v>3.6</v>
      </c>
      <c r="DM20" s="17">
        <v>18.600000000000001</v>
      </c>
      <c r="DN20" s="17">
        <v>0</v>
      </c>
      <c r="DO20" s="17">
        <v>0</v>
      </c>
      <c r="DP20" s="17">
        <v>31.8</v>
      </c>
      <c r="DQ20" s="17">
        <v>80</v>
      </c>
      <c r="DR20" s="17">
        <v>0</v>
      </c>
      <c r="DS20" s="17">
        <v>2</v>
      </c>
      <c r="DT20" s="17">
        <v>9.3000000000000007</v>
      </c>
      <c r="DU20" s="17">
        <v>1.9</v>
      </c>
      <c r="DV20" s="17">
        <v>0</v>
      </c>
      <c r="DW20" s="17">
        <v>8</v>
      </c>
      <c r="DX20" s="17">
        <v>2.7</v>
      </c>
      <c r="DY20" s="17">
        <v>7</v>
      </c>
      <c r="DZ20" s="17">
        <v>10.3</v>
      </c>
      <c r="EA20" s="17">
        <v>10</v>
      </c>
      <c r="EB20" s="17">
        <v>12.8</v>
      </c>
      <c r="EC20" s="17">
        <v>4.0999999999999996</v>
      </c>
      <c r="ED20" s="17">
        <v>0</v>
      </c>
      <c r="EE20" s="17">
        <v>57.4</v>
      </c>
      <c r="EF20" s="17">
        <v>85.8</v>
      </c>
      <c r="EG20" s="17">
        <v>5.8</v>
      </c>
      <c r="EH20" s="17">
        <v>2.1</v>
      </c>
      <c r="EI20" s="17">
        <v>10.5</v>
      </c>
      <c r="EJ20" s="17">
        <v>3.3</v>
      </c>
      <c r="EK20" s="17">
        <v>8.4</v>
      </c>
      <c r="EL20" s="17">
        <v>6.2</v>
      </c>
      <c r="EM20" s="17">
        <v>6.7</v>
      </c>
      <c r="EN20" s="17">
        <v>6.9</v>
      </c>
      <c r="EO20" s="17">
        <v>3.6</v>
      </c>
      <c r="EP20" s="17">
        <v>0</v>
      </c>
      <c r="EQ20" s="17">
        <v>0</v>
      </c>
      <c r="ER20" s="17">
        <v>0</v>
      </c>
      <c r="ES20" s="17">
        <v>0.6</v>
      </c>
      <c r="ET20" s="17">
        <v>14.3</v>
      </c>
      <c r="EU20" s="17">
        <v>5.0999999999999996</v>
      </c>
      <c r="EV20" s="17">
        <v>0</v>
      </c>
      <c r="EW20" s="17">
        <v>2.9</v>
      </c>
      <c r="EX20" s="17">
        <v>2.4</v>
      </c>
      <c r="EY20" s="17">
        <v>2.4</v>
      </c>
      <c r="EZ20" s="17">
        <v>2.4</v>
      </c>
      <c r="FA20" s="17">
        <v>0</v>
      </c>
      <c r="FB20" s="17">
        <v>6.8</v>
      </c>
      <c r="FC20" s="17">
        <v>20</v>
      </c>
      <c r="FD20" s="17">
        <v>8.5</v>
      </c>
      <c r="FE20" s="17">
        <v>28.7</v>
      </c>
      <c r="FF20" s="17">
        <v>32.700000000000003</v>
      </c>
      <c r="FG20" s="17"/>
      <c r="FH20" s="17">
        <v>18.100000000000001</v>
      </c>
      <c r="FI20" s="17"/>
      <c r="FJ20" s="17">
        <v>11.17</v>
      </c>
      <c r="FK20" s="17">
        <v>6316.6368499999999</v>
      </c>
      <c r="FL20" s="15">
        <f t="shared" si="0"/>
        <v>61.400000000000006</v>
      </c>
      <c r="FM20" s="17">
        <v>21.21397</v>
      </c>
      <c r="FN20" s="17">
        <v>8.0820000000000007</v>
      </c>
      <c r="FO20" s="17">
        <v>5.9359999999999999</v>
      </c>
      <c r="FP20" s="17">
        <v>7.5</v>
      </c>
      <c r="FQ20" s="17">
        <v>27.388169999999999</v>
      </c>
      <c r="FR20" s="17">
        <v>18.922429999999999</v>
      </c>
      <c r="FS20" s="17">
        <v>5.2</v>
      </c>
      <c r="FT20" s="17">
        <v>0</v>
      </c>
      <c r="FU20" s="17">
        <v>94.242570000000001</v>
      </c>
    </row>
    <row r="21" spans="1:177" ht="24" customHeight="1" x14ac:dyDescent="0.3">
      <c r="A21" s="16" t="s">
        <v>44</v>
      </c>
      <c r="B21" s="16" t="s">
        <v>746</v>
      </c>
      <c r="C21" s="17">
        <v>99.2</v>
      </c>
      <c r="D21" s="17">
        <v>441</v>
      </c>
      <c r="E21" s="17">
        <v>139.80000000000001</v>
      </c>
      <c r="F21" s="17"/>
      <c r="G21" s="17"/>
      <c r="H21" s="17">
        <v>0</v>
      </c>
      <c r="I21" s="17">
        <v>107.9</v>
      </c>
      <c r="J21" s="17"/>
      <c r="K21" s="17"/>
      <c r="L21" s="17">
        <v>128.6</v>
      </c>
      <c r="M21" s="17">
        <v>128</v>
      </c>
      <c r="N21" s="17">
        <v>127.8</v>
      </c>
      <c r="O21" s="17">
        <v>226.1</v>
      </c>
      <c r="P21" s="17">
        <v>214.6</v>
      </c>
      <c r="Q21" s="17">
        <v>111.1</v>
      </c>
      <c r="R21" s="17">
        <v>318.7</v>
      </c>
      <c r="S21" s="17">
        <v>3</v>
      </c>
      <c r="T21" s="17"/>
      <c r="U21" s="17"/>
      <c r="V21" s="17"/>
      <c r="W21" s="17"/>
      <c r="X21" s="17">
        <v>132.4</v>
      </c>
      <c r="Y21" s="17">
        <v>7.7789999999999999</v>
      </c>
      <c r="Z21" s="17">
        <v>5.7480000000000002</v>
      </c>
      <c r="AA21" s="17"/>
      <c r="AB21" s="17">
        <v>6.8</v>
      </c>
      <c r="AC21" s="17">
        <v>11.8</v>
      </c>
      <c r="AD21" s="17">
        <v>90.5</v>
      </c>
      <c r="AE21" s="17"/>
      <c r="AF21" s="17"/>
      <c r="AG21" s="17"/>
      <c r="AH21" s="17"/>
      <c r="AI21" s="17">
        <v>82.5</v>
      </c>
      <c r="AJ21" s="17">
        <v>84.4</v>
      </c>
      <c r="AK21" s="17"/>
      <c r="AL21" s="17"/>
      <c r="AM21" s="17"/>
      <c r="AN21" s="17">
        <v>6.5</v>
      </c>
      <c r="AO21" s="17">
        <v>427</v>
      </c>
      <c r="AP21" s="17">
        <v>37</v>
      </c>
      <c r="AQ21" s="17">
        <v>67.3</v>
      </c>
      <c r="AR21" s="17">
        <v>0</v>
      </c>
      <c r="AS21" s="17">
        <v>18.2</v>
      </c>
      <c r="AT21" s="17">
        <v>11.3</v>
      </c>
      <c r="AU21" s="17">
        <v>72.099999999999994</v>
      </c>
      <c r="AV21" s="17">
        <v>122.99021999999999</v>
      </c>
      <c r="AW21" s="17">
        <v>123.07281999999999</v>
      </c>
      <c r="AX21" s="17">
        <v>152.76249999999999</v>
      </c>
      <c r="AY21" s="17">
        <v>98.4</v>
      </c>
      <c r="AZ21" s="17">
        <v>7.8</v>
      </c>
      <c r="BA21" s="17">
        <v>8.9</v>
      </c>
      <c r="BB21" s="17">
        <v>0</v>
      </c>
      <c r="BC21" s="17">
        <v>21.7</v>
      </c>
      <c r="BD21" s="17">
        <v>2</v>
      </c>
      <c r="BE21" s="17">
        <v>0</v>
      </c>
      <c r="BF21" s="17">
        <v>82.9</v>
      </c>
      <c r="BG21" s="17"/>
      <c r="BH21" s="17"/>
      <c r="BI21" s="17">
        <v>41.6</v>
      </c>
      <c r="BJ21" s="17">
        <v>16.5</v>
      </c>
      <c r="BK21" s="17"/>
      <c r="BL21" s="17">
        <v>0</v>
      </c>
      <c r="BM21" s="17"/>
      <c r="BN21" s="17"/>
      <c r="BO21" s="17"/>
      <c r="BP21" s="17">
        <v>89.7</v>
      </c>
      <c r="BQ21" s="17">
        <v>146</v>
      </c>
      <c r="BR21" s="17">
        <v>145.80000000000001</v>
      </c>
      <c r="BS21" s="17">
        <v>146</v>
      </c>
      <c r="BT21" s="17">
        <v>231.7</v>
      </c>
      <c r="BU21" s="17"/>
      <c r="BV21" s="17"/>
      <c r="BW21" s="17"/>
      <c r="BX21" s="17"/>
      <c r="BY21" s="17"/>
      <c r="BZ21" s="17"/>
      <c r="CA21" s="17"/>
      <c r="CB21" s="17"/>
      <c r="CC21" s="17">
        <v>1.4</v>
      </c>
      <c r="CD21" s="17">
        <v>117.9</v>
      </c>
      <c r="CE21" s="17">
        <v>115.8</v>
      </c>
      <c r="CF21" s="17">
        <v>62.9</v>
      </c>
      <c r="CG21" s="17">
        <v>70.8</v>
      </c>
      <c r="CH21" s="17">
        <v>28.7</v>
      </c>
      <c r="CI21" s="17"/>
      <c r="CJ21" s="17"/>
      <c r="CK21" s="17"/>
      <c r="CL21" s="17">
        <v>146.19999999999999</v>
      </c>
      <c r="CM21" s="17">
        <v>148.6</v>
      </c>
      <c r="CN21" s="17">
        <v>149.30000000000001</v>
      </c>
      <c r="CO21" s="17">
        <v>0</v>
      </c>
      <c r="CP21" s="17"/>
      <c r="CQ21" s="17"/>
      <c r="CR21" s="17"/>
      <c r="CS21" s="17"/>
      <c r="CT21" s="17">
        <v>218.2</v>
      </c>
      <c r="CU21" s="17">
        <v>104.8</v>
      </c>
      <c r="CV21" s="17">
        <v>0</v>
      </c>
      <c r="CW21" s="17">
        <v>118.5</v>
      </c>
      <c r="CX21" s="17">
        <v>0</v>
      </c>
      <c r="CY21" s="17">
        <v>9.8000000000000007</v>
      </c>
      <c r="CZ21" s="17">
        <v>0</v>
      </c>
      <c r="DA21" s="17"/>
      <c r="DB21" s="17"/>
      <c r="DC21" s="17">
        <v>0</v>
      </c>
      <c r="DD21" s="17">
        <v>0</v>
      </c>
      <c r="DE21" s="17">
        <v>0.1</v>
      </c>
      <c r="DF21" s="17">
        <v>0.7</v>
      </c>
      <c r="DG21" s="17">
        <v>1.5</v>
      </c>
      <c r="DH21" s="17">
        <v>4.8</v>
      </c>
      <c r="DI21" s="17">
        <v>20.3</v>
      </c>
      <c r="DJ21" s="17">
        <v>4.3</v>
      </c>
      <c r="DK21" s="17">
        <v>3.1</v>
      </c>
      <c r="DL21" s="17">
        <v>3.5</v>
      </c>
      <c r="DM21" s="17">
        <v>18.600000000000001</v>
      </c>
      <c r="DN21" s="17">
        <v>0.84499999999999997</v>
      </c>
      <c r="DO21" s="17">
        <v>0.75</v>
      </c>
      <c r="DP21" s="17">
        <v>31.9</v>
      </c>
      <c r="DQ21" s="17">
        <v>82.7</v>
      </c>
      <c r="DR21" s="17">
        <v>0.4</v>
      </c>
      <c r="DS21" s="17">
        <v>2</v>
      </c>
      <c r="DT21" s="17">
        <v>9.3000000000000007</v>
      </c>
      <c r="DU21" s="17">
        <v>1.8</v>
      </c>
      <c r="DV21" s="17">
        <v>0</v>
      </c>
      <c r="DW21" s="17">
        <v>7.9</v>
      </c>
      <c r="DX21" s="17">
        <v>2.9</v>
      </c>
      <c r="DY21" s="17">
        <v>7</v>
      </c>
      <c r="DZ21" s="17">
        <v>10</v>
      </c>
      <c r="EA21" s="17">
        <v>10</v>
      </c>
      <c r="EB21" s="17">
        <v>15</v>
      </c>
      <c r="EC21" s="17">
        <v>1.5</v>
      </c>
      <c r="ED21" s="17">
        <v>0</v>
      </c>
      <c r="EE21" s="17">
        <v>65.8</v>
      </c>
      <c r="EF21" s="17">
        <v>84.3</v>
      </c>
      <c r="EG21" s="17">
        <v>8.4</v>
      </c>
      <c r="EH21" s="17">
        <v>2</v>
      </c>
      <c r="EI21" s="17">
        <v>10.5</v>
      </c>
      <c r="EJ21" s="17">
        <v>3.1</v>
      </c>
      <c r="EK21" s="17">
        <v>8</v>
      </c>
      <c r="EL21" s="17">
        <v>6.2</v>
      </c>
      <c r="EM21" s="17">
        <v>6.7</v>
      </c>
      <c r="EN21" s="17">
        <v>6.9</v>
      </c>
      <c r="EO21" s="17">
        <v>6.1</v>
      </c>
      <c r="EP21" s="17">
        <v>0</v>
      </c>
      <c r="EQ21" s="17">
        <v>0</v>
      </c>
      <c r="ER21" s="17">
        <v>0.1</v>
      </c>
      <c r="ES21" s="17">
        <v>0.6</v>
      </c>
      <c r="ET21" s="17">
        <v>15.5</v>
      </c>
      <c r="EU21" s="17">
        <v>4</v>
      </c>
      <c r="EV21" s="17">
        <v>0</v>
      </c>
      <c r="EW21" s="17">
        <v>2.9</v>
      </c>
      <c r="EX21" s="17">
        <v>2.4</v>
      </c>
      <c r="EY21" s="17">
        <v>2.4</v>
      </c>
      <c r="EZ21" s="17">
        <v>2.4</v>
      </c>
      <c r="FA21" s="17">
        <v>0</v>
      </c>
      <c r="FB21" s="17">
        <v>6.8</v>
      </c>
      <c r="FC21" s="17">
        <v>20</v>
      </c>
      <c r="FD21" s="17">
        <v>8.5</v>
      </c>
      <c r="FE21" s="17">
        <v>28.4</v>
      </c>
      <c r="FF21" s="17">
        <v>32.700000000000003</v>
      </c>
      <c r="FG21" s="17"/>
      <c r="FH21" s="17">
        <v>18.3</v>
      </c>
      <c r="FI21" s="17"/>
      <c r="FJ21" s="17">
        <v>11.2</v>
      </c>
      <c r="FK21" s="17">
        <v>6442.9475400000001</v>
      </c>
      <c r="FL21" s="15">
        <f t="shared" si="0"/>
        <v>61.1</v>
      </c>
      <c r="FM21" s="17">
        <v>20.948180000000001</v>
      </c>
      <c r="FN21" s="17">
        <v>8.0820000000000007</v>
      </c>
      <c r="FO21" s="17">
        <v>5.94</v>
      </c>
      <c r="FP21" s="17">
        <v>7.5</v>
      </c>
      <c r="FQ21" s="17">
        <v>27.333760000000002</v>
      </c>
      <c r="FR21" s="17">
        <v>18.92229</v>
      </c>
      <c r="FS21" s="17">
        <v>5.0999999999999996</v>
      </c>
      <c r="FT21" s="17">
        <v>0</v>
      </c>
      <c r="FU21" s="17">
        <v>93.826229999999995</v>
      </c>
    </row>
    <row r="22" spans="1:177" ht="24" customHeight="1" x14ac:dyDescent="0.3">
      <c r="A22" s="16" t="s">
        <v>44</v>
      </c>
      <c r="B22" s="16" t="s">
        <v>747</v>
      </c>
      <c r="C22" s="17">
        <v>99.4</v>
      </c>
      <c r="D22" s="17">
        <v>449.7</v>
      </c>
      <c r="E22" s="17">
        <v>142.6</v>
      </c>
      <c r="F22" s="17"/>
      <c r="G22" s="17"/>
      <c r="H22" s="17">
        <v>0</v>
      </c>
      <c r="I22" s="17">
        <v>111.9</v>
      </c>
      <c r="J22" s="17"/>
      <c r="K22" s="17"/>
      <c r="L22" s="17">
        <v>128.30000000000001</v>
      </c>
      <c r="M22" s="17">
        <v>127.4</v>
      </c>
      <c r="N22" s="17">
        <v>128.19999999999999</v>
      </c>
      <c r="O22" s="17">
        <v>225.7</v>
      </c>
      <c r="P22" s="17">
        <v>216.7</v>
      </c>
      <c r="Q22" s="17">
        <v>110.7</v>
      </c>
      <c r="R22" s="17">
        <v>302.39999999999998</v>
      </c>
      <c r="S22" s="17">
        <v>3.1</v>
      </c>
      <c r="T22" s="17"/>
      <c r="U22" s="17"/>
      <c r="V22" s="17"/>
      <c r="W22" s="17"/>
      <c r="X22" s="17">
        <v>136.1</v>
      </c>
      <c r="Y22" s="17">
        <v>8.1880000000000006</v>
      </c>
      <c r="Z22" s="17">
        <v>6.4669999999999996</v>
      </c>
      <c r="AA22" s="17"/>
      <c r="AB22" s="17">
        <v>6.9</v>
      </c>
      <c r="AC22" s="17">
        <v>11.8</v>
      </c>
      <c r="AD22" s="17">
        <v>91.2</v>
      </c>
      <c r="AE22" s="17"/>
      <c r="AF22" s="17"/>
      <c r="AG22" s="17"/>
      <c r="AH22" s="17"/>
      <c r="AI22" s="17">
        <v>86.8</v>
      </c>
      <c r="AJ22" s="17">
        <v>61.2</v>
      </c>
      <c r="AK22" s="17"/>
      <c r="AL22" s="17"/>
      <c r="AM22" s="17"/>
      <c r="AN22" s="17">
        <v>6.5</v>
      </c>
      <c r="AO22" s="17">
        <v>228.8</v>
      </c>
      <c r="AP22" s="17">
        <v>40.1</v>
      </c>
      <c r="AQ22" s="17">
        <v>67.2</v>
      </c>
      <c r="AR22" s="17">
        <v>0</v>
      </c>
      <c r="AS22" s="17">
        <v>18.2</v>
      </c>
      <c r="AT22" s="17">
        <v>11.2</v>
      </c>
      <c r="AU22" s="17">
        <v>71</v>
      </c>
      <c r="AV22" s="17">
        <v>161.98989</v>
      </c>
      <c r="AW22" s="17">
        <v>162.16363999999999</v>
      </c>
      <c r="AX22" s="17">
        <v>168.76544999999999</v>
      </c>
      <c r="AY22" s="17">
        <v>100.4</v>
      </c>
      <c r="AZ22" s="17">
        <v>7.8</v>
      </c>
      <c r="BA22" s="17">
        <v>8.8000000000000007</v>
      </c>
      <c r="BB22" s="17">
        <v>0</v>
      </c>
      <c r="BC22" s="17">
        <v>21.8</v>
      </c>
      <c r="BD22" s="17">
        <v>2</v>
      </c>
      <c r="BE22" s="17">
        <v>0</v>
      </c>
      <c r="BF22" s="17">
        <v>71</v>
      </c>
      <c r="BG22" s="17"/>
      <c r="BH22" s="17"/>
      <c r="BI22" s="17">
        <v>41.9</v>
      </c>
      <c r="BJ22" s="17">
        <v>0</v>
      </c>
      <c r="BK22" s="17"/>
      <c r="BL22" s="17">
        <v>0</v>
      </c>
      <c r="BM22" s="17"/>
      <c r="BN22" s="17"/>
      <c r="BO22" s="17"/>
      <c r="BP22" s="17">
        <v>90</v>
      </c>
      <c r="BQ22" s="17">
        <v>178.1</v>
      </c>
      <c r="BR22" s="17">
        <v>175.5</v>
      </c>
      <c r="BS22" s="17">
        <v>210.7</v>
      </c>
      <c r="BT22" s="17">
        <v>272.5</v>
      </c>
      <c r="BU22" s="17"/>
      <c r="BV22" s="17"/>
      <c r="BW22" s="17"/>
      <c r="BX22" s="17"/>
      <c r="BY22" s="17"/>
      <c r="BZ22" s="17"/>
      <c r="CA22" s="17"/>
      <c r="CB22" s="17"/>
      <c r="CC22" s="17">
        <v>1.4</v>
      </c>
      <c r="CD22" s="17">
        <v>124.3</v>
      </c>
      <c r="CE22" s="17">
        <v>112.7</v>
      </c>
      <c r="CF22" s="17">
        <v>63.4</v>
      </c>
      <c r="CG22" s="17">
        <v>70.8</v>
      </c>
      <c r="CH22" s="17">
        <v>28.9</v>
      </c>
      <c r="CI22" s="17"/>
      <c r="CJ22" s="17"/>
      <c r="CK22" s="17"/>
      <c r="CL22" s="17">
        <v>147</v>
      </c>
      <c r="CM22" s="17">
        <v>149.19999999999999</v>
      </c>
      <c r="CN22" s="17">
        <v>149.9</v>
      </c>
      <c r="CO22" s="17">
        <v>0</v>
      </c>
      <c r="CP22" s="17"/>
      <c r="CQ22" s="17"/>
      <c r="CR22" s="17"/>
      <c r="CS22" s="17"/>
      <c r="CT22" s="17">
        <v>218.5</v>
      </c>
      <c r="CU22" s="17">
        <v>104.9</v>
      </c>
      <c r="CV22" s="17">
        <v>0</v>
      </c>
      <c r="CW22" s="17">
        <v>117.6</v>
      </c>
      <c r="CX22" s="17">
        <v>3.8</v>
      </c>
      <c r="CY22" s="17">
        <v>6.4</v>
      </c>
      <c r="CZ22" s="17">
        <v>0</v>
      </c>
      <c r="DA22" s="17"/>
      <c r="DB22" s="17"/>
      <c r="DC22" s="17">
        <v>0</v>
      </c>
      <c r="DD22" s="17">
        <v>0</v>
      </c>
      <c r="DE22" s="17">
        <v>10.3</v>
      </c>
      <c r="DF22" s="17">
        <v>0.7</v>
      </c>
      <c r="DG22" s="17">
        <v>1.5</v>
      </c>
      <c r="DH22" s="17">
        <v>4.7</v>
      </c>
      <c r="DI22" s="17">
        <v>20.5</v>
      </c>
      <c r="DJ22" s="17">
        <v>4.7</v>
      </c>
      <c r="DK22" s="17">
        <v>3.1</v>
      </c>
      <c r="DL22" s="17">
        <v>3.5</v>
      </c>
      <c r="DM22" s="17">
        <v>18.600000000000001</v>
      </c>
      <c r="DN22" s="17">
        <v>5.2649999999999997</v>
      </c>
      <c r="DO22" s="17">
        <v>5.7530000000000001</v>
      </c>
      <c r="DP22" s="17">
        <v>32.1</v>
      </c>
      <c r="DQ22" s="17">
        <v>83.3</v>
      </c>
      <c r="DR22" s="17">
        <v>2.1</v>
      </c>
      <c r="DS22" s="17">
        <v>2</v>
      </c>
      <c r="DT22" s="17">
        <v>9.1999999999999993</v>
      </c>
      <c r="DU22" s="17">
        <v>1.8</v>
      </c>
      <c r="DV22" s="17">
        <v>0</v>
      </c>
      <c r="DW22" s="17">
        <v>7.9</v>
      </c>
      <c r="DX22" s="17">
        <v>3</v>
      </c>
      <c r="DY22" s="17">
        <v>7.2</v>
      </c>
      <c r="DZ22" s="17">
        <v>10.7</v>
      </c>
      <c r="EA22" s="17">
        <v>10</v>
      </c>
      <c r="EB22" s="17">
        <v>15</v>
      </c>
      <c r="EC22" s="17">
        <v>1</v>
      </c>
      <c r="ED22" s="17">
        <v>2.9</v>
      </c>
      <c r="EE22" s="17">
        <v>60.8</v>
      </c>
      <c r="EF22" s="17">
        <v>80.099999999999994</v>
      </c>
      <c r="EG22" s="17">
        <v>6.4</v>
      </c>
      <c r="EH22" s="17">
        <v>1.7</v>
      </c>
      <c r="EI22" s="17">
        <v>10.5</v>
      </c>
      <c r="EJ22" s="17">
        <v>3.1</v>
      </c>
      <c r="EK22" s="17">
        <v>8</v>
      </c>
      <c r="EL22" s="17">
        <v>5.6</v>
      </c>
      <c r="EM22" s="17">
        <v>6</v>
      </c>
      <c r="EN22" s="17">
        <v>6.5</v>
      </c>
      <c r="EO22" s="17">
        <v>3.6</v>
      </c>
      <c r="EP22" s="17">
        <v>15.3</v>
      </c>
      <c r="EQ22" s="17">
        <v>0.3</v>
      </c>
      <c r="ER22" s="17">
        <v>10.199999999999999</v>
      </c>
      <c r="ES22" s="17">
        <v>0.6</v>
      </c>
      <c r="ET22" s="17">
        <v>16.7</v>
      </c>
      <c r="EU22" s="17">
        <v>5.9</v>
      </c>
      <c r="EV22" s="17">
        <v>8.6999999999999993</v>
      </c>
      <c r="EW22" s="17">
        <v>2.9</v>
      </c>
      <c r="EX22" s="17">
        <v>2.4</v>
      </c>
      <c r="EY22" s="17">
        <v>2.4</v>
      </c>
      <c r="EZ22" s="17">
        <v>2.4</v>
      </c>
      <c r="FA22" s="17">
        <v>0.5</v>
      </c>
      <c r="FB22" s="17">
        <v>6.8</v>
      </c>
      <c r="FC22" s="17">
        <v>20</v>
      </c>
      <c r="FD22" s="17">
        <v>8.3000000000000007</v>
      </c>
      <c r="FE22" s="17">
        <v>28.1</v>
      </c>
      <c r="FF22" s="17">
        <v>32.700000000000003</v>
      </c>
      <c r="FG22" s="17"/>
      <c r="FH22" s="17">
        <v>18.2</v>
      </c>
      <c r="FI22" s="17"/>
      <c r="FJ22" s="17">
        <v>10.77</v>
      </c>
      <c r="FK22" s="17">
        <v>6522.2619800000002</v>
      </c>
      <c r="FL22" s="15">
        <f t="shared" si="0"/>
        <v>60.800000000000004</v>
      </c>
      <c r="FM22" s="17">
        <v>21.20121</v>
      </c>
      <c r="FN22" s="17">
        <v>8.08</v>
      </c>
      <c r="FO22" s="17">
        <v>5.9359999999999999</v>
      </c>
      <c r="FP22" s="17">
        <v>7.5</v>
      </c>
      <c r="FQ22" s="17">
        <v>27.346260000000001</v>
      </c>
      <c r="FR22" s="17">
        <v>18.922190000000001</v>
      </c>
      <c r="FS22" s="17">
        <v>5.0999999999999996</v>
      </c>
      <c r="FT22" s="17">
        <v>0</v>
      </c>
      <c r="FU22" s="17">
        <v>94.085660000000004</v>
      </c>
    </row>
    <row r="23" spans="1:177" ht="24" customHeight="1" x14ac:dyDescent="0.3">
      <c r="A23" s="16" t="s">
        <v>44</v>
      </c>
      <c r="B23" s="16" t="s">
        <v>748</v>
      </c>
      <c r="C23" s="17">
        <v>91.8</v>
      </c>
      <c r="D23" s="17">
        <v>561.20000000000005</v>
      </c>
      <c r="E23" s="17">
        <v>184.9</v>
      </c>
      <c r="F23" s="17"/>
      <c r="G23" s="17"/>
      <c r="H23" s="17">
        <v>29.6</v>
      </c>
      <c r="I23" s="17">
        <v>111.6</v>
      </c>
      <c r="J23" s="17"/>
      <c r="K23" s="17"/>
      <c r="L23" s="17">
        <v>156.4</v>
      </c>
      <c r="M23" s="17">
        <v>156.5</v>
      </c>
      <c r="N23" s="17">
        <v>156.69999999999999</v>
      </c>
      <c r="O23" s="17">
        <v>250.2</v>
      </c>
      <c r="P23" s="17">
        <v>217.7</v>
      </c>
      <c r="Q23" s="17">
        <v>111.2</v>
      </c>
      <c r="R23" s="17">
        <v>237.7</v>
      </c>
      <c r="S23" s="17">
        <v>2.8</v>
      </c>
      <c r="T23" s="17"/>
      <c r="U23" s="17"/>
      <c r="V23" s="17"/>
      <c r="W23" s="17"/>
      <c r="X23" s="17">
        <v>123.9</v>
      </c>
      <c r="Y23" s="17">
        <v>6.9249999999999998</v>
      </c>
      <c r="Z23" s="17">
        <v>5.8460000000000001</v>
      </c>
      <c r="AA23" s="17"/>
      <c r="AB23" s="17">
        <v>6.8</v>
      </c>
      <c r="AC23" s="17">
        <v>11.4</v>
      </c>
      <c r="AD23" s="17">
        <v>77.5</v>
      </c>
      <c r="AE23" s="17"/>
      <c r="AF23" s="17"/>
      <c r="AG23" s="17"/>
      <c r="AH23" s="17"/>
      <c r="AI23" s="17">
        <v>84</v>
      </c>
      <c r="AJ23" s="17">
        <v>87.4</v>
      </c>
      <c r="AK23" s="17"/>
      <c r="AL23" s="17"/>
      <c r="AM23" s="17"/>
      <c r="AN23" s="17">
        <v>6.5</v>
      </c>
      <c r="AO23" s="17">
        <v>0</v>
      </c>
      <c r="AP23" s="17">
        <v>40.799999999999997</v>
      </c>
      <c r="AQ23" s="17">
        <v>45.4</v>
      </c>
      <c r="AR23" s="17">
        <v>0</v>
      </c>
      <c r="AS23" s="17">
        <v>18</v>
      </c>
      <c r="AT23" s="17">
        <v>11.2</v>
      </c>
      <c r="AU23" s="17">
        <v>69</v>
      </c>
      <c r="AV23" s="17">
        <v>178.74964</v>
      </c>
      <c r="AW23" s="17">
        <v>179.43967000000001</v>
      </c>
      <c r="AX23" s="17">
        <v>182.36718999999999</v>
      </c>
      <c r="AY23" s="17">
        <v>97.7</v>
      </c>
      <c r="AZ23" s="17">
        <v>7.8</v>
      </c>
      <c r="BA23" s="17">
        <v>8.8000000000000007</v>
      </c>
      <c r="BB23" s="17">
        <v>0</v>
      </c>
      <c r="BC23" s="17">
        <v>21.1</v>
      </c>
      <c r="BD23" s="17">
        <v>2</v>
      </c>
      <c r="BE23" s="17">
        <v>0</v>
      </c>
      <c r="BF23" s="17">
        <v>45.3</v>
      </c>
      <c r="BG23" s="17"/>
      <c r="BH23" s="17"/>
      <c r="BI23" s="17">
        <v>40.5</v>
      </c>
      <c r="BJ23" s="17">
        <v>0</v>
      </c>
      <c r="BK23" s="17"/>
      <c r="BL23" s="17">
        <v>0</v>
      </c>
      <c r="BM23" s="17"/>
      <c r="BN23" s="17"/>
      <c r="BO23" s="17"/>
      <c r="BP23" s="17">
        <v>88</v>
      </c>
      <c r="BQ23" s="17">
        <v>178.6</v>
      </c>
      <c r="BR23" s="17">
        <v>176.3</v>
      </c>
      <c r="BS23" s="17">
        <v>210.2</v>
      </c>
      <c r="BT23" s="17">
        <v>274.10000000000002</v>
      </c>
      <c r="BU23" s="17"/>
      <c r="BV23" s="17"/>
      <c r="BW23" s="17"/>
      <c r="BX23" s="17"/>
      <c r="BY23" s="17"/>
      <c r="BZ23" s="17"/>
      <c r="CA23" s="17"/>
      <c r="CB23" s="17"/>
      <c r="CC23" s="17">
        <v>1.4</v>
      </c>
      <c r="CD23" s="17">
        <v>44.2</v>
      </c>
      <c r="CE23" s="17">
        <v>57.5</v>
      </c>
      <c r="CF23" s="17">
        <v>61.1</v>
      </c>
      <c r="CG23" s="17">
        <v>60.2</v>
      </c>
      <c r="CH23" s="17">
        <v>27.9</v>
      </c>
      <c r="CI23" s="17"/>
      <c r="CJ23" s="17"/>
      <c r="CK23" s="17"/>
      <c r="CL23" s="17">
        <v>147.30000000000001</v>
      </c>
      <c r="CM23" s="17">
        <v>148.9</v>
      </c>
      <c r="CN23" s="17">
        <v>149.69999999999999</v>
      </c>
      <c r="CO23" s="17">
        <v>0</v>
      </c>
      <c r="CP23" s="17"/>
      <c r="CQ23" s="17"/>
      <c r="CR23" s="17"/>
      <c r="CS23" s="17"/>
      <c r="CT23" s="17">
        <v>218.1</v>
      </c>
      <c r="CU23" s="17">
        <v>104.8</v>
      </c>
      <c r="CV23" s="17">
        <v>0.1</v>
      </c>
      <c r="CW23" s="17">
        <v>118.2</v>
      </c>
      <c r="CX23" s="17">
        <v>20.6</v>
      </c>
      <c r="CY23" s="17">
        <v>5.5</v>
      </c>
      <c r="CZ23" s="17">
        <v>0</v>
      </c>
      <c r="DA23" s="17"/>
      <c r="DB23" s="17"/>
      <c r="DC23" s="17">
        <v>9.9</v>
      </c>
      <c r="DD23" s="17">
        <v>0</v>
      </c>
      <c r="DE23" s="17">
        <v>30.2</v>
      </c>
      <c r="DF23" s="17">
        <v>0.6</v>
      </c>
      <c r="DG23" s="17">
        <v>1.4</v>
      </c>
      <c r="DH23" s="17">
        <v>4.8</v>
      </c>
      <c r="DI23" s="17">
        <v>19.7</v>
      </c>
      <c r="DJ23" s="17">
        <v>4.7</v>
      </c>
      <c r="DK23" s="17">
        <v>3.1</v>
      </c>
      <c r="DL23" s="17">
        <v>3.5</v>
      </c>
      <c r="DM23" s="17">
        <v>18.5</v>
      </c>
      <c r="DN23" s="17">
        <v>10.909000000000001</v>
      </c>
      <c r="DO23" s="17">
        <v>12.695</v>
      </c>
      <c r="DP23" s="17">
        <v>31.9</v>
      </c>
      <c r="DQ23" s="17">
        <v>81.3</v>
      </c>
      <c r="DR23" s="17">
        <v>2.4</v>
      </c>
      <c r="DS23" s="17">
        <v>2.1</v>
      </c>
      <c r="DT23" s="17">
        <v>9.1</v>
      </c>
      <c r="DU23" s="17">
        <v>1.8</v>
      </c>
      <c r="DV23" s="17">
        <v>0</v>
      </c>
      <c r="DW23" s="17">
        <v>8</v>
      </c>
      <c r="DX23" s="17">
        <v>3</v>
      </c>
      <c r="DY23" s="17">
        <v>6.7</v>
      </c>
      <c r="DZ23" s="17">
        <v>9.5</v>
      </c>
      <c r="EA23" s="17">
        <v>10</v>
      </c>
      <c r="EB23" s="17">
        <v>13.6</v>
      </c>
      <c r="EC23" s="17">
        <v>1.1000000000000001</v>
      </c>
      <c r="ED23" s="17">
        <v>12.1</v>
      </c>
      <c r="EE23" s="17">
        <v>63.8</v>
      </c>
      <c r="EF23" s="17">
        <v>91.4</v>
      </c>
      <c r="EG23" s="17">
        <v>6.6</v>
      </c>
      <c r="EH23" s="17">
        <v>1.2</v>
      </c>
      <c r="EI23" s="17">
        <v>10.5</v>
      </c>
      <c r="EJ23" s="17">
        <v>3.1</v>
      </c>
      <c r="EK23" s="17">
        <v>8</v>
      </c>
      <c r="EL23" s="17">
        <v>4</v>
      </c>
      <c r="EM23" s="17">
        <v>5.5</v>
      </c>
      <c r="EN23" s="17">
        <v>6</v>
      </c>
      <c r="EO23" s="17">
        <v>2.5</v>
      </c>
      <c r="EP23" s="17">
        <v>81</v>
      </c>
      <c r="EQ23" s="17">
        <v>2.5</v>
      </c>
      <c r="ER23" s="17">
        <v>65.400000000000006</v>
      </c>
      <c r="ES23" s="17">
        <v>0.6</v>
      </c>
      <c r="ET23" s="17">
        <v>28.6</v>
      </c>
      <c r="EU23" s="17">
        <v>13.8</v>
      </c>
      <c r="EV23" s="17">
        <v>52.8</v>
      </c>
      <c r="EW23" s="17">
        <v>2.9</v>
      </c>
      <c r="EX23" s="17">
        <v>2.4</v>
      </c>
      <c r="EY23" s="17">
        <v>2.4</v>
      </c>
      <c r="EZ23" s="17">
        <v>2.4</v>
      </c>
      <c r="FA23" s="17">
        <v>1.7</v>
      </c>
      <c r="FB23" s="17">
        <v>6.8</v>
      </c>
      <c r="FC23" s="17">
        <v>19.899999999999999</v>
      </c>
      <c r="FD23" s="17">
        <v>9.3000000000000007</v>
      </c>
      <c r="FE23" s="17">
        <v>28.6</v>
      </c>
      <c r="FF23" s="17">
        <v>32.9</v>
      </c>
      <c r="FG23" s="17"/>
      <c r="FH23" s="17">
        <v>18.3</v>
      </c>
      <c r="FI23" s="17"/>
      <c r="FJ23" s="17">
        <v>11.17</v>
      </c>
      <c r="FK23" s="17">
        <v>6618.1014999999998</v>
      </c>
      <c r="FL23" s="15">
        <f t="shared" si="0"/>
        <v>61.5</v>
      </c>
      <c r="FM23" s="17">
        <v>21.045190000000002</v>
      </c>
      <c r="FN23" s="17">
        <v>8.08</v>
      </c>
      <c r="FO23" s="17">
        <v>5.9320000000000004</v>
      </c>
      <c r="FP23" s="17">
        <v>7.5</v>
      </c>
      <c r="FQ23" s="17">
        <v>27.329039999999999</v>
      </c>
      <c r="FR23" s="17">
        <v>18.92304</v>
      </c>
      <c r="FS23" s="17">
        <v>5.0999999999999996</v>
      </c>
      <c r="FT23" s="17">
        <v>0</v>
      </c>
      <c r="FU23" s="17">
        <v>93.909270000000006</v>
      </c>
    </row>
    <row r="24" spans="1:177" ht="24" customHeight="1" x14ac:dyDescent="0.3">
      <c r="A24" s="16" t="s">
        <v>44</v>
      </c>
      <c r="B24" s="16" t="s">
        <v>749</v>
      </c>
      <c r="C24" s="17">
        <v>94.1</v>
      </c>
      <c r="D24" s="17">
        <v>567.4</v>
      </c>
      <c r="E24" s="17">
        <v>193.3</v>
      </c>
      <c r="F24" s="17"/>
      <c r="G24" s="17"/>
      <c r="H24" s="17">
        <v>29.9</v>
      </c>
      <c r="I24" s="17">
        <v>112.6</v>
      </c>
      <c r="J24" s="17"/>
      <c r="K24" s="17"/>
      <c r="L24" s="17">
        <v>128.5</v>
      </c>
      <c r="M24" s="17">
        <v>127.4</v>
      </c>
      <c r="N24" s="17">
        <v>128.5</v>
      </c>
      <c r="O24" s="17">
        <v>227</v>
      </c>
      <c r="P24" s="17">
        <v>217</v>
      </c>
      <c r="Q24" s="17">
        <v>111.2</v>
      </c>
      <c r="R24" s="17">
        <v>139.30000000000001</v>
      </c>
      <c r="S24" s="17">
        <v>2.9</v>
      </c>
      <c r="T24" s="17"/>
      <c r="U24" s="17"/>
      <c r="V24" s="17"/>
      <c r="W24" s="17"/>
      <c r="X24" s="17">
        <v>133.69999999999999</v>
      </c>
      <c r="Y24" s="17">
        <v>7.3209999999999997</v>
      </c>
      <c r="Z24" s="17">
        <v>6.0519999999999996</v>
      </c>
      <c r="AA24" s="17"/>
      <c r="AB24" s="17">
        <v>6.9</v>
      </c>
      <c r="AC24" s="17">
        <v>11.5</v>
      </c>
      <c r="AD24" s="17">
        <v>79.8</v>
      </c>
      <c r="AE24" s="17"/>
      <c r="AF24" s="17"/>
      <c r="AG24" s="17"/>
      <c r="AH24" s="17"/>
      <c r="AI24" s="17">
        <v>79.099999999999994</v>
      </c>
      <c r="AJ24" s="17">
        <v>74.599999999999994</v>
      </c>
      <c r="AK24" s="17"/>
      <c r="AL24" s="17"/>
      <c r="AM24" s="17"/>
      <c r="AN24" s="17">
        <v>6.5</v>
      </c>
      <c r="AO24" s="17">
        <v>0</v>
      </c>
      <c r="AP24" s="17">
        <v>37.5</v>
      </c>
      <c r="AQ24" s="17">
        <v>0</v>
      </c>
      <c r="AR24" s="17">
        <v>0</v>
      </c>
      <c r="AS24" s="17">
        <v>18.2</v>
      </c>
      <c r="AT24" s="17">
        <v>11.2</v>
      </c>
      <c r="AU24" s="17">
        <v>71.8</v>
      </c>
      <c r="AV24" s="17">
        <v>180.19526999999999</v>
      </c>
      <c r="AW24" s="17">
        <v>180.56141</v>
      </c>
      <c r="AX24" s="17">
        <v>184.76711</v>
      </c>
      <c r="AY24" s="17">
        <v>100.6</v>
      </c>
      <c r="AZ24" s="17">
        <v>7.8</v>
      </c>
      <c r="BA24" s="17">
        <v>8.8000000000000007</v>
      </c>
      <c r="BB24" s="17">
        <v>0</v>
      </c>
      <c r="BC24" s="17">
        <v>21.4</v>
      </c>
      <c r="BD24" s="17">
        <v>2</v>
      </c>
      <c r="BE24" s="17">
        <v>0</v>
      </c>
      <c r="BF24" s="17">
        <v>51.5</v>
      </c>
      <c r="BG24" s="17"/>
      <c r="BH24" s="17"/>
      <c r="BI24" s="17">
        <v>47.6</v>
      </c>
      <c r="BJ24" s="17">
        <v>0</v>
      </c>
      <c r="BK24" s="17"/>
      <c r="BL24" s="17">
        <v>0</v>
      </c>
      <c r="BM24" s="17"/>
      <c r="BN24" s="17"/>
      <c r="BO24" s="17"/>
      <c r="BP24" s="17">
        <v>90</v>
      </c>
      <c r="BQ24" s="17">
        <v>179.7</v>
      </c>
      <c r="BR24" s="17">
        <v>177</v>
      </c>
      <c r="BS24" s="17">
        <v>210.1</v>
      </c>
      <c r="BT24" s="17">
        <v>274.3</v>
      </c>
      <c r="BU24" s="17"/>
      <c r="BV24" s="17"/>
      <c r="BW24" s="17"/>
      <c r="BX24" s="17"/>
      <c r="BY24" s="17"/>
      <c r="BZ24" s="17"/>
      <c r="CA24" s="17"/>
      <c r="CB24" s="17"/>
      <c r="CC24" s="17">
        <v>1.5</v>
      </c>
      <c r="CD24" s="17">
        <v>61.6</v>
      </c>
      <c r="CE24" s="17">
        <v>61.7</v>
      </c>
      <c r="CF24" s="17">
        <v>62.3</v>
      </c>
      <c r="CG24" s="17">
        <v>62.6</v>
      </c>
      <c r="CH24" s="17">
        <v>29.1</v>
      </c>
      <c r="CI24" s="17"/>
      <c r="CJ24" s="17"/>
      <c r="CK24" s="17"/>
      <c r="CL24" s="17">
        <v>147</v>
      </c>
      <c r="CM24" s="17">
        <v>149.1</v>
      </c>
      <c r="CN24" s="17">
        <v>150.19999999999999</v>
      </c>
      <c r="CO24" s="17">
        <v>0</v>
      </c>
      <c r="CP24" s="17"/>
      <c r="CQ24" s="17"/>
      <c r="CR24" s="17"/>
      <c r="CS24" s="17"/>
      <c r="CT24" s="17">
        <v>218.2</v>
      </c>
      <c r="CU24" s="17">
        <v>105</v>
      </c>
      <c r="CV24" s="17">
        <v>0.1</v>
      </c>
      <c r="CW24" s="17">
        <v>118.5</v>
      </c>
      <c r="CX24" s="17">
        <v>53.9</v>
      </c>
      <c r="CY24" s="17">
        <v>6.8</v>
      </c>
      <c r="CZ24" s="17">
        <v>0</v>
      </c>
      <c r="DA24" s="17"/>
      <c r="DB24" s="17"/>
      <c r="DC24" s="17">
        <v>9.9</v>
      </c>
      <c r="DD24" s="17">
        <v>1.6</v>
      </c>
      <c r="DE24" s="17">
        <v>72.8</v>
      </c>
      <c r="DF24" s="17">
        <v>0.6</v>
      </c>
      <c r="DG24" s="17">
        <v>1.4</v>
      </c>
      <c r="DH24" s="17">
        <v>4.8</v>
      </c>
      <c r="DI24" s="17">
        <v>19.600000000000001</v>
      </c>
      <c r="DJ24" s="17">
        <v>4.7</v>
      </c>
      <c r="DK24" s="17">
        <v>3.1</v>
      </c>
      <c r="DL24" s="17">
        <v>3.6</v>
      </c>
      <c r="DM24" s="17">
        <v>18.5</v>
      </c>
      <c r="DN24" s="17">
        <v>12.739000000000001</v>
      </c>
      <c r="DO24" s="17">
        <v>15.519</v>
      </c>
      <c r="DP24" s="17">
        <v>31.7</v>
      </c>
      <c r="DQ24" s="17">
        <v>83.2</v>
      </c>
      <c r="DR24" s="17">
        <v>4.4000000000000004</v>
      </c>
      <c r="DS24" s="17">
        <v>2.1</v>
      </c>
      <c r="DT24" s="17">
        <v>9.1999999999999993</v>
      </c>
      <c r="DU24" s="17">
        <v>1.8</v>
      </c>
      <c r="DV24" s="17">
        <v>0</v>
      </c>
      <c r="DW24" s="17">
        <v>8.1</v>
      </c>
      <c r="DX24" s="17">
        <v>2.9</v>
      </c>
      <c r="DY24" s="17">
        <v>7</v>
      </c>
      <c r="DZ24" s="17">
        <v>9.9</v>
      </c>
      <c r="EA24" s="17">
        <v>10</v>
      </c>
      <c r="EB24" s="17">
        <v>10.9</v>
      </c>
      <c r="EC24" s="17">
        <v>3.1</v>
      </c>
      <c r="ED24" s="17">
        <v>26.1</v>
      </c>
      <c r="EE24" s="17">
        <v>63</v>
      </c>
      <c r="EF24" s="17">
        <v>78.3</v>
      </c>
      <c r="EG24" s="17">
        <v>6.9</v>
      </c>
      <c r="EH24" s="17">
        <v>1.4</v>
      </c>
      <c r="EI24" s="17">
        <v>10.5</v>
      </c>
      <c r="EJ24" s="17">
        <v>3</v>
      </c>
      <c r="EK24" s="17">
        <v>8</v>
      </c>
      <c r="EL24" s="17">
        <v>5</v>
      </c>
      <c r="EM24" s="17">
        <v>5.5</v>
      </c>
      <c r="EN24" s="17">
        <v>5.5</v>
      </c>
      <c r="EO24" s="17">
        <v>3.2</v>
      </c>
      <c r="EP24" s="17">
        <v>209.2</v>
      </c>
      <c r="EQ24" s="17">
        <v>3.6</v>
      </c>
      <c r="ER24" s="17">
        <v>123.2</v>
      </c>
      <c r="ES24" s="17">
        <v>0.6</v>
      </c>
      <c r="ET24" s="17">
        <v>42</v>
      </c>
      <c r="EU24" s="17">
        <v>27.3</v>
      </c>
      <c r="EV24" s="17">
        <v>99.8</v>
      </c>
      <c r="EW24" s="17">
        <v>2.9</v>
      </c>
      <c r="EX24" s="17">
        <v>2.4</v>
      </c>
      <c r="EY24" s="17">
        <v>2.4</v>
      </c>
      <c r="EZ24" s="17">
        <v>2.4</v>
      </c>
      <c r="FA24" s="17">
        <v>4.5</v>
      </c>
      <c r="FB24" s="17">
        <v>6.8</v>
      </c>
      <c r="FC24" s="17">
        <v>19.8</v>
      </c>
      <c r="FD24" s="17">
        <v>8</v>
      </c>
      <c r="FE24" s="17">
        <v>28.3</v>
      </c>
      <c r="FF24" s="17">
        <v>32.799999999999997</v>
      </c>
      <c r="FG24" s="17"/>
      <c r="FH24" s="17">
        <v>18.3</v>
      </c>
      <c r="FI24" s="17"/>
      <c r="FJ24" s="17">
        <v>11.16</v>
      </c>
      <c r="FK24" s="17">
        <v>6782.21479</v>
      </c>
      <c r="FL24" s="15">
        <f t="shared" si="0"/>
        <v>61.099999999999994</v>
      </c>
      <c r="FM24" s="17">
        <v>21.17024</v>
      </c>
      <c r="FN24" s="17">
        <v>8.0820000000000007</v>
      </c>
      <c r="FO24" s="17">
        <v>2.7080000000000002</v>
      </c>
      <c r="FP24" s="17">
        <v>7.5</v>
      </c>
      <c r="FQ24" s="17">
        <v>27.302869999999999</v>
      </c>
      <c r="FR24" s="17">
        <v>18.922720000000002</v>
      </c>
      <c r="FS24" s="17">
        <v>5</v>
      </c>
      <c r="FT24" s="17">
        <v>0</v>
      </c>
      <c r="FU24" s="17">
        <v>90.685829999999996</v>
      </c>
    </row>
    <row r="25" spans="1:177" ht="24" customHeight="1" x14ac:dyDescent="0.3">
      <c r="A25" s="16" t="s">
        <v>44</v>
      </c>
      <c r="B25" s="16" t="s">
        <v>750</v>
      </c>
      <c r="C25" s="17">
        <v>100.4</v>
      </c>
      <c r="D25" s="17">
        <v>576.1</v>
      </c>
      <c r="E25" s="17">
        <v>194.6</v>
      </c>
      <c r="F25" s="17"/>
      <c r="G25" s="17"/>
      <c r="H25" s="17">
        <v>30.2</v>
      </c>
      <c r="I25" s="17">
        <v>117.2</v>
      </c>
      <c r="J25" s="17"/>
      <c r="K25" s="17"/>
      <c r="L25" s="17">
        <v>129.1</v>
      </c>
      <c r="M25" s="17">
        <v>129</v>
      </c>
      <c r="N25" s="17">
        <v>128.69999999999999</v>
      </c>
      <c r="O25" s="17">
        <v>227.6</v>
      </c>
      <c r="P25" s="17">
        <v>217.6</v>
      </c>
      <c r="Q25" s="17">
        <v>111.6</v>
      </c>
      <c r="R25" s="17">
        <v>151.69999999999999</v>
      </c>
      <c r="S25" s="17">
        <v>3.1</v>
      </c>
      <c r="T25" s="17"/>
      <c r="U25" s="17"/>
      <c r="V25" s="17"/>
      <c r="W25" s="17"/>
      <c r="X25" s="17">
        <v>138</v>
      </c>
      <c r="Y25" s="17">
        <v>8.2609999999999992</v>
      </c>
      <c r="Z25" s="17">
        <v>6.3460000000000001</v>
      </c>
      <c r="AA25" s="17"/>
      <c r="AB25" s="17">
        <v>6.9</v>
      </c>
      <c r="AC25" s="17">
        <v>11.4</v>
      </c>
      <c r="AD25" s="17">
        <v>81.099999999999994</v>
      </c>
      <c r="AE25" s="17"/>
      <c r="AF25" s="17"/>
      <c r="AG25" s="17"/>
      <c r="AH25" s="17"/>
      <c r="AI25" s="17">
        <v>80.900000000000006</v>
      </c>
      <c r="AJ25" s="17">
        <v>40.9</v>
      </c>
      <c r="AK25" s="17"/>
      <c r="AL25" s="17"/>
      <c r="AM25" s="17"/>
      <c r="AN25" s="17">
        <v>6.5</v>
      </c>
      <c r="AO25" s="17">
        <v>0</v>
      </c>
      <c r="AP25" s="17">
        <v>37.299999999999997</v>
      </c>
      <c r="AQ25" s="17">
        <v>0</v>
      </c>
      <c r="AR25" s="17">
        <v>0</v>
      </c>
      <c r="AS25" s="17">
        <v>18.2</v>
      </c>
      <c r="AT25" s="17">
        <v>11.2</v>
      </c>
      <c r="AU25" s="17">
        <v>74.3</v>
      </c>
      <c r="AV25" s="17">
        <v>125.28140999999999</v>
      </c>
      <c r="AW25" s="17">
        <v>125.43709</v>
      </c>
      <c r="AX25" s="17">
        <v>157.91965999999999</v>
      </c>
      <c r="AY25" s="17">
        <v>100.8</v>
      </c>
      <c r="AZ25" s="17">
        <v>7.8</v>
      </c>
      <c r="BA25" s="17">
        <v>8.8000000000000007</v>
      </c>
      <c r="BB25" s="17">
        <v>0</v>
      </c>
      <c r="BC25" s="17">
        <v>21.9</v>
      </c>
      <c r="BD25" s="17">
        <v>2</v>
      </c>
      <c r="BE25" s="17">
        <v>13.1</v>
      </c>
      <c r="BF25" s="17">
        <v>62.2</v>
      </c>
      <c r="BG25" s="17"/>
      <c r="BH25" s="17"/>
      <c r="BI25" s="17">
        <v>83.2</v>
      </c>
      <c r="BJ25" s="17">
        <v>0</v>
      </c>
      <c r="BK25" s="17"/>
      <c r="BL25" s="17">
        <v>0</v>
      </c>
      <c r="BM25" s="17"/>
      <c r="BN25" s="17"/>
      <c r="BO25" s="17"/>
      <c r="BP25" s="17">
        <v>90.8</v>
      </c>
      <c r="BQ25" s="17">
        <v>178.2</v>
      </c>
      <c r="BR25" s="17">
        <v>175.8</v>
      </c>
      <c r="BS25" s="17">
        <v>208.2</v>
      </c>
      <c r="BT25" s="17">
        <v>273.3</v>
      </c>
      <c r="BU25" s="17"/>
      <c r="BV25" s="17"/>
      <c r="BW25" s="17"/>
      <c r="BX25" s="17"/>
      <c r="BY25" s="17"/>
      <c r="BZ25" s="17"/>
      <c r="CA25" s="17"/>
      <c r="CB25" s="17"/>
      <c r="CC25" s="17">
        <v>1.4</v>
      </c>
      <c r="CD25" s="17">
        <v>115.2</v>
      </c>
      <c r="CE25" s="17">
        <v>73.5</v>
      </c>
      <c r="CF25" s="17">
        <v>63.6</v>
      </c>
      <c r="CG25" s="17">
        <v>62.9</v>
      </c>
      <c r="CH25" s="17">
        <v>29.8</v>
      </c>
      <c r="CI25" s="17"/>
      <c r="CJ25" s="17"/>
      <c r="CK25" s="17"/>
      <c r="CL25" s="17">
        <v>147</v>
      </c>
      <c r="CM25" s="17">
        <v>148.9</v>
      </c>
      <c r="CN25" s="17">
        <v>150</v>
      </c>
      <c r="CO25" s="17">
        <v>0</v>
      </c>
      <c r="CP25" s="17"/>
      <c r="CQ25" s="17"/>
      <c r="CR25" s="17"/>
      <c r="CS25" s="17"/>
      <c r="CT25" s="17">
        <v>218</v>
      </c>
      <c r="CU25" s="17">
        <v>104.9</v>
      </c>
      <c r="CV25" s="17">
        <v>0.2</v>
      </c>
      <c r="CW25" s="17">
        <v>118.4</v>
      </c>
      <c r="CX25" s="17">
        <v>62.5</v>
      </c>
      <c r="CY25" s="17">
        <v>8.6999999999999993</v>
      </c>
      <c r="CZ25" s="17">
        <v>0.1</v>
      </c>
      <c r="DA25" s="17"/>
      <c r="DB25" s="17"/>
      <c r="DC25" s="17">
        <v>10</v>
      </c>
      <c r="DD25" s="17">
        <v>2.6</v>
      </c>
      <c r="DE25" s="17">
        <v>86.4</v>
      </c>
      <c r="DF25" s="17">
        <v>0.6</v>
      </c>
      <c r="DG25" s="17">
        <v>1.4</v>
      </c>
      <c r="DH25" s="17">
        <v>4.7</v>
      </c>
      <c r="DI25" s="17">
        <v>20.399999999999999</v>
      </c>
      <c r="DJ25" s="17">
        <v>4.7</v>
      </c>
      <c r="DK25" s="17">
        <v>3.1</v>
      </c>
      <c r="DL25" s="17">
        <v>3.5</v>
      </c>
      <c r="DM25" s="17">
        <v>18.5</v>
      </c>
      <c r="DN25" s="17">
        <v>14.394</v>
      </c>
      <c r="DO25" s="17">
        <v>17.398</v>
      </c>
      <c r="DP25" s="17">
        <v>31.7</v>
      </c>
      <c r="DQ25" s="17">
        <v>86.9</v>
      </c>
      <c r="DR25" s="17">
        <v>9.6999999999999993</v>
      </c>
      <c r="DS25" s="17">
        <v>2.1</v>
      </c>
      <c r="DT25" s="17">
        <v>15.4</v>
      </c>
      <c r="DU25" s="17">
        <v>1.8</v>
      </c>
      <c r="DV25" s="17">
        <v>0</v>
      </c>
      <c r="DW25" s="17">
        <v>7.8</v>
      </c>
      <c r="DX25" s="17">
        <v>2.9</v>
      </c>
      <c r="DY25" s="17">
        <v>7.3</v>
      </c>
      <c r="DZ25" s="17">
        <v>10.5</v>
      </c>
      <c r="EA25" s="17">
        <v>10</v>
      </c>
      <c r="EB25" s="17">
        <v>7.7</v>
      </c>
      <c r="EC25" s="17">
        <v>5</v>
      </c>
      <c r="ED25" s="17">
        <v>27.1</v>
      </c>
      <c r="EE25" s="17">
        <v>74.3</v>
      </c>
      <c r="EF25" s="17">
        <v>92.9</v>
      </c>
      <c r="EG25" s="17">
        <v>11.8</v>
      </c>
      <c r="EH25" s="17">
        <v>1.3</v>
      </c>
      <c r="EI25" s="17">
        <v>10.5</v>
      </c>
      <c r="EJ25" s="17">
        <v>2.9</v>
      </c>
      <c r="EK25" s="17">
        <v>8.1999999999999993</v>
      </c>
      <c r="EL25" s="17">
        <v>5.8</v>
      </c>
      <c r="EM25" s="17">
        <v>5.7</v>
      </c>
      <c r="EN25" s="17">
        <v>5.9</v>
      </c>
      <c r="EO25" s="17">
        <v>6.3</v>
      </c>
      <c r="EP25" s="17">
        <v>179.2</v>
      </c>
      <c r="EQ25" s="17">
        <v>6.5</v>
      </c>
      <c r="ER25" s="17">
        <v>132.5</v>
      </c>
      <c r="ES25" s="17">
        <v>0.6</v>
      </c>
      <c r="ET25" s="17">
        <v>50.6</v>
      </c>
      <c r="EU25" s="17">
        <v>38</v>
      </c>
      <c r="EV25" s="17">
        <v>91.5</v>
      </c>
      <c r="EW25" s="17">
        <v>2.9</v>
      </c>
      <c r="EX25" s="17">
        <v>2.4</v>
      </c>
      <c r="EY25" s="17">
        <v>2.4</v>
      </c>
      <c r="EZ25" s="17">
        <v>2.4</v>
      </c>
      <c r="FA25" s="17">
        <v>6.6</v>
      </c>
      <c r="FB25" s="17">
        <v>6.8</v>
      </c>
      <c r="FC25" s="17">
        <v>19.899999999999999</v>
      </c>
      <c r="FD25" s="17">
        <v>9.4</v>
      </c>
      <c r="FE25" s="17">
        <v>28.3</v>
      </c>
      <c r="FF25" s="17">
        <v>32.9</v>
      </c>
      <c r="FG25" s="17"/>
      <c r="FH25" s="17">
        <v>18.3</v>
      </c>
      <c r="FI25" s="17"/>
      <c r="FJ25" s="17">
        <v>6.45</v>
      </c>
      <c r="FK25" s="17">
        <v>6854.8871600000002</v>
      </c>
      <c r="FL25" s="15">
        <f t="shared" si="0"/>
        <v>61.2</v>
      </c>
      <c r="FM25" s="17">
        <v>21.27806</v>
      </c>
      <c r="FN25" s="17">
        <v>8.0790000000000006</v>
      </c>
      <c r="FO25" s="17">
        <v>6.0640000000000001</v>
      </c>
      <c r="FP25" s="17">
        <v>9.1</v>
      </c>
      <c r="FQ25" s="17">
        <v>27.35408</v>
      </c>
      <c r="FR25" s="17">
        <v>18.922999999999998</v>
      </c>
      <c r="FS25" s="17">
        <v>4.8</v>
      </c>
      <c r="FT25" s="17">
        <v>0</v>
      </c>
      <c r="FU25" s="17">
        <v>95.598140000000001</v>
      </c>
    </row>
    <row r="26" spans="1:177" ht="24" customHeight="1" x14ac:dyDescent="0.3">
      <c r="A26" s="18" t="s">
        <v>44</v>
      </c>
      <c r="B26" s="18" t="s">
        <v>751</v>
      </c>
      <c r="C26" s="19">
        <v>36.1</v>
      </c>
      <c r="D26" s="19">
        <v>578.9</v>
      </c>
      <c r="E26" s="19">
        <v>199.9</v>
      </c>
      <c r="F26" s="19"/>
      <c r="G26" s="19"/>
      <c r="H26" s="19">
        <v>30.1</v>
      </c>
      <c r="I26" s="19">
        <v>120</v>
      </c>
      <c r="J26" s="19"/>
      <c r="K26" s="19"/>
      <c r="L26" s="19">
        <v>128.30000000000001</v>
      </c>
      <c r="M26" s="19">
        <v>128.19999999999999</v>
      </c>
      <c r="N26" s="19">
        <v>128.4</v>
      </c>
      <c r="O26" s="19">
        <v>226.6</v>
      </c>
      <c r="P26" s="19">
        <v>217</v>
      </c>
      <c r="Q26" s="19">
        <v>110.6</v>
      </c>
      <c r="R26" s="19">
        <v>194.1</v>
      </c>
      <c r="S26" s="19">
        <v>3.1</v>
      </c>
      <c r="T26" s="19"/>
      <c r="U26" s="19"/>
      <c r="V26" s="19"/>
      <c r="W26" s="19"/>
      <c r="X26" s="19">
        <v>137.9</v>
      </c>
      <c r="Y26" s="19">
        <v>8.2460000000000004</v>
      </c>
      <c r="Z26" s="19">
        <v>6.4039999999999999</v>
      </c>
      <c r="AA26" s="19"/>
      <c r="AB26" s="19">
        <v>6.8</v>
      </c>
      <c r="AC26" s="19">
        <v>11.5</v>
      </c>
      <c r="AD26" s="19">
        <v>71.7</v>
      </c>
      <c r="AE26" s="19"/>
      <c r="AF26" s="19"/>
      <c r="AG26" s="19"/>
      <c r="AH26" s="19"/>
      <c r="AI26" s="19">
        <v>60.9</v>
      </c>
      <c r="AJ26" s="19">
        <v>46.9</v>
      </c>
      <c r="AK26" s="19"/>
      <c r="AL26" s="19"/>
      <c r="AM26" s="19"/>
      <c r="AN26" s="19">
        <v>6.5</v>
      </c>
      <c r="AO26" s="19">
        <v>0</v>
      </c>
      <c r="AP26" s="19">
        <v>38.299999999999997</v>
      </c>
      <c r="AQ26" s="19">
        <v>20.100000000000001</v>
      </c>
      <c r="AR26" s="19">
        <v>0</v>
      </c>
      <c r="AS26" s="19">
        <v>18.2</v>
      </c>
      <c r="AT26" s="19">
        <v>11.2</v>
      </c>
      <c r="AU26" s="19">
        <v>72.7</v>
      </c>
      <c r="AV26" s="19">
        <v>123.71508</v>
      </c>
      <c r="AW26" s="19">
        <v>123.77177</v>
      </c>
      <c r="AX26" s="19">
        <v>154.34433999999999</v>
      </c>
      <c r="AY26" s="19">
        <v>100.8</v>
      </c>
      <c r="AZ26" s="19">
        <v>7.8</v>
      </c>
      <c r="BA26" s="19">
        <v>8.8000000000000007</v>
      </c>
      <c r="BB26" s="19">
        <v>0</v>
      </c>
      <c r="BC26" s="19">
        <v>22</v>
      </c>
      <c r="BD26" s="19">
        <v>2</v>
      </c>
      <c r="BE26" s="19">
        <v>16.8</v>
      </c>
      <c r="BF26" s="19">
        <v>124</v>
      </c>
      <c r="BG26" s="19"/>
      <c r="BH26" s="19"/>
      <c r="BI26" s="19">
        <v>22.8</v>
      </c>
      <c r="BJ26" s="19">
        <v>0</v>
      </c>
      <c r="BK26" s="19"/>
      <c r="BL26" s="19">
        <v>0</v>
      </c>
      <c r="BM26" s="19"/>
      <c r="BN26" s="19"/>
      <c r="BO26" s="19"/>
      <c r="BP26" s="19">
        <v>90.6</v>
      </c>
      <c r="BQ26" s="19">
        <v>134.9</v>
      </c>
      <c r="BR26" s="19">
        <v>134.6</v>
      </c>
      <c r="BS26" s="19">
        <v>169.3</v>
      </c>
      <c r="BT26" s="19">
        <v>246.6</v>
      </c>
      <c r="BU26" s="19"/>
      <c r="BV26" s="19"/>
      <c r="BW26" s="19"/>
      <c r="BX26" s="19"/>
      <c r="BY26" s="19"/>
      <c r="BZ26" s="19"/>
      <c r="CA26" s="19"/>
      <c r="CB26" s="19"/>
      <c r="CC26" s="19">
        <v>1.4</v>
      </c>
      <c r="CD26" s="19">
        <v>107.1</v>
      </c>
      <c r="CE26" s="19">
        <v>93.5</v>
      </c>
      <c r="CF26" s="19">
        <v>63.6</v>
      </c>
      <c r="CG26" s="19">
        <v>63</v>
      </c>
      <c r="CH26" s="19">
        <v>29.8</v>
      </c>
      <c r="CI26" s="19"/>
      <c r="CJ26" s="19"/>
      <c r="CK26" s="19"/>
      <c r="CL26" s="19">
        <v>146.69999999999999</v>
      </c>
      <c r="CM26" s="19">
        <v>148.4</v>
      </c>
      <c r="CN26" s="19">
        <v>149.69999999999999</v>
      </c>
      <c r="CO26" s="19">
        <v>0</v>
      </c>
      <c r="CP26" s="19"/>
      <c r="CQ26" s="19"/>
      <c r="CR26" s="19"/>
      <c r="CS26" s="19"/>
      <c r="CT26" s="19">
        <v>217.8</v>
      </c>
      <c r="CU26" s="19">
        <v>104.6</v>
      </c>
      <c r="CV26" s="19">
        <v>0.3</v>
      </c>
      <c r="CW26" s="19">
        <v>114.4</v>
      </c>
      <c r="CX26" s="19">
        <v>76.3</v>
      </c>
      <c r="CY26" s="19">
        <v>9.6</v>
      </c>
      <c r="CZ26" s="19">
        <v>0.1</v>
      </c>
      <c r="DA26" s="19"/>
      <c r="DB26" s="19"/>
      <c r="DC26" s="19">
        <v>10</v>
      </c>
      <c r="DD26" s="19">
        <v>2.5</v>
      </c>
      <c r="DE26" s="19">
        <v>176.2</v>
      </c>
      <c r="DF26" s="19">
        <v>0.6</v>
      </c>
      <c r="DG26" s="19">
        <v>1.4</v>
      </c>
      <c r="DH26" s="19">
        <v>4.7</v>
      </c>
      <c r="DI26" s="19">
        <v>20.2</v>
      </c>
      <c r="DJ26" s="19">
        <v>4.7</v>
      </c>
      <c r="DK26" s="19">
        <v>3.1</v>
      </c>
      <c r="DL26" s="19">
        <v>3.6</v>
      </c>
      <c r="DM26" s="19">
        <v>18.5</v>
      </c>
      <c r="DN26" s="19">
        <v>14.848000000000001</v>
      </c>
      <c r="DO26" s="19">
        <v>17.861999999999998</v>
      </c>
      <c r="DP26" s="19">
        <v>31.6</v>
      </c>
      <c r="DQ26" s="19">
        <v>84.9</v>
      </c>
      <c r="DR26" s="19">
        <v>18.5</v>
      </c>
      <c r="DS26" s="19">
        <v>2.2000000000000002</v>
      </c>
      <c r="DT26" s="19">
        <v>18.3</v>
      </c>
      <c r="DU26" s="19">
        <v>1.8</v>
      </c>
      <c r="DV26" s="19">
        <v>0.3</v>
      </c>
      <c r="DW26" s="19">
        <v>7.8</v>
      </c>
      <c r="DX26" s="19">
        <v>2.9</v>
      </c>
      <c r="DY26" s="19">
        <v>7.3</v>
      </c>
      <c r="DZ26" s="19">
        <v>10.6</v>
      </c>
      <c r="EA26" s="19">
        <v>10</v>
      </c>
      <c r="EB26" s="19">
        <v>6.6</v>
      </c>
      <c r="EC26" s="19">
        <v>6.1</v>
      </c>
      <c r="ED26" s="19">
        <v>35.4</v>
      </c>
      <c r="EE26" s="19">
        <v>87.7</v>
      </c>
      <c r="EF26" s="19">
        <v>93.1</v>
      </c>
      <c r="EG26" s="19">
        <v>13.4</v>
      </c>
      <c r="EH26" s="19">
        <v>5.9</v>
      </c>
      <c r="EI26" s="19">
        <v>10.5</v>
      </c>
      <c r="EJ26" s="19">
        <v>2.9</v>
      </c>
      <c r="EK26" s="19">
        <v>8.1999999999999993</v>
      </c>
      <c r="EL26" s="19">
        <v>5.8</v>
      </c>
      <c r="EM26" s="19">
        <v>6.2</v>
      </c>
      <c r="EN26" s="19">
        <v>6.2</v>
      </c>
      <c r="EO26" s="19">
        <v>9.1</v>
      </c>
      <c r="EP26" s="19">
        <v>242.7</v>
      </c>
      <c r="EQ26" s="19">
        <v>9.1999999999999993</v>
      </c>
      <c r="ER26" s="19">
        <v>129.1</v>
      </c>
      <c r="ES26" s="19">
        <v>0.6</v>
      </c>
      <c r="ET26" s="19">
        <v>43</v>
      </c>
      <c r="EU26" s="19">
        <v>35.5</v>
      </c>
      <c r="EV26" s="19">
        <v>96</v>
      </c>
      <c r="EW26" s="19">
        <v>2.9</v>
      </c>
      <c r="EX26" s="19">
        <v>2.4</v>
      </c>
      <c r="EY26" s="19">
        <v>2.4</v>
      </c>
      <c r="EZ26" s="19">
        <v>2.4</v>
      </c>
      <c r="FA26" s="19">
        <v>10.199999999999999</v>
      </c>
      <c r="FB26" s="19">
        <v>6.8</v>
      </c>
      <c r="FC26" s="19">
        <v>20</v>
      </c>
      <c r="FD26" s="19">
        <v>9.5</v>
      </c>
      <c r="FE26" s="19">
        <v>28.7</v>
      </c>
      <c r="FF26" s="19">
        <v>32.9</v>
      </c>
      <c r="FG26" s="19"/>
      <c r="FH26" s="19">
        <v>18.7</v>
      </c>
      <c r="FI26" s="19"/>
      <c r="FJ26" s="19">
        <v>11.36</v>
      </c>
      <c r="FK26" s="19">
        <v>6903.6511899999996</v>
      </c>
      <c r="FL26" s="15">
        <f t="shared" si="0"/>
        <v>61.599999999999994</v>
      </c>
      <c r="FM26" s="19">
        <v>21.161770000000001</v>
      </c>
      <c r="FN26" s="19">
        <v>8.0749999999999993</v>
      </c>
      <c r="FO26" s="19">
        <v>6.06</v>
      </c>
      <c r="FP26" s="19">
        <v>7.6</v>
      </c>
      <c r="FQ26" s="19">
        <v>27.218229999999998</v>
      </c>
      <c r="FR26" s="19">
        <v>18.92333</v>
      </c>
      <c r="FS26" s="19">
        <v>4.8</v>
      </c>
      <c r="FT26" s="19">
        <v>0</v>
      </c>
      <c r="FU26" s="19">
        <v>93.838329999999999</v>
      </c>
    </row>
    <row r="27" spans="1:177" ht="24" customHeight="1" x14ac:dyDescent="0.3">
      <c r="A27" s="13" t="s">
        <v>44</v>
      </c>
      <c r="B27" s="13" t="s">
        <v>752</v>
      </c>
      <c r="C27" s="14">
        <v>140.69999999999999</v>
      </c>
      <c r="D27" s="14">
        <v>581.29999999999995</v>
      </c>
      <c r="E27" s="14">
        <v>194.2</v>
      </c>
      <c r="F27" s="14"/>
      <c r="G27" s="14"/>
      <c r="H27" s="14">
        <v>30.2</v>
      </c>
      <c r="I27" s="14">
        <v>121.3</v>
      </c>
      <c r="J27" s="14"/>
      <c r="K27" s="14"/>
      <c r="L27" s="14">
        <v>151.9</v>
      </c>
      <c r="M27" s="14">
        <v>152.19999999999999</v>
      </c>
      <c r="N27" s="14">
        <v>152.5</v>
      </c>
      <c r="O27" s="14">
        <v>246.1</v>
      </c>
      <c r="P27" s="14">
        <v>211.2</v>
      </c>
      <c r="Q27" s="14">
        <v>109.7</v>
      </c>
      <c r="R27" s="14">
        <v>157.4</v>
      </c>
      <c r="S27" s="14">
        <v>3.1</v>
      </c>
      <c r="T27" s="14"/>
      <c r="U27" s="14"/>
      <c r="V27" s="14"/>
      <c r="W27" s="14"/>
      <c r="X27" s="14">
        <v>141.80000000000001</v>
      </c>
      <c r="Y27" s="14">
        <v>8.06</v>
      </c>
      <c r="Z27" s="14">
        <v>6.4669999999999996</v>
      </c>
      <c r="AA27" s="14"/>
      <c r="AB27" s="14">
        <v>6.9</v>
      </c>
      <c r="AC27" s="14">
        <v>11.5</v>
      </c>
      <c r="AD27" s="14">
        <v>71.7</v>
      </c>
      <c r="AE27" s="14"/>
      <c r="AF27" s="14"/>
      <c r="AG27" s="14"/>
      <c r="AH27" s="14"/>
      <c r="AI27" s="14">
        <v>55.8</v>
      </c>
      <c r="AJ27" s="14">
        <v>86.1</v>
      </c>
      <c r="AK27" s="14"/>
      <c r="AL27" s="14"/>
      <c r="AM27" s="14"/>
      <c r="AN27" s="14">
        <v>6.5</v>
      </c>
      <c r="AO27" s="14">
        <v>0</v>
      </c>
      <c r="AP27" s="14">
        <v>38.799999999999997</v>
      </c>
      <c r="AQ27" s="14">
        <v>41.3</v>
      </c>
      <c r="AR27" s="14">
        <v>0</v>
      </c>
      <c r="AS27" s="14">
        <v>18.2</v>
      </c>
      <c r="AT27" s="14">
        <v>11.1</v>
      </c>
      <c r="AU27" s="14">
        <v>76.7</v>
      </c>
      <c r="AV27" s="14">
        <v>161.78458000000001</v>
      </c>
      <c r="AW27" s="14">
        <v>162.16019</v>
      </c>
      <c r="AX27" s="14">
        <v>170.94266999999999</v>
      </c>
      <c r="AY27" s="14">
        <v>101.9</v>
      </c>
      <c r="AZ27" s="14">
        <v>7.8</v>
      </c>
      <c r="BA27" s="14">
        <v>8.8000000000000007</v>
      </c>
      <c r="BB27" s="14">
        <v>0</v>
      </c>
      <c r="BC27" s="14">
        <v>22.1</v>
      </c>
      <c r="BD27" s="14">
        <v>2</v>
      </c>
      <c r="BE27" s="14">
        <v>17</v>
      </c>
      <c r="BF27" s="14">
        <v>108.8</v>
      </c>
      <c r="BG27" s="14"/>
      <c r="BH27" s="14"/>
      <c r="BI27" s="14">
        <v>82.5</v>
      </c>
      <c r="BJ27" s="14">
        <v>0</v>
      </c>
      <c r="BK27" s="14"/>
      <c r="BL27" s="14">
        <v>0</v>
      </c>
      <c r="BM27" s="14"/>
      <c r="BN27" s="14"/>
      <c r="BO27" s="14"/>
      <c r="BP27" s="14">
        <v>91.2</v>
      </c>
      <c r="BQ27" s="14">
        <v>174.8</v>
      </c>
      <c r="BR27" s="14">
        <v>172.2</v>
      </c>
      <c r="BS27" s="14">
        <v>205</v>
      </c>
      <c r="BT27" s="14">
        <v>269.39999999999998</v>
      </c>
      <c r="BU27" s="14"/>
      <c r="BV27" s="14"/>
      <c r="BW27" s="14"/>
      <c r="BX27" s="14"/>
      <c r="BY27" s="14"/>
      <c r="BZ27" s="14"/>
      <c r="CA27" s="14"/>
      <c r="CB27" s="14"/>
      <c r="CC27" s="14">
        <v>1.4</v>
      </c>
      <c r="CD27" s="14">
        <v>140.19999999999999</v>
      </c>
      <c r="CE27" s="14">
        <v>90.1</v>
      </c>
      <c r="CF27" s="14">
        <v>64.5</v>
      </c>
      <c r="CG27" s="14">
        <v>63.3</v>
      </c>
      <c r="CH27" s="14">
        <v>30</v>
      </c>
      <c r="CI27" s="14"/>
      <c r="CJ27" s="14"/>
      <c r="CK27" s="14"/>
      <c r="CL27" s="14">
        <v>146.5</v>
      </c>
      <c r="CM27" s="14">
        <v>148.30000000000001</v>
      </c>
      <c r="CN27" s="14">
        <v>150</v>
      </c>
      <c r="CO27" s="14">
        <v>0</v>
      </c>
      <c r="CP27" s="14"/>
      <c r="CQ27" s="14"/>
      <c r="CR27" s="14"/>
      <c r="CS27" s="14"/>
      <c r="CT27" s="14">
        <v>217.4</v>
      </c>
      <c r="CU27" s="14">
        <v>104.4</v>
      </c>
      <c r="CV27" s="14">
        <v>0.9</v>
      </c>
      <c r="CW27" s="14">
        <v>106.1</v>
      </c>
      <c r="CX27" s="14">
        <v>80.7</v>
      </c>
      <c r="CY27" s="14">
        <v>12</v>
      </c>
      <c r="CZ27" s="14">
        <v>0.2</v>
      </c>
      <c r="DA27" s="14"/>
      <c r="DB27" s="14"/>
      <c r="DC27" s="14">
        <v>9.9</v>
      </c>
      <c r="DD27" s="14">
        <v>2.6</v>
      </c>
      <c r="DE27" s="14">
        <v>47.7</v>
      </c>
      <c r="DF27" s="14">
        <v>0.6</v>
      </c>
      <c r="DG27" s="14">
        <v>1.4</v>
      </c>
      <c r="DH27" s="14">
        <v>4.5999999999999996</v>
      </c>
      <c r="DI27" s="14">
        <v>20.6</v>
      </c>
      <c r="DJ27" s="14">
        <v>4.5999999999999996</v>
      </c>
      <c r="DK27" s="14">
        <v>3.2</v>
      </c>
      <c r="DL27" s="14">
        <v>3.6</v>
      </c>
      <c r="DM27" s="14">
        <v>18.5</v>
      </c>
      <c r="DN27" s="14">
        <v>14.882999999999999</v>
      </c>
      <c r="DO27" s="14">
        <v>18.120999999999999</v>
      </c>
      <c r="DP27" s="14">
        <v>31.7</v>
      </c>
      <c r="DQ27" s="14">
        <v>84.9</v>
      </c>
      <c r="DR27" s="14">
        <v>19.100000000000001</v>
      </c>
      <c r="DS27" s="14">
        <v>2.2000000000000002</v>
      </c>
      <c r="DT27" s="14">
        <v>13.3</v>
      </c>
      <c r="DU27" s="14">
        <v>1.8</v>
      </c>
      <c r="DV27" s="14">
        <v>0.3</v>
      </c>
      <c r="DW27" s="14">
        <v>7.9</v>
      </c>
      <c r="DX27" s="14">
        <v>2.8</v>
      </c>
      <c r="DY27" s="14">
        <v>7.4</v>
      </c>
      <c r="DZ27" s="14">
        <v>10.7</v>
      </c>
      <c r="EA27" s="14">
        <v>10</v>
      </c>
      <c r="EB27" s="14">
        <v>4.0999999999999996</v>
      </c>
      <c r="EC27" s="14">
        <v>5.9</v>
      </c>
      <c r="ED27" s="14">
        <v>33.200000000000003</v>
      </c>
      <c r="EE27" s="14">
        <v>92.3</v>
      </c>
      <c r="EF27" s="14">
        <v>94.5</v>
      </c>
      <c r="EG27" s="14">
        <v>17.399999999999999</v>
      </c>
      <c r="EH27" s="14">
        <v>7.1</v>
      </c>
      <c r="EI27" s="14">
        <v>10.5</v>
      </c>
      <c r="EJ27" s="14">
        <v>2.9</v>
      </c>
      <c r="EK27" s="14">
        <v>8.1999999999999993</v>
      </c>
      <c r="EL27" s="14">
        <v>5.8</v>
      </c>
      <c r="EM27" s="14">
        <v>6.2</v>
      </c>
      <c r="EN27" s="14">
        <v>6.2</v>
      </c>
      <c r="EO27" s="14">
        <v>13.5</v>
      </c>
      <c r="EP27" s="14">
        <v>57.3</v>
      </c>
      <c r="EQ27" s="14">
        <v>10.5</v>
      </c>
      <c r="ER27" s="14">
        <v>142.4</v>
      </c>
      <c r="ES27" s="14">
        <v>0.6</v>
      </c>
      <c r="ET27" s="14">
        <v>43.5</v>
      </c>
      <c r="EU27" s="14">
        <v>43.4</v>
      </c>
      <c r="EV27" s="14">
        <v>97.4</v>
      </c>
      <c r="EW27" s="14">
        <v>2.9</v>
      </c>
      <c r="EX27" s="14">
        <v>2.4</v>
      </c>
      <c r="EY27" s="14">
        <v>2.4</v>
      </c>
      <c r="EZ27" s="14">
        <v>2.4</v>
      </c>
      <c r="FA27" s="14">
        <v>11.5</v>
      </c>
      <c r="FB27" s="14">
        <v>6.8</v>
      </c>
      <c r="FC27" s="14">
        <v>20</v>
      </c>
      <c r="FD27" s="14">
        <v>8.9</v>
      </c>
      <c r="FE27" s="14">
        <v>28.8</v>
      </c>
      <c r="FF27" s="14">
        <v>32.9</v>
      </c>
      <c r="FG27" s="14"/>
      <c r="FH27" s="14">
        <v>18.7</v>
      </c>
      <c r="FI27" s="14"/>
      <c r="FJ27" s="14">
        <v>10.130000000000001</v>
      </c>
      <c r="FK27" s="14">
        <v>7140.2484400000003</v>
      </c>
      <c r="FL27" s="15">
        <f t="shared" si="0"/>
        <v>61.7</v>
      </c>
      <c r="FM27" s="14">
        <v>21.30012</v>
      </c>
      <c r="FN27" s="14">
        <v>8.07</v>
      </c>
      <c r="FO27" s="14">
        <v>6.06</v>
      </c>
      <c r="FP27" s="14">
        <v>7.6</v>
      </c>
      <c r="FQ27" s="14">
        <v>27.0611</v>
      </c>
      <c r="FR27" s="14">
        <v>18.923570000000002</v>
      </c>
      <c r="FS27" s="14">
        <v>4.7</v>
      </c>
      <c r="FT27" s="14">
        <v>0</v>
      </c>
      <c r="FU27" s="14">
        <v>93.714789999999994</v>
      </c>
    </row>
    <row r="28" spans="1:177" ht="24" customHeight="1" x14ac:dyDescent="0.3">
      <c r="A28" s="16" t="s">
        <v>44</v>
      </c>
      <c r="B28" s="16" t="s">
        <v>753</v>
      </c>
      <c r="C28" s="17">
        <v>138.6</v>
      </c>
      <c r="D28" s="17">
        <v>574.1</v>
      </c>
      <c r="E28" s="17">
        <v>193.5</v>
      </c>
      <c r="F28" s="17"/>
      <c r="G28" s="17"/>
      <c r="H28" s="17">
        <v>29.9</v>
      </c>
      <c r="I28" s="17">
        <v>120.4</v>
      </c>
      <c r="J28" s="17"/>
      <c r="K28" s="17"/>
      <c r="L28" s="17">
        <v>150.5</v>
      </c>
      <c r="M28" s="17">
        <v>150.30000000000001</v>
      </c>
      <c r="N28" s="17">
        <v>151.1</v>
      </c>
      <c r="O28" s="17">
        <v>246.1</v>
      </c>
      <c r="P28" s="17">
        <v>210.8</v>
      </c>
      <c r="Q28" s="17">
        <v>109.9</v>
      </c>
      <c r="R28" s="17">
        <v>185.8</v>
      </c>
      <c r="S28" s="17">
        <v>2.9</v>
      </c>
      <c r="T28" s="17"/>
      <c r="U28" s="17"/>
      <c r="V28" s="17"/>
      <c r="W28" s="17"/>
      <c r="X28" s="17">
        <v>135.5</v>
      </c>
      <c r="Y28" s="17">
        <v>7.5339999999999998</v>
      </c>
      <c r="Z28" s="17">
        <v>6.6349999999999998</v>
      </c>
      <c r="AA28" s="17"/>
      <c r="AB28" s="17">
        <v>6.9</v>
      </c>
      <c r="AC28" s="17">
        <v>11.3</v>
      </c>
      <c r="AD28" s="17">
        <v>70.099999999999994</v>
      </c>
      <c r="AE28" s="17"/>
      <c r="AF28" s="17"/>
      <c r="AG28" s="17"/>
      <c r="AH28" s="17"/>
      <c r="AI28" s="17">
        <v>55.3</v>
      </c>
      <c r="AJ28" s="17">
        <v>29.2</v>
      </c>
      <c r="AK28" s="17"/>
      <c r="AL28" s="17"/>
      <c r="AM28" s="17"/>
      <c r="AN28" s="17">
        <v>6.5</v>
      </c>
      <c r="AO28" s="17">
        <v>0</v>
      </c>
      <c r="AP28" s="17">
        <v>39.200000000000003</v>
      </c>
      <c r="AQ28" s="17">
        <v>52.4</v>
      </c>
      <c r="AR28" s="17">
        <v>0</v>
      </c>
      <c r="AS28" s="17">
        <v>18.2</v>
      </c>
      <c r="AT28" s="17">
        <v>11.1</v>
      </c>
      <c r="AU28" s="17">
        <v>75.7</v>
      </c>
      <c r="AV28" s="17">
        <v>154.21935999999999</v>
      </c>
      <c r="AW28" s="17">
        <v>154.28967</v>
      </c>
      <c r="AX28" s="17">
        <v>169.51333</v>
      </c>
      <c r="AY28" s="17">
        <v>100.8</v>
      </c>
      <c r="AZ28" s="17">
        <v>7.8</v>
      </c>
      <c r="BA28" s="17">
        <v>8.8000000000000007</v>
      </c>
      <c r="BB28" s="17">
        <v>0</v>
      </c>
      <c r="BC28" s="17">
        <v>21.6</v>
      </c>
      <c r="BD28" s="17">
        <v>2</v>
      </c>
      <c r="BE28" s="17">
        <v>16</v>
      </c>
      <c r="BF28" s="17">
        <v>56.3</v>
      </c>
      <c r="BG28" s="17"/>
      <c r="BH28" s="17"/>
      <c r="BI28" s="17">
        <v>80.900000000000006</v>
      </c>
      <c r="BJ28" s="17">
        <v>0</v>
      </c>
      <c r="BK28" s="17"/>
      <c r="BL28" s="17">
        <v>39.5</v>
      </c>
      <c r="BM28" s="17"/>
      <c r="BN28" s="17"/>
      <c r="BO28" s="17"/>
      <c r="BP28" s="17">
        <v>90</v>
      </c>
      <c r="BQ28" s="17">
        <v>173</v>
      </c>
      <c r="BR28" s="17">
        <v>171.3</v>
      </c>
      <c r="BS28" s="17">
        <v>205.8</v>
      </c>
      <c r="BT28" s="17">
        <v>268.5</v>
      </c>
      <c r="BU28" s="17"/>
      <c r="BV28" s="17"/>
      <c r="BW28" s="17"/>
      <c r="BX28" s="17"/>
      <c r="BY28" s="17"/>
      <c r="BZ28" s="17"/>
      <c r="CA28" s="17"/>
      <c r="CB28" s="17"/>
      <c r="CC28" s="17">
        <v>1.5</v>
      </c>
      <c r="CD28" s="17">
        <v>69.2</v>
      </c>
      <c r="CE28" s="17">
        <v>74.900000000000006</v>
      </c>
      <c r="CF28" s="17">
        <v>63.5</v>
      </c>
      <c r="CG28" s="17">
        <v>62.9</v>
      </c>
      <c r="CH28" s="17">
        <v>29.8</v>
      </c>
      <c r="CI28" s="17"/>
      <c r="CJ28" s="17"/>
      <c r="CK28" s="17"/>
      <c r="CL28" s="17">
        <v>145.80000000000001</v>
      </c>
      <c r="CM28" s="17">
        <v>147.6</v>
      </c>
      <c r="CN28" s="17">
        <v>149.30000000000001</v>
      </c>
      <c r="CO28" s="17">
        <v>0.1</v>
      </c>
      <c r="CP28" s="17"/>
      <c r="CQ28" s="17"/>
      <c r="CR28" s="17"/>
      <c r="CS28" s="17"/>
      <c r="CT28" s="17">
        <v>216.3</v>
      </c>
      <c r="CU28" s="17">
        <v>103.7</v>
      </c>
      <c r="CV28" s="17">
        <v>0.9</v>
      </c>
      <c r="CW28" s="17">
        <v>100.9</v>
      </c>
      <c r="CX28" s="17">
        <v>79.599999999999994</v>
      </c>
      <c r="CY28" s="17">
        <v>11.4</v>
      </c>
      <c r="CZ28" s="17">
        <v>0.3</v>
      </c>
      <c r="DA28" s="17"/>
      <c r="DB28" s="17"/>
      <c r="DC28" s="17">
        <v>9.9</v>
      </c>
      <c r="DD28" s="17">
        <v>2.5</v>
      </c>
      <c r="DE28" s="17">
        <v>156.1</v>
      </c>
      <c r="DF28" s="17">
        <v>0.6</v>
      </c>
      <c r="DG28" s="17">
        <v>1.4</v>
      </c>
      <c r="DH28" s="17">
        <v>4.5</v>
      </c>
      <c r="DI28" s="17">
        <v>20.5</v>
      </c>
      <c r="DJ28" s="17">
        <v>4.5</v>
      </c>
      <c r="DK28" s="17">
        <v>3.2</v>
      </c>
      <c r="DL28" s="17">
        <v>3.6</v>
      </c>
      <c r="DM28" s="17">
        <v>18.5</v>
      </c>
      <c r="DN28" s="17">
        <v>14.976000000000001</v>
      </c>
      <c r="DO28" s="17">
        <v>17.994</v>
      </c>
      <c r="DP28" s="17">
        <v>32.1</v>
      </c>
      <c r="DQ28" s="17">
        <v>86.2</v>
      </c>
      <c r="DR28" s="17">
        <v>18.7</v>
      </c>
      <c r="DS28" s="17">
        <v>2.2000000000000002</v>
      </c>
      <c r="DT28" s="17">
        <v>17.7</v>
      </c>
      <c r="DU28" s="17">
        <v>1.8</v>
      </c>
      <c r="DV28" s="17">
        <v>0.3</v>
      </c>
      <c r="DW28" s="17">
        <v>7.9</v>
      </c>
      <c r="DX28" s="17">
        <v>2.2000000000000002</v>
      </c>
      <c r="DY28" s="17">
        <v>7.2</v>
      </c>
      <c r="DZ28" s="17">
        <v>10.3</v>
      </c>
      <c r="EA28" s="17">
        <v>10</v>
      </c>
      <c r="EB28" s="17">
        <v>3.8</v>
      </c>
      <c r="EC28" s="17">
        <v>7.4</v>
      </c>
      <c r="ED28" s="17">
        <v>36.200000000000003</v>
      </c>
      <c r="EE28" s="17">
        <v>93.2</v>
      </c>
      <c r="EF28" s="17">
        <v>91.6</v>
      </c>
      <c r="EG28" s="17">
        <v>18.7</v>
      </c>
      <c r="EH28" s="17">
        <v>14.1</v>
      </c>
      <c r="EI28" s="17">
        <v>10.5</v>
      </c>
      <c r="EJ28" s="17">
        <v>2.9</v>
      </c>
      <c r="EK28" s="17">
        <v>8.1999999999999993</v>
      </c>
      <c r="EL28" s="17">
        <v>5.4</v>
      </c>
      <c r="EM28" s="17">
        <v>6.2</v>
      </c>
      <c r="EN28" s="17">
        <v>6.2</v>
      </c>
      <c r="EO28" s="17">
        <v>13.6</v>
      </c>
      <c r="EP28" s="17">
        <v>206.1</v>
      </c>
      <c r="EQ28" s="17">
        <v>13.3</v>
      </c>
      <c r="ER28" s="17">
        <v>130.30000000000001</v>
      </c>
      <c r="ES28" s="17">
        <v>0.6</v>
      </c>
      <c r="ET28" s="17">
        <v>65.900000000000006</v>
      </c>
      <c r="EU28" s="17">
        <v>85.7</v>
      </c>
      <c r="EV28" s="17">
        <v>96.9</v>
      </c>
      <c r="EW28" s="17">
        <v>2.9</v>
      </c>
      <c r="EX28" s="17">
        <v>2.4</v>
      </c>
      <c r="EY28" s="17">
        <v>2.4</v>
      </c>
      <c r="EZ28" s="17">
        <v>2.4</v>
      </c>
      <c r="FA28" s="17">
        <v>11.1</v>
      </c>
      <c r="FB28" s="17">
        <v>6.8</v>
      </c>
      <c r="FC28" s="17">
        <v>19.8</v>
      </c>
      <c r="FD28" s="17">
        <v>9.5</v>
      </c>
      <c r="FE28" s="17">
        <v>28.9</v>
      </c>
      <c r="FF28" s="17">
        <v>32.799999999999997</v>
      </c>
      <c r="FG28" s="17"/>
      <c r="FH28" s="17">
        <v>18.7</v>
      </c>
      <c r="FI28" s="17"/>
      <c r="FJ28" s="17">
        <v>10.99</v>
      </c>
      <c r="FK28" s="17">
        <v>7287.8513599999997</v>
      </c>
      <c r="FL28" s="15">
        <f t="shared" si="0"/>
        <v>61.699999999999996</v>
      </c>
      <c r="FM28" s="17">
        <v>21.501169999999998</v>
      </c>
      <c r="FN28" s="17">
        <v>8.07</v>
      </c>
      <c r="FO28" s="17">
        <v>6.0679999999999996</v>
      </c>
      <c r="FP28" s="17">
        <v>7.6</v>
      </c>
      <c r="FQ28" s="17">
        <v>26.81898</v>
      </c>
      <c r="FR28" s="17">
        <v>18.923190000000002</v>
      </c>
      <c r="FS28" s="17">
        <v>4.5999999999999996</v>
      </c>
      <c r="FT28" s="17">
        <v>0</v>
      </c>
      <c r="FU28" s="17">
        <v>93.581339999999997</v>
      </c>
    </row>
    <row r="29" spans="1:177" ht="24" customHeight="1" x14ac:dyDescent="0.3">
      <c r="A29" s="16" t="s">
        <v>44</v>
      </c>
      <c r="B29" s="16" t="s">
        <v>754</v>
      </c>
      <c r="C29" s="17">
        <v>61.1</v>
      </c>
      <c r="D29" s="17">
        <v>569.70000000000005</v>
      </c>
      <c r="E29" s="17">
        <v>193.5</v>
      </c>
      <c r="F29" s="17"/>
      <c r="G29" s="17"/>
      <c r="H29" s="17">
        <v>29.6</v>
      </c>
      <c r="I29" s="17">
        <v>121</v>
      </c>
      <c r="J29" s="17"/>
      <c r="K29" s="17"/>
      <c r="L29" s="17">
        <v>128.6</v>
      </c>
      <c r="M29" s="17">
        <v>129.1</v>
      </c>
      <c r="N29" s="17">
        <v>129.6</v>
      </c>
      <c r="O29" s="17">
        <v>226.5</v>
      </c>
      <c r="P29" s="17">
        <v>211.2</v>
      </c>
      <c r="Q29" s="17">
        <v>110.1</v>
      </c>
      <c r="R29" s="17">
        <v>154.19999999999999</v>
      </c>
      <c r="S29" s="17">
        <v>2.9</v>
      </c>
      <c r="T29" s="17"/>
      <c r="U29" s="17"/>
      <c r="V29" s="17"/>
      <c r="W29" s="17"/>
      <c r="X29" s="17">
        <v>139.5</v>
      </c>
      <c r="Y29" s="17">
        <v>7.1470000000000002</v>
      </c>
      <c r="Z29" s="17">
        <v>6.5339999999999998</v>
      </c>
      <c r="AA29" s="17"/>
      <c r="AB29" s="17">
        <v>7.1</v>
      </c>
      <c r="AC29" s="17">
        <v>11.3</v>
      </c>
      <c r="AD29" s="17">
        <v>69.3</v>
      </c>
      <c r="AE29" s="17"/>
      <c r="AF29" s="17"/>
      <c r="AG29" s="17"/>
      <c r="AH29" s="17"/>
      <c r="AI29" s="17">
        <v>54.8</v>
      </c>
      <c r="AJ29" s="17">
        <v>35</v>
      </c>
      <c r="AK29" s="17"/>
      <c r="AL29" s="17"/>
      <c r="AM29" s="17"/>
      <c r="AN29" s="17">
        <v>6.5</v>
      </c>
      <c r="AO29" s="17">
        <v>0</v>
      </c>
      <c r="AP29" s="17">
        <v>40.4</v>
      </c>
      <c r="AQ29" s="17">
        <v>47.8</v>
      </c>
      <c r="AR29" s="17">
        <v>0</v>
      </c>
      <c r="AS29" s="17">
        <v>18.2</v>
      </c>
      <c r="AT29" s="17">
        <v>11.1</v>
      </c>
      <c r="AU29" s="17">
        <v>75.3</v>
      </c>
      <c r="AV29" s="17">
        <v>180.49135999999999</v>
      </c>
      <c r="AW29" s="17">
        <v>181.17035999999999</v>
      </c>
      <c r="AX29" s="17">
        <v>183.64348000000001</v>
      </c>
      <c r="AY29" s="17">
        <v>99.6</v>
      </c>
      <c r="AZ29" s="17">
        <v>7.8</v>
      </c>
      <c r="BA29" s="17">
        <v>8.9</v>
      </c>
      <c r="BB29" s="17">
        <v>0</v>
      </c>
      <c r="BC29" s="17">
        <v>21.4</v>
      </c>
      <c r="BD29" s="17">
        <v>2</v>
      </c>
      <c r="BE29" s="17">
        <v>15.6</v>
      </c>
      <c r="BF29" s="17">
        <v>52.4</v>
      </c>
      <c r="BG29" s="17"/>
      <c r="BH29" s="17"/>
      <c r="BI29" s="17">
        <v>80.2</v>
      </c>
      <c r="BJ29" s="17">
        <v>0</v>
      </c>
      <c r="BK29" s="17"/>
      <c r="BL29" s="17">
        <v>45.3</v>
      </c>
      <c r="BM29" s="17"/>
      <c r="BN29" s="17"/>
      <c r="BO29" s="17"/>
      <c r="BP29" s="17">
        <v>89.1</v>
      </c>
      <c r="BQ29" s="17">
        <v>173.1</v>
      </c>
      <c r="BR29" s="17">
        <v>171.8</v>
      </c>
      <c r="BS29" s="17">
        <v>203.7</v>
      </c>
      <c r="BT29" s="17">
        <v>267.89999999999998</v>
      </c>
      <c r="BU29" s="17"/>
      <c r="BV29" s="17"/>
      <c r="BW29" s="17"/>
      <c r="BX29" s="17"/>
      <c r="BY29" s="17"/>
      <c r="BZ29" s="17"/>
      <c r="CA29" s="17"/>
      <c r="CB29" s="17"/>
      <c r="CC29" s="17">
        <v>1.4</v>
      </c>
      <c r="CD29" s="17">
        <v>40.700000000000003</v>
      </c>
      <c r="CE29" s="17">
        <v>66.900000000000006</v>
      </c>
      <c r="CF29" s="17">
        <v>48.1</v>
      </c>
      <c r="CG29" s="17">
        <v>62.6</v>
      </c>
      <c r="CH29" s="17">
        <v>29.4</v>
      </c>
      <c r="CI29" s="17"/>
      <c r="CJ29" s="17"/>
      <c r="CK29" s="17"/>
      <c r="CL29" s="17">
        <v>146.5</v>
      </c>
      <c r="CM29" s="17">
        <v>148.6</v>
      </c>
      <c r="CN29" s="17">
        <v>150.4</v>
      </c>
      <c r="CO29" s="17">
        <v>130</v>
      </c>
      <c r="CP29" s="17"/>
      <c r="CQ29" s="17"/>
      <c r="CR29" s="17"/>
      <c r="CS29" s="17"/>
      <c r="CT29" s="17">
        <v>215.1</v>
      </c>
      <c r="CU29" s="17">
        <v>103.1</v>
      </c>
      <c r="CV29" s="17">
        <v>1</v>
      </c>
      <c r="CW29" s="17">
        <v>101.5</v>
      </c>
      <c r="CX29" s="17">
        <v>77.099999999999994</v>
      </c>
      <c r="CY29" s="17">
        <v>11.2</v>
      </c>
      <c r="CZ29" s="17">
        <v>0.3</v>
      </c>
      <c r="DA29" s="17"/>
      <c r="DB29" s="17"/>
      <c r="DC29" s="17">
        <v>9.9</v>
      </c>
      <c r="DD29" s="17">
        <v>2.5</v>
      </c>
      <c r="DE29" s="17">
        <v>195.9</v>
      </c>
      <c r="DF29" s="17">
        <v>0.6</v>
      </c>
      <c r="DG29" s="17">
        <v>1.5</v>
      </c>
      <c r="DH29" s="17">
        <v>4.7</v>
      </c>
      <c r="DI29" s="17">
        <v>20.3</v>
      </c>
      <c r="DJ29" s="17">
        <v>4.5</v>
      </c>
      <c r="DK29" s="17">
        <v>3.2</v>
      </c>
      <c r="DL29" s="17">
        <v>3.6</v>
      </c>
      <c r="DM29" s="17">
        <v>18.5</v>
      </c>
      <c r="DN29" s="17">
        <v>15.048</v>
      </c>
      <c r="DO29" s="17">
        <v>18.087</v>
      </c>
      <c r="DP29" s="17">
        <v>31.8</v>
      </c>
      <c r="DQ29" s="17">
        <v>79.5</v>
      </c>
      <c r="DR29" s="17">
        <v>19.2</v>
      </c>
      <c r="DS29" s="17">
        <v>2.2000000000000002</v>
      </c>
      <c r="DT29" s="17">
        <v>18.899999999999999</v>
      </c>
      <c r="DU29" s="17">
        <v>1.8</v>
      </c>
      <c r="DV29" s="17">
        <v>0.3</v>
      </c>
      <c r="DW29" s="17">
        <v>7.9</v>
      </c>
      <c r="DX29" s="17">
        <v>2</v>
      </c>
      <c r="DY29" s="17">
        <v>7</v>
      </c>
      <c r="DZ29" s="17">
        <v>10</v>
      </c>
      <c r="EA29" s="17">
        <v>9.9</v>
      </c>
      <c r="EB29" s="17">
        <v>6.5</v>
      </c>
      <c r="EC29" s="17">
        <v>11.3</v>
      </c>
      <c r="ED29" s="17">
        <v>31.3</v>
      </c>
      <c r="EE29" s="17">
        <v>99.8</v>
      </c>
      <c r="EF29" s="17">
        <v>91.8</v>
      </c>
      <c r="EG29" s="17">
        <v>15.2</v>
      </c>
      <c r="EH29" s="17">
        <v>8.6</v>
      </c>
      <c r="EI29" s="17">
        <v>10.5</v>
      </c>
      <c r="EJ29" s="17">
        <v>2.9</v>
      </c>
      <c r="EK29" s="17">
        <v>8</v>
      </c>
      <c r="EL29" s="17">
        <v>5.4</v>
      </c>
      <c r="EM29" s="17">
        <v>5.8</v>
      </c>
      <c r="EN29" s="17">
        <v>6.2</v>
      </c>
      <c r="EO29" s="17">
        <v>11.7</v>
      </c>
      <c r="EP29" s="17">
        <v>252.8</v>
      </c>
      <c r="EQ29" s="17">
        <v>13.7</v>
      </c>
      <c r="ER29" s="17">
        <v>148.1</v>
      </c>
      <c r="ES29" s="17">
        <v>0.6</v>
      </c>
      <c r="ET29" s="17">
        <v>103.9</v>
      </c>
      <c r="EU29" s="17">
        <v>130</v>
      </c>
      <c r="EV29" s="17">
        <v>108.2</v>
      </c>
      <c r="EW29" s="17">
        <v>2.9</v>
      </c>
      <c r="EX29" s="17">
        <v>2.4</v>
      </c>
      <c r="EY29" s="17">
        <v>2.4</v>
      </c>
      <c r="EZ29" s="17">
        <v>2.2999999999999998</v>
      </c>
      <c r="FA29" s="17">
        <v>15.1</v>
      </c>
      <c r="FB29" s="17">
        <v>6.8</v>
      </c>
      <c r="FC29" s="17">
        <v>19.8</v>
      </c>
      <c r="FD29" s="17">
        <v>9.5</v>
      </c>
      <c r="FE29" s="17">
        <v>28.5</v>
      </c>
      <c r="FF29" s="17">
        <v>32.9</v>
      </c>
      <c r="FG29" s="17"/>
      <c r="FH29" s="17">
        <v>18.7</v>
      </c>
      <c r="FI29" s="17"/>
      <c r="FJ29" s="17">
        <v>10.94</v>
      </c>
      <c r="FK29" s="17">
        <v>7428.4611999999997</v>
      </c>
      <c r="FL29" s="15">
        <f t="shared" si="0"/>
        <v>61.4</v>
      </c>
      <c r="FM29" s="17">
        <v>21.31512</v>
      </c>
      <c r="FN29" s="17">
        <v>8.0649999999999995</v>
      </c>
      <c r="FO29" s="17">
        <v>6.0640000000000001</v>
      </c>
      <c r="FP29" s="17">
        <v>7.6</v>
      </c>
      <c r="FQ29" s="17">
        <v>26.77948</v>
      </c>
      <c r="FR29" s="17">
        <v>18.922609999999999</v>
      </c>
      <c r="FS29" s="17">
        <v>4.7</v>
      </c>
      <c r="FT29" s="17">
        <v>0</v>
      </c>
      <c r="FU29" s="17">
        <v>93.446209999999994</v>
      </c>
    </row>
    <row r="30" spans="1:177" ht="24" customHeight="1" x14ac:dyDescent="0.3">
      <c r="A30" s="16" t="s">
        <v>44</v>
      </c>
      <c r="B30" s="16" t="s">
        <v>755</v>
      </c>
      <c r="C30" s="17">
        <v>64.900000000000006</v>
      </c>
      <c r="D30" s="17">
        <v>507.6</v>
      </c>
      <c r="E30" s="17">
        <v>169.3</v>
      </c>
      <c r="F30" s="17"/>
      <c r="G30" s="17"/>
      <c r="H30" s="17">
        <v>30.2</v>
      </c>
      <c r="I30" s="17">
        <v>120.8</v>
      </c>
      <c r="J30" s="17"/>
      <c r="K30" s="17"/>
      <c r="L30" s="17">
        <v>129.30000000000001</v>
      </c>
      <c r="M30" s="17">
        <v>129.30000000000001</v>
      </c>
      <c r="N30" s="17">
        <v>129.19999999999999</v>
      </c>
      <c r="O30" s="17">
        <v>225</v>
      </c>
      <c r="P30" s="17">
        <v>207.7</v>
      </c>
      <c r="Q30" s="17">
        <v>110.3</v>
      </c>
      <c r="R30" s="17">
        <v>116</v>
      </c>
      <c r="S30" s="17">
        <v>3</v>
      </c>
      <c r="T30" s="17"/>
      <c r="U30" s="17"/>
      <c r="V30" s="17"/>
      <c r="W30" s="17"/>
      <c r="X30" s="17">
        <v>125.5</v>
      </c>
      <c r="Y30" s="17">
        <v>7.9710000000000001</v>
      </c>
      <c r="Z30" s="17">
        <v>6.484</v>
      </c>
      <c r="AA30" s="17"/>
      <c r="AB30" s="17">
        <v>6.9</v>
      </c>
      <c r="AC30" s="17">
        <v>11.3</v>
      </c>
      <c r="AD30" s="17">
        <v>70</v>
      </c>
      <c r="AE30" s="17"/>
      <c r="AF30" s="17"/>
      <c r="AG30" s="17"/>
      <c r="AH30" s="17"/>
      <c r="AI30" s="17">
        <v>54.7</v>
      </c>
      <c r="AJ30" s="17">
        <v>64.7</v>
      </c>
      <c r="AK30" s="17"/>
      <c r="AL30" s="17"/>
      <c r="AM30" s="17"/>
      <c r="AN30" s="17">
        <v>6.5</v>
      </c>
      <c r="AO30" s="17">
        <v>0</v>
      </c>
      <c r="AP30" s="17">
        <v>38.6</v>
      </c>
      <c r="AQ30" s="17">
        <v>67.400000000000006</v>
      </c>
      <c r="AR30" s="17">
        <v>0</v>
      </c>
      <c r="AS30" s="17">
        <v>18.2</v>
      </c>
      <c r="AT30" s="17">
        <v>11</v>
      </c>
      <c r="AU30" s="17">
        <v>62.3</v>
      </c>
      <c r="AV30" s="17">
        <v>182.37808000000001</v>
      </c>
      <c r="AW30" s="17">
        <v>182.55131</v>
      </c>
      <c r="AX30" s="17">
        <v>185.57050000000001</v>
      </c>
      <c r="AY30" s="17">
        <v>101.3</v>
      </c>
      <c r="AZ30" s="17">
        <v>7.8</v>
      </c>
      <c r="BA30" s="17">
        <v>9.1</v>
      </c>
      <c r="BB30" s="17">
        <v>0</v>
      </c>
      <c r="BC30" s="17">
        <v>21.5</v>
      </c>
      <c r="BD30" s="17">
        <v>2</v>
      </c>
      <c r="BE30" s="17">
        <v>13.8</v>
      </c>
      <c r="BF30" s="17">
        <v>62.1</v>
      </c>
      <c r="BG30" s="17"/>
      <c r="BH30" s="17"/>
      <c r="BI30" s="17">
        <v>80.400000000000006</v>
      </c>
      <c r="BJ30" s="17">
        <v>0</v>
      </c>
      <c r="BK30" s="17"/>
      <c r="BL30" s="17">
        <v>45.4</v>
      </c>
      <c r="BM30" s="17"/>
      <c r="BN30" s="17"/>
      <c r="BO30" s="17"/>
      <c r="BP30" s="17">
        <v>90.3</v>
      </c>
      <c r="BQ30" s="17">
        <v>138</v>
      </c>
      <c r="BR30" s="17">
        <v>137.69999999999999</v>
      </c>
      <c r="BS30" s="17">
        <v>135.6</v>
      </c>
      <c r="BT30" s="17">
        <v>240.1</v>
      </c>
      <c r="BU30" s="17"/>
      <c r="BV30" s="17"/>
      <c r="BW30" s="17"/>
      <c r="BX30" s="17"/>
      <c r="BY30" s="17"/>
      <c r="BZ30" s="17"/>
      <c r="CA30" s="17"/>
      <c r="CB30" s="17"/>
      <c r="CC30" s="17">
        <v>1.4</v>
      </c>
      <c r="CD30" s="17">
        <v>133.19999999999999</v>
      </c>
      <c r="CE30" s="17">
        <v>105.3</v>
      </c>
      <c r="CF30" s="17">
        <v>48.1</v>
      </c>
      <c r="CG30" s="17">
        <v>62.3</v>
      </c>
      <c r="CH30" s="17">
        <v>29.3</v>
      </c>
      <c r="CI30" s="17"/>
      <c r="CJ30" s="17"/>
      <c r="CK30" s="17"/>
      <c r="CL30" s="17">
        <v>146.80000000000001</v>
      </c>
      <c r="CM30" s="17">
        <v>149</v>
      </c>
      <c r="CN30" s="17">
        <v>150.4</v>
      </c>
      <c r="CO30" s="17">
        <v>130.4</v>
      </c>
      <c r="CP30" s="17"/>
      <c r="CQ30" s="17"/>
      <c r="CR30" s="17"/>
      <c r="CS30" s="17"/>
      <c r="CT30" s="17">
        <v>214.4</v>
      </c>
      <c r="CU30" s="17">
        <v>102.7</v>
      </c>
      <c r="CV30" s="17">
        <v>1.1000000000000001</v>
      </c>
      <c r="CW30" s="17">
        <v>102.3</v>
      </c>
      <c r="CX30" s="17">
        <v>77.8</v>
      </c>
      <c r="CY30" s="17">
        <v>9.5</v>
      </c>
      <c r="CZ30" s="17">
        <v>0.3</v>
      </c>
      <c r="DA30" s="17"/>
      <c r="DB30" s="17"/>
      <c r="DC30" s="17">
        <v>10</v>
      </c>
      <c r="DD30" s="17">
        <v>2.5</v>
      </c>
      <c r="DE30" s="17">
        <v>195.8</v>
      </c>
      <c r="DF30" s="17">
        <v>0.6</v>
      </c>
      <c r="DG30" s="17">
        <v>1.5</v>
      </c>
      <c r="DH30" s="17">
        <v>4.8</v>
      </c>
      <c r="DI30" s="17">
        <v>20.100000000000001</v>
      </c>
      <c r="DJ30" s="17">
        <v>4.5999999999999996</v>
      </c>
      <c r="DK30" s="17">
        <v>4</v>
      </c>
      <c r="DL30" s="17">
        <v>3.5</v>
      </c>
      <c r="DM30" s="17">
        <v>18.5</v>
      </c>
      <c r="DN30" s="17">
        <v>14.648999999999999</v>
      </c>
      <c r="DO30" s="17">
        <v>17.542000000000002</v>
      </c>
      <c r="DP30" s="17">
        <v>31.9</v>
      </c>
      <c r="DQ30" s="17">
        <v>77.7</v>
      </c>
      <c r="DR30" s="17">
        <v>19.3</v>
      </c>
      <c r="DS30" s="17">
        <v>2.2000000000000002</v>
      </c>
      <c r="DT30" s="17">
        <v>18.899999999999999</v>
      </c>
      <c r="DU30" s="17">
        <v>1.8</v>
      </c>
      <c r="DV30" s="17">
        <v>0.3</v>
      </c>
      <c r="DW30" s="17">
        <v>7.9</v>
      </c>
      <c r="DX30" s="17">
        <v>2</v>
      </c>
      <c r="DY30" s="17">
        <v>7</v>
      </c>
      <c r="DZ30" s="17">
        <v>10.199999999999999</v>
      </c>
      <c r="EA30" s="17">
        <v>9.9</v>
      </c>
      <c r="EB30" s="17">
        <v>8.1999999999999993</v>
      </c>
      <c r="EC30" s="17">
        <v>14.9</v>
      </c>
      <c r="ED30" s="17">
        <v>36.6</v>
      </c>
      <c r="EE30" s="17">
        <v>98.1</v>
      </c>
      <c r="EF30" s="17">
        <v>95.8</v>
      </c>
      <c r="EG30" s="17">
        <v>15.1</v>
      </c>
      <c r="EH30" s="17">
        <v>8.8000000000000007</v>
      </c>
      <c r="EI30" s="17">
        <v>10.5</v>
      </c>
      <c r="EJ30" s="17">
        <v>3.9</v>
      </c>
      <c r="EK30" s="17">
        <v>8</v>
      </c>
      <c r="EL30" s="17">
        <v>4.7</v>
      </c>
      <c r="EM30" s="17">
        <v>5.4</v>
      </c>
      <c r="EN30" s="17">
        <v>5.8</v>
      </c>
      <c r="EO30" s="17">
        <v>8.9</v>
      </c>
      <c r="EP30" s="17">
        <v>253</v>
      </c>
      <c r="EQ30" s="17">
        <v>15.8</v>
      </c>
      <c r="ER30" s="17">
        <v>141.80000000000001</v>
      </c>
      <c r="ES30" s="17">
        <v>0.6</v>
      </c>
      <c r="ET30" s="17">
        <v>123.8</v>
      </c>
      <c r="EU30" s="17">
        <v>129.4</v>
      </c>
      <c r="EV30" s="17">
        <v>103.4</v>
      </c>
      <c r="EW30" s="17">
        <v>2.9</v>
      </c>
      <c r="EX30" s="17">
        <v>2.4</v>
      </c>
      <c r="EY30" s="17">
        <v>2.4</v>
      </c>
      <c r="EZ30" s="17">
        <v>2.2999999999999998</v>
      </c>
      <c r="FA30" s="17">
        <v>15.7</v>
      </c>
      <c r="FB30" s="17">
        <v>6.8</v>
      </c>
      <c r="FC30" s="17">
        <v>19.600000000000001</v>
      </c>
      <c r="FD30" s="17">
        <v>9.1999999999999993</v>
      </c>
      <c r="FE30" s="17">
        <v>28.9</v>
      </c>
      <c r="FF30" s="17">
        <v>33.1</v>
      </c>
      <c r="FG30" s="17"/>
      <c r="FH30" s="17">
        <v>18.7</v>
      </c>
      <c r="FI30" s="17"/>
      <c r="FJ30" s="17">
        <v>11.03</v>
      </c>
      <c r="FK30" s="17">
        <v>7326.7758899999999</v>
      </c>
      <c r="FL30" s="15">
        <f t="shared" si="0"/>
        <v>62</v>
      </c>
      <c r="FM30" s="17">
        <v>21.481349999999999</v>
      </c>
      <c r="FN30" s="17">
        <v>8.0619999999999994</v>
      </c>
      <c r="FO30" s="17">
        <v>6.0679999999999996</v>
      </c>
      <c r="FP30" s="17">
        <v>7.5</v>
      </c>
      <c r="FQ30" s="17">
        <v>26.589670000000002</v>
      </c>
      <c r="FR30" s="17">
        <v>18.922180000000001</v>
      </c>
      <c r="FS30" s="17">
        <v>4.5</v>
      </c>
      <c r="FT30" s="17">
        <v>0</v>
      </c>
      <c r="FU30" s="17">
        <v>93.123199999999997</v>
      </c>
    </row>
    <row r="31" spans="1:177" ht="24" customHeight="1" x14ac:dyDescent="0.3">
      <c r="A31" s="16" t="s">
        <v>44</v>
      </c>
      <c r="B31" s="16" t="s">
        <v>756</v>
      </c>
      <c r="C31" s="17">
        <v>61</v>
      </c>
      <c r="D31" s="17">
        <v>576.5</v>
      </c>
      <c r="E31" s="17">
        <v>193.8</v>
      </c>
      <c r="F31" s="17"/>
      <c r="G31" s="17"/>
      <c r="H31" s="17">
        <v>44.8</v>
      </c>
      <c r="I31" s="17">
        <v>124.7</v>
      </c>
      <c r="J31" s="17"/>
      <c r="K31" s="17"/>
      <c r="L31" s="17">
        <v>128.9</v>
      </c>
      <c r="M31" s="17">
        <v>128.69999999999999</v>
      </c>
      <c r="N31" s="17">
        <v>128.6</v>
      </c>
      <c r="O31" s="17">
        <v>224.5</v>
      </c>
      <c r="P31" s="17">
        <v>209.6</v>
      </c>
      <c r="Q31" s="17">
        <v>109.7</v>
      </c>
      <c r="R31" s="17">
        <v>119.9</v>
      </c>
      <c r="S31" s="17">
        <v>3</v>
      </c>
      <c r="T31" s="17"/>
      <c r="U31" s="17"/>
      <c r="V31" s="17"/>
      <c r="W31" s="17"/>
      <c r="X31" s="17">
        <v>132.80000000000001</v>
      </c>
      <c r="Y31" s="17">
        <v>8.109</v>
      </c>
      <c r="Z31" s="17">
        <v>6.5789999999999997</v>
      </c>
      <c r="AA31" s="17"/>
      <c r="AB31" s="17">
        <v>6.9</v>
      </c>
      <c r="AC31" s="17">
        <v>11.3</v>
      </c>
      <c r="AD31" s="17">
        <v>71.900000000000006</v>
      </c>
      <c r="AE31" s="17"/>
      <c r="AF31" s="17"/>
      <c r="AG31" s="17"/>
      <c r="AH31" s="17"/>
      <c r="AI31" s="17">
        <v>54.6</v>
      </c>
      <c r="AJ31" s="17">
        <v>86.5</v>
      </c>
      <c r="AK31" s="17"/>
      <c r="AL31" s="17"/>
      <c r="AM31" s="17"/>
      <c r="AN31" s="17">
        <v>6.5</v>
      </c>
      <c r="AO31" s="17">
        <v>0</v>
      </c>
      <c r="AP31" s="17">
        <v>40.5</v>
      </c>
      <c r="AQ31" s="17">
        <v>55.1</v>
      </c>
      <c r="AR31" s="17">
        <v>9.6999999999999993</v>
      </c>
      <c r="AS31" s="17">
        <v>18.2</v>
      </c>
      <c r="AT31" s="17">
        <v>11</v>
      </c>
      <c r="AU31" s="17">
        <v>70.2</v>
      </c>
      <c r="AV31" s="17">
        <v>169.27601999999999</v>
      </c>
      <c r="AW31" s="17">
        <v>169.53729999999999</v>
      </c>
      <c r="AX31" s="17">
        <v>177.52762999999999</v>
      </c>
      <c r="AY31" s="17">
        <v>99</v>
      </c>
      <c r="AZ31" s="17">
        <v>7.8</v>
      </c>
      <c r="BA31" s="17">
        <v>8.9</v>
      </c>
      <c r="BB31" s="17">
        <v>0</v>
      </c>
      <c r="BC31" s="17">
        <v>21.3</v>
      </c>
      <c r="BD31" s="17">
        <v>2</v>
      </c>
      <c r="BE31" s="17">
        <v>13.8</v>
      </c>
      <c r="BF31" s="17">
        <v>65.5</v>
      </c>
      <c r="BG31" s="17"/>
      <c r="BH31" s="17"/>
      <c r="BI31" s="17">
        <v>80</v>
      </c>
      <c r="BJ31" s="17">
        <v>0</v>
      </c>
      <c r="BK31" s="17"/>
      <c r="BL31" s="17">
        <v>45.2</v>
      </c>
      <c r="BM31" s="17"/>
      <c r="BN31" s="17"/>
      <c r="BO31" s="17"/>
      <c r="BP31" s="17">
        <v>90.2</v>
      </c>
      <c r="BQ31" s="17">
        <v>153.4</v>
      </c>
      <c r="BR31" s="17">
        <v>153.30000000000001</v>
      </c>
      <c r="BS31" s="17">
        <v>153.30000000000001</v>
      </c>
      <c r="BT31" s="17">
        <v>237.9</v>
      </c>
      <c r="BU31" s="17"/>
      <c r="BV31" s="17"/>
      <c r="BW31" s="17"/>
      <c r="BX31" s="17"/>
      <c r="BY31" s="17"/>
      <c r="BZ31" s="17"/>
      <c r="CA31" s="17"/>
      <c r="CB31" s="17"/>
      <c r="CC31" s="17">
        <v>1.4</v>
      </c>
      <c r="CD31" s="17">
        <v>131.6</v>
      </c>
      <c r="CE31" s="17">
        <v>104.9</v>
      </c>
      <c r="CF31" s="17">
        <v>48.1</v>
      </c>
      <c r="CG31" s="17">
        <v>62.3</v>
      </c>
      <c r="CH31" s="17">
        <v>27.8</v>
      </c>
      <c r="CI31" s="17"/>
      <c r="CJ31" s="17"/>
      <c r="CK31" s="17"/>
      <c r="CL31" s="17">
        <v>146.19999999999999</v>
      </c>
      <c r="CM31" s="17">
        <v>148.1</v>
      </c>
      <c r="CN31" s="17">
        <v>149.6</v>
      </c>
      <c r="CO31" s="17">
        <v>130</v>
      </c>
      <c r="CP31" s="17"/>
      <c r="CQ31" s="17"/>
      <c r="CR31" s="17"/>
      <c r="CS31" s="17"/>
      <c r="CT31" s="17">
        <v>214.2</v>
      </c>
      <c r="CU31" s="17">
        <v>102.8</v>
      </c>
      <c r="CV31" s="17">
        <v>1.2</v>
      </c>
      <c r="CW31" s="17">
        <v>102.1</v>
      </c>
      <c r="CX31" s="17">
        <v>80.7</v>
      </c>
      <c r="CY31" s="17">
        <v>7.1</v>
      </c>
      <c r="CZ31" s="17">
        <v>0.4</v>
      </c>
      <c r="DA31" s="17"/>
      <c r="DB31" s="17"/>
      <c r="DC31" s="17">
        <v>9.9</v>
      </c>
      <c r="DD31" s="17">
        <v>2.9</v>
      </c>
      <c r="DE31" s="17">
        <v>194.1</v>
      </c>
      <c r="DF31" s="17">
        <v>0.6</v>
      </c>
      <c r="DG31" s="17">
        <v>1.5</v>
      </c>
      <c r="DH31" s="17">
        <v>4.8</v>
      </c>
      <c r="DI31" s="17">
        <v>20.100000000000001</v>
      </c>
      <c r="DJ31" s="17">
        <v>4.9000000000000004</v>
      </c>
      <c r="DK31" s="17">
        <v>10.1</v>
      </c>
      <c r="DL31" s="17">
        <v>3.5</v>
      </c>
      <c r="DM31" s="17">
        <v>18.5</v>
      </c>
      <c r="DN31" s="17">
        <v>14.731999999999999</v>
      </c>
      <c r="DO31" s="17">
        <v>17.613</v>
      </c>
      <c r="DP31" s="17">
        <v>32</v>
      </c>
      <c r="DQ31" s="17">
        <v>73.8</v>
      </c>
      <c r="DR31" s="17">
        <v>18.899999999999999</v>
      </c>
      <c r="DS31" s="17">
        <v>2.2000000000000002</v>
      </c>
      <c r="DT31" s="17">
        <v>19.2</v>
      </c>
      <c r="DU31" s="17">
        <v>1.8</v>
      </c>
      <c r="DV31" s="17">
        <v>0.3</v>
      </c>
      <c r="DW31" s="17">
        <v>7.9</v>
      </c>
      <c r="DX31" s="17">
        <v>2</v>
      </c>
      <c r="DY31" s="17">
        <v>7.1</v>
      </c>
      <c r="DZ31" s="17">
        <v>9.6999999999999993</v>
      </c>
      <c r="EA31" s="17">
        <v>10</v>
      </c>
      <c r="EB31" s="17">
        <v>11.1</v>
      </c>
      <c r="EC31" s="17">
        <v>20.7</v>
      </c>
      <c r="ED31" s="17">
        <v>37.5</v>
      </c>
      <c r="EE31" s="17">
        <v>105.6</v>
      </c>
      <c r="EF31" s="17">
        <v>95.9</v>
      </c>
      <c r="EG31" s="17">
        <v>10.3</v>
      </c>
      <c r="EH31" s="17">
        <v>10.5</v>
      </c>
      <c r="EI31" s="17">
        <v>10.5</v>
      </c>
      <c r="EJ31" s="17">
        <v>4.3</v>
      </c>
      <c r="EK31" s="17">
        <v>8</v>
      </c>
      <c r="EL31" s="17">
        <v>4.8</v>
      </c>
      <c r="EM31" s="17">
        <v>5.4</v>
      </c>
      <c r="EN31" s="17">
        <v>5.8</v>
      </c>
      <c r="EO31" s="17">
        <v>9.8000000000000007</v>
      </c>
      <c r="EP31" s="17">
        <v>252.9</v>
      </c>
      <c r="EQ31" s="17">
        <v>16</v>
      </c>
      <c r="ER31" s="17">
        <v>129.6</v>
      </c>
      <c r="ES31" s="17">
        <v>0.6</v>
      </c>
      <c r="ET31" s="17">
        <v>127.7</v>
      </c>
      <c r="EU31" s="17">
        <v>125.2</v>
      </c>
      <c r="EV31" s="17">
        <v>97.4</v>
      </c>
      <c r="EW31" s="17">
        <v>2.9</v>
      </c>
      <c r="EX31" s="17">
        <v>2.4</v>
      </c>
      <c r="EY31" s="17">
        <v>2.4</v>
      </c>
      <c r="EZ31" s="17">
        <v>2.2999999999999998</v>
      </c>
      <c r="FA31" s="17">
        <v>17.399999999999999</v>
      </c>
      <c r="FB31" s="17">
        <v>6.8</v>
      </c>
      <c r="FC31" s="17">
        <v>20</v>
      </c>
      <c r="FD31" s="17">
        <v>9.6</v>
      </c>
      <c r="FE31" s="17">
        <v>29.2</v>
      </c>
      <c r="FF31" s="17">
        <v>33</v>
      </c>
      <c r="FG31" s="17"/>
      <c r="FH31" s="17">
        <v>18.7</v>
      </c>
      <c r="FI31" s="17"/>
      <c r="FJ31" s="17">
        <v>11.05</v>
      </c>
      <c r="FK31" s="17">
        <v>7483.5239499999998</v>
      </c>
      <c r="FL31" s="15">
        <f t="shared" si="0"/>
        <v>62.2</v>
      </c>
      <c r="FM31" s="17">
        <v>21.067450000000001</v>
      </c>
      <c r="FN31" s="17">
        <v>8.0559999999999992</v>
      </c>
      <c r="FO31" s="17">
        <v>6.0640000000000001</v>
      </c>
      <c r="FP31" s="17">
        <v>7.2</v>
      </c>
      <c r="FQ31" s="17">
        <v>26.439330000000002</v>
      </c>
      <c r="FR31" s="17">
        <v>18.922560000000001</v>
      </c>
      <c r="FS31" s="17">
        <v>4.3</v>
      </c>
      <c r="FT31" s="17">
        <v>0</v>
      </c>
      <c r="FU31" s="17">
        <v>92.049340000000001</v>
      </c>
    </row>
    <row r="32" spans="1:177" ht="24" customHeight="1" x14ac:dyDescent="0.3">
      <c r="A32" s="16" t="s">
        <v>44</v>
      </c>
      <c r="B32" s="16" t="s">
        <v>757</v>
      </c>
      <c r="C32" s="17">
        <v>60.4</v>
      </c>
      <c r="D32" s="17">
        <v>571.9</v>
      </c>
      <c r="E32" s="17">
        <v>191.4</v>
      </c>
      <c r="F32" s="17"/>
      <c r="G32" s="17"/>
      <c r="H32" s="17">
        <v>50.2</v>
      </c>
      <c r="I32" s="17">
        <v>124</v>
      </c>
      <c r="J32" s="17"/>
      <c r="K32" s="17"/>
      <c r="L32" s="17">
        <v>128.6</v>
      </c>
      <c r="M32" s="17">
        <v>128.19999999999999</v>
      </c>
      <c r="N32" s="17">
        <v>129.30000000000001</v>
      </c>
      <c r="O32" s="17">
        <v>225.1</v>
      </c>
      <c r="P32" s="17">
        <v>209.5</v>
      </c>
      <c r="Q32" s="17">
        <v>110.1</v>
      </c>
      <c r="R32" s="17">
        <v>97.1</v>
      </c>
      <c r="S32" s="17">
        <v>3</v>
      </c>
      <c r="T32" s="17"/>
      <c r="U32" s="17"/>
      <c r="V32" s="17"/>
      <c r="W32" s="17"/>
      <c r="X32" s="17">
        <v>132.30000000000001</v>
      </c>
      <c r="Y32" s="17">
        <v>7.3739999999999997</v>
      </c>
      <c r="Z32" s="17">
        <v>6.4379999999999997</v>
      </c>
      <c r="AA32" s="17"/>
      <c r="AB32" s="17">
        <v>6.9</v>
      </c>
      <c r="AC32" s="17">
        <v>11.3</v>
      </c>
      <c r="AD32" s="17">
        <v>71.3</v>
      </c>
      <c r="AE32" s="17"/>
      <c r="AF32" s="17"/>
      <c r="AG32" s="17"/>
      <c r="AH32" s="17"/>
      <c r="AI32" s="17">
        <v>54.3</v>
      </c>
      <c r="AJ32" s="17">
        <v>95.3</v>
      </c>
      <c r="AK32" s="17"/>
      <c r="AL32" s="17"/>
      <c r="AM32" s="17"/>
      <c r="AN32" s="17">
        <v>6.5</v>
      </c>
      <c r="AO32" s="17">
        <v>0</v>
      </c>
      <c r="AP32" s="17">
        <v>54.2</v>
      </c>
      <c r="AQ32" s="17">
        <v>48.7</v>
      </c>
      <c r="AR32" s="17">
        <v>19.3</v>
      </c>
      <c r="AS32" s="17">
        <v>18.2</v>
      </c>
      <c r="AT32" s="17">
        <v>10.8</v>
      </c>
      <c r="AU32" s="17">
        <v>67.599999999999994</v>
      </c>
      <c r="AV32" s="17">
        <v>173.05324999999999</v>
      </c>
      <c r="AW32" s="17">
        <v>176.54334</v>
      </c>
      <c r="AX32" s="17">
        <v>183.49508</v>
      </c>
      <c r="AY32" s="17">
        <v>96.6</v>
      </c>
      <c r="AZ32" s="17">
        <v>7.8</v>
      </c>
      <c r="BA32" s="17">
        <v>9</v>
      </c>
      <c r="BB32" s="17">
        <v>0</v>
      </c>
      <c r="BC32" s="17">
        <v>21.5</v>
      </c>
      <c r="BD32" s="17">
        <v>2</v>
      </c>
      <c r="BE32" s="17">
        <v>13.5</v>
      </c>
      <c r="BF32" s="17">
        <v>53.1</v>
      </c>
      <c r="BG32" s="17"/>
      <c r="BH32" s="17"/>
      <c r="BI32" s="17">
        <v>79.8</v>
      </c>
      <c r="BJ32" s="17">
        <v>0</v>
      </c>
      <c r="BK32" s="17"/>
      <c r="BL32" s="17">
        <v>45.8</v>
      </c>
      <c r="BM32" s="17"/>
      <c r="BN32" s="17"/>
      <c r="BO32" s="17"/>
      <c r="BP32" s="17">
        <v>90.1</v>
      </c>
      <c r="BQ32" s="17">
        <v>171.8</v>
      </c>
      <c r="BR32" s="17">
        <v>169.9</v>
      </c>
      <c r="BS32" s="17">
        <v>183.3</v>
      </c>
      <c r="BT32" s="17">
        <v>249.2</v>
      </c>
      <c r="BU32" s="17"/>
      <c r="BV32" s="17"/>
      <c r="BW32" s="17"/>
      <c r="BX32" s="17"/>
      <c r="BY32" s="17"/>
      <c r="BZ32" s="17"/>
      <c r="CA32" s="17"/>
      <c r="CB32" s="17"/>
      <c r="CC32" s="17">
        <v>0</v>
      </c>
      <c r="CD32" s="17">
        <v>88.3</v>
      </c>
      <c r="CE32" s="17">
        <v>81.099999999999994</v>
      </c>
      <c r="CF32" s="17">
        <v>47.7</v>
      </c>
      <c r="CG32" s="17">
        <v>61.9</v>
      </c>
      <c r="CH32" s="17">
        <v>27.1</v>
      </c>
      <c r="CI32" s="17"/>
      <c r="CJ32" s="17"/>
      <c r="CK32" s="17"/>
      <c r="CL32" s="17">
        <v>145.5</v>
      </c>
      <c r="CM32" s="17">
        <v>147.30000000000001</v>
      </c>
      <c r="CN32" s="17">
        <v>149.6</v>
      </c>
      <c r="CO32" s="17">
        <v>129.9</v>
      </c>
      <c r="CP32" s="17"/>
      <c r="CQ32" s="17"/>
      <c r="CR32" s="17"/>
      <c r="CS32" s="17"/>
      <c r="CT32" s="17">
        <v>214.2</v>
      </c>
      <c r="CU32" s="17">
        <v>102.7</v>
      </c>
      <c r="CV32" s="17">
        <v>1.2</v>
      </c>
      <c r="CW32" s="17">
        <v>105.6</v>
      </c>
      <c r="CX32" s="17">
        <v>80.599999999999994</v>
      </c>
      <c r="CY32" s="17">
        <v>10.199999999999999</v>
      </c>
      <c r="CZ32" s="17">
        <v>0.4</v>
      </c>
      <c r="DA32" s="17"/>
      <c r="DB32" s="17"/>
      <c r="DC32" s="17">
        <v>10</v>
      </c>
      <c r="DD32" s="17">
        <v>3.9</v>
      </c>
      <c r="DE32" s="17">
        <v>195.3</v>
      </c>
      <c r="DF32" s="17">
        <v>0.6</v>
      </c>
      <c r="DG32" s="17">
        <v>1.5</v>
      </c>
      <c r="DH32" s="17">
        <v>4.8</v>
      </c>
      <c r="DI32" s="17">
        <v>19.899999999999999</v>
      </c>
      <c r="DJ32" s="17">
        <v>4.9000000000000004</v>
      </c>
      <c r="DK32" s="17">
        <v>10.1</v>
      </c>
      <c r="DL32" s="17">
        <v>3.5</v>
      </c>
      <c r="DM32" s="17">
        <v>18.5</v>
      </c>
      <c r="DN32" s="17">
        <v>15.271000000000001</v>
      </c>
      <c r="DO32" s="17">
        <v>18.183</v>
      </c>
      <c r="DP32" s="17">
        <v>30.9</v>
      </c>
      <c r="DQ32" s="17">
        <v>73.900000000000006</v>
      </c>
      <c r="DR32" s="17">
        <v>18.7</v>
      </c>
      <c r="DS32" s="17">
        <v>2.2000000000000002</v>
      </c>
      <c r="DT32" s="17">
        <v>19.2</v>
      </c>
      <c r="DU32" s="17">
        <v>1.7</v>
      </c>
      <c r="DV32" s="17">
        <v>0.3</v>
      </c>
      <c r="DW32" s="17">
        <v>7.9</v>
      </c>
      <c r="DX32" s="17">
        <v>2</v>
      </c>
      <c r="DY32" s="17">
        <v>7</v>
      </c>
      <c r="DZ32" s="17">
        <v>9.6</v>
      </c>
      <c r="EA32" s="17">
        <v>10</v>
      </c>
      <c r="EB32" s="17">
        <v>13.3</v>
      </c>
      <c r="EC32" s="17">
        <v>33.1</v>
      </c>
      <c r="ED32" s="17">
        <v>39.4</v>
      </c>
      <c r="EE32" s="17">
        <v>101.7</v>
      </c>
      <c r="EF32" s="17">
        <v>98.9</v>
      </c>
      <c r="EG32" s="17">
        <v>15</v>
      </c>
      <c r="EH32" s="17">
        <v>10.199999999999999</v>
      </c>
      <c r="EI32" s="17">
        <v>10.5</v>
      </c>
      <c r="EJ32" s="17">
        <v>4.3</v>
      </c>
      <c r="EK32" s="17">
        <v>8</v>
      </c>
      <c r="EL32" s="17">
        <v>5</v>
      </c>
      <c r="EM32" s="17">
        <v>5.5</v>
      </c>
      <c r="EN32" s="17">
        <v>5.8</v>
      </c>
      <c r="EO32" s="17">
        <v>11.8</v>
      </c>
      <c r="EP32" s="17">
        <v>252.8</v>
      </c>
      <c r="EQ32" s="17">
        <v>17.2</v>
      </c>
      <c r="ER32" s="17">
        <v>152.6</v>
      </c>
      <c r="ES32" s="17">
        <v>0.6</v>
      </c>
      <c r="ET32" s="17">
        <v>123.1</v>
      </c>
      <c r="EU32" s="17">
        <v>109.7</v>
      </c>
      <c r="EV32" s="17">
        <v>113.2</v>
      </c>
      <c r="EW32" s="17">
        <v>1.4</v>
      </c>
      <c r="EX32" s="17">
        <v>2.4</v>
      </c>
      <c r="EY32" s="17">
        <v>1.4</v>
      </c>
      <c r="EZ32" s="17">
        <v>1.4</v>
      </c>
      <c r="FA32" s="17">
        <v>14.9</v>
      </c>
      <c r="FB32" s="17">
        <v>6.8</v>
      </c>
      <c r="FC32" s="17">
        <v>20</v>
      </c>
      <c r="FD32" s="17">
        <v>9.5</v>
      </c>
      <c r="FE32" s="17">
        <v>28.9</v>
      </c>
      <c r="FF32" s="17">
        <v>32.799999999999997</v>
      </c>
      <c r="FG32" s="17"/>
      <c r="FH32" s="17">
        <v>18.7</v>
      </c>
      <c r="FI32" s="17"/>
      <c r="FJ32" s="17">
        <v>11.03</v>
      </c>
      <c r="FK32" s="17">
        <v>7529.8876700000001</v>
      </c>
      <c r="FL32" s="15">
        <f t="shared" si="0"/>
        <v>61.699999999999996</v>
      </c>
      <c r="FM32" s="17">
        <v>20.85153</v>
      </c>
      <c r="FN32" s="17">
        <v>8.0519999999999996</v>
      </c>
      <c r="FO32" s="17">
        <v>6.0640000000000001</v>
      </c>
      <c r="FP32" s="17">
        <v>7.5</v>
      </c>
      <c r="FQ32" s="17">
        <v>26.385290000000001</v>
      </c>
      <c r="FR32" s="17">
        <v>18.922419999999999</v>
      </c>
      <c r="FS32" s="17">
        <v>4.5</v>
      </c>
      <c r="FT32" s="17">
        <v>0</v>
      </c>
      <c r="FU32" s="17">
        <v>92.275239999999997</v>
      </c>
    </row>
    <row r="33" spans="1:177" ht="24" customHeight="1" x14ac:dyDescent="0.3">
      <c r="A33" s="16" t="s">
        <v>44</v>
      </c>
      <c r="B33" s="16" t="s">
        <v>758</v>
      </c>
      <c r="C33" s="17">
        <v>59.2</v>
      </c>
      <c r="D33" s="17">
        <v>577.70000000000005</v>
      </c>
      <c r="E33" s="17">
        <v>195</v>
      </c>
      <c r="F33" s="17"/>
      <c r="G33" s="17"/>
      <c r="H33" s="17">
        <v>49.5</v>
      </c>
      <c r="I33" s="17">
        <v>125.8</v>
      </c>
      <c r="J33" s="17"/>
      <c r="K33" s="17"/>
      <c r="L33" s="17">
        <v>129</v>
      </c>
      <c r="M33" s="17">
        <v>129.5</v>
      </c>
      <c r="N33" s="17">
        <v>128.6</v>
      </c>
      <c r="O33" s="17">
        <v>224.2</v>
      </c>
      <c r="P33" s="17">
        <v>208.8</v>
      </c>
      <c r="Q33" s="17">
        <v>109.6</v>
      </c>
      <c r="R33" s="17">
        <v>127</v>
      </c>
      <c r="S33" s="17">
        <v>3</v>
      </c>
      <c r="T33" s="17"/>
      <c r="U33" s="17"/>
      <c r="V33" s="17"/>
      <c r="W33" s="17"/>
      <c r="X33" s="17">
        <v>136.9</v>
      </c>
      <c r="Y33" s="17">
        <v>7.2549999999999999</v>
      </c>
      <c r="Z33" s="17">
        <v>6.0510000000000002</v>
      </c>
      <c r="AA33" s="17"/>
      <c r="AB33" s="17">
        <v>6.9</v>
      </c>
      <c r="AC33" s="17">
        <v>11.5</v>
      </c>
      <c r="AD33" s="17">
        <v>71.8</v>
      </c>
      <c r="AE33" s="17"/>
      <c r="AF33" s="17"/>
      <c r="AG33" s="17"/>
      <c r="AH33" s="17"/>
      <c r="AI33" s="17">
        <v>54.9</v>
      </c>
      <c r="AJ33" s="17">
        <v>75.7</v>
      </c>
      <c r="AK33" s="17"/>
      <c r="AL33" s="17"/>
      <c r="AM33" s="17"/>
      <c r="AN33" s="17">
        <v>6.5</v>
      </c>
      <c r="AO33" s="17">
        <v>0</v>
      </c>
      <c r="AP33" s="17">
        <v>53.4</v>
      </c>
      <c r="AQ33" s="17">
        <v>74.5</v>
      </c>
      <c r="AR33" s="17">
        <v>19.8</v>
      </c>
      <c r="AS33" s="17">
        <v>18.2</v>
      </c>
      <c r="AT33" s="17">
        <v>10.8</v>
      </c>
      <c r="AU33" s="17">
        <v>73.3</v>
      </c>
      <c r="AV33" s="17">
        <v>122.26088</v>
      </c>
      <c r="AW33" s="17">
        <v>122.69213999999999</v>
      </c>
      <c r="AX33" s="17">
        <v>155.47658000000001</v>
      </c>
      <c r="AY33" s="17">
        <v>101.9</v>
      </c>
      <c r="AZ33" s="17">
        <v>7.8</v>
      </c>
      <c r="BA33" s="17">
        <v>9</v>
      </c>
      <c r="BB33" s="17">
        <v>0</v>
      </c>
      <c r="BC33" s="17">
        <v>21.5</v>
      </c>
      <c r="BD33" s="17">
        <v>2</v>
      </c>
      <c r="BE33" s="17">
        <v>11.8</v>
      </c>
      <c r="BF33" s="17">
        <v>97.5</v>
      </c>
      <c r="BG33" s="17"/>
      <c r="BH33" s="17"/>
      <c r="BI33" s="17">
        <v>80.400000000000006</v>
      </c>
      <c r="BJ33" s="17">
        <v>0</v>
      </c>
      <c r="BK33" s="17"/>
      <c r="BL33" s="17">
        <v>45.9</v>
      </c>
      <c r="BM33" s="17"/>
      <c r="BN33" s="17"/>
      <c r="BO33" s="17"/>
      <c r="BP33" s="17">
        <v>89.9</v>
      </c>
      <c r="BQ33" s="17">
        <v>171.8</v>
      </c>
      <c r="BR33" s="17">
        <v>169.3</v>
      </c>
      <c r="BS33" s="17">
        <v>202.9</v>
      </c>
      <c r="BT33" s="17">
        <v>265.3</v>
      </c>
      <c r="BU33" s="17"/>
      <c r="BV33" s="17"/>
      <c r="BW33" s="17"/>
      <c r="BX33" s="17"/>
      <c r="BY33" s="17"/>
      <c r="BZ33" s="17"/>
      <c r="CA33" s="17"/>
      <c r="CB33" s="17"/>
      <c r="CC33" s="17">
        <v>0</v>
      </c>
      <c r="CD33" s="17">
        <v>132.30000000000001</v>
      </c>
      <c r="CE33" s="17">
        <v>97.4</v>
      </c>
      <c r="CF33" s="17">
        <v>48.3</v>
      </c>
      <c r="CG33" s="17">
        <v>63.1</v>
      </c>
      <c r="CH33" s="17">
        <v>28.8</v>
      </c>
      <c r="CI33" s="17"/>
      <c r="CJ33" s="17"/>
      <c r="CK33" s="17"/>
      <c r="CL33" s="17">
        <v>145.30000000000001</v>
      </c>
      <c r="CM33" s="17">
        <v>147.1</v>
      </c>
      <c r="CN33" s="17">
        <v>149.30000000000001</v>
      </c>
      <c r="CO33" s="17">
        <v>130.30000000000001</v>
      </c>
      <c r="CP33" s="17"/>
      <c r="CQ33" s="17"/>
      <c r="CR33" s="17"/>
      <c r="CS33" s="17"/>
      <c r="CT33" s="17">
        <v>213.8</v>
      </c>
      <c r="CU33" s="17">
        <v>102.6</v>
      </c>
      <c r="CV33" s="17">
        <v>1.3</v>
      </c>
      <c r="CW33" s="17">
        <v>109.3</v>
      </c>
      <c r="CX33" s="17">
        <v>80.599999999999994</v>
      </c>
      <c r="CY33" s="17">
        <v>11.3</v>
      </c>
      <c r="CZ33" s="17">
        <v>0.4</v>
      </c>
      <c r="DA33" s="17"/>
      <c r="DB33" s="17"/>
      <c r="DC33" s="17">
        <v>9.9</v>
      </c>
      <c r="DD33" s="17">
        <v>4</v>
      </c>
      <c r="DE33" s="17">
        <v>192.4</v>
      </c>
      <c r="DF33" s="17">
        <v>0.5</v>
      </c>
      <c r="DG33" s="17">
        <v>1.5</v>
      </c>
      <c r="DH33" s="17">
        <v>4.7</v>
      </c>
      <c r="DI33" s="17">
        <v>20.3</v>
      </c>
      <c r="DJ33" s="17">
        <v>5.3</v>
      </c>
      <c r="DK33" s="17">
        <v>10</v>
      </c>
      <c r="DL33" s="17">
        <v>3.5</v>
      </c>
      <c r="DM33" s="17">
        <v>18.5</v>
      </c>
      <c r="DN33" s="17">
        <v>15.045999999999999</v>
      </c>
      <c r="DO33" s="17">
        <v>18.350000000000001</v>
      </c>
      <c r="DP33" s="17">
        <v>31.9</v>
      </c>
      <c r="DQ33" s="17">
        <v>78.5</v>
      </c>
      <c r="DR33" s="17">
        <v>19.3</v>
      </c>
      <c r="DS33" s="17">
        <v>2.2999999999999998</v>
      </c>
      <c r="DT33" s="17">
        <v>19.3</v>
      </c>
      <c r="DU33" s="17">
        <v>1.8</v>
      </c>
      <c r="DV33" s="17">
        <v>0.3</v>
      </c>
      <c r="DW33" s="17">
        <v>7.9</v>
      </c>
      <c r="DX33" s="17">
        <v>2</v>
      </c>
      <c r="DY33" s="17">
        <v>7.1</v>
      </c>
      <c r="DZ33" s="17">
        <v>9.6999999999999993</v>
      </c>
      <c r="EA33" s="17">
        <v>10</v>
      </c>
      <c r="EB33" s="17">
        <v>14.9</v>
      </c>
      <c r="EC33" s="17">
        <v>41</v>
      </c>
      <c r="ED33" s="17">
        <v>37.200000000000003</v>
      </c>
      <c r="EE33" s="17">
        <v>86.7</v>
      </c>
      <c r="EF33" s="17">
        <v>91.2</v>
      </c>
      <c r="EG33" s="17">
        <v>15.1</v>
      </c>
      <c r="EH33" s="17">
        <v>10.5</v>
      </c>
      <c r="EI33" s="17">
        <v>10.5</v>
      </c>
      <c r="EJ33" s="17">
        <v>4.3</v>
      </c>
      <c r="EK33" s="17">
        <v>8</v>
      </c>
      <c r="EL33" s="17">
        <v>5</v>
      </c>
      <c r="EM33" s="17">
        <v>5.5</v>
      </c>
      <c r="EN33" s="17">
        <v>5.8</v>
      </c>
      <c r="EO33" s="17">
        <v>13.9</v>
      </c>
      <c r="EP33" s="17">
        <v>253.1</v>
      </c>
      <c r="EQ33" s="17">
        <v>16.5</v>
      </c>
      <c r="ER33" s="17">
        <v>147.80000000000001</v>
      </c>
      <c r="ES33" s="17">
        <v>0.6</v>
      </c>
      <c r="ET33" s="17">
        <v>129.1</v>
      </c>
      <c r="EU33" s="17">
        <v>129.1</v>
      </c>
      <c r="EV33" s="17">
        <v>110.1</v>
      </c>
      <c r="EW33" s="17">
        <v>1.8</v>
      </c>
      <c r="EX33" s="17">
        <v>2.4</v>
      </c>
      <c r="EY33" s="17">
        <v>1.8</v>
      </c>
      <c r="EZ33" s="17">
        <v>1.8</v>
      </c>
      <c r="FA33" s="17">
        <v>13.8</v>
      </c>
      <c r="FB33" s="17">
        <v>6.8</v>
      </c>
      <c r="FC33" s="17">
        <v>20</v>
      </c>
      <c r="FD33" s="17">
        <v>8.4</v>
      </c>
      <c r="FE33" s="17">
        <v>29.2</v>
      </c>
      <c r="FF33" s="17">
        <v>33.1</v>
      </c>
      <c r="FG33" s="17"/>
      <c r="FH33" s="17">
        <v>18.7</v>
      </c>
      <c r="FI33" s="17"/>
      <c r="FJ33" s="17">
        <v>11.06</v>
      </c>
      <c r="FK33" s="17">
        <v>7611.8915999999999</v>
      </c>
      <c r="FL33" s="15">
        <f t="shared" si="0"/>
        <v>62.3</v>
      </c>
      <c r="FM33" s="17">
        <v>20.855820000000001</v>
      </c>
      <c r="FN33" s="17">
        <v>8.048</v>
      </c>
      <c r="FO33" s="17">
        <v>6.0640000000000001</v>
      </c>
      <c r="FP33" s="17">
        <v>7.5</v>
      </c>
      <c r="FQ33" s="17">
        <v>26.520019999999999</v>
      </c>
      <c r="FR33" s="17">
        <v>18.92183</v>
      </c>
      <c r="FS33" s="17">
        <v>4.4000000000000004</v>
      </c>
      <c r="FT33" s="17">
        <v>0</v>
      </c>
      <c r="FU33" s="17">
        <v>92.309669999999997</v>
      </c>
    </row>
    <row r="34" spans="1:177" ht="24" customHeight="1" x14ac:dyDescent="0.3">
      <c r="A34" s="18" t="s">
        <v>44</v>
      </c>
      <c r="B34" s="18" t="s">
        <v>759</v>
      </c>
      <c r="C34" s="19">
        <v>59.9</v>
      </c>
      <c r="D34" s="19">
        <v>576</v>
      </c>
      <c r="E34" s="19">
        <v>194.4</v>
      </c>
      <c r="F34" s="19"/>
      <c r="G34" s="19"/>
      <c r="H34" s="19">
        <v>49.6</v>
      </c>
      <c r="I34" s="19">
        <v>123.1</v>
      </c>
      <c r="J34" s="19"/>
      <c r="K34" s="19"/>
      <c r="L34" s="19">
        <v>129.19999999999999</v>
      </c>
      <c r="M34" s="19">
        <v>130.19999999999999</v>
      </c>
      <c r="N34" s="19">
        <v>128.69999999999999</v>
      </c>
      <c r="O34" s="19">
        <v>224.6</v>
      </c>
      <c r="P34" s="19">
        <v>208</v>
      </c>
      <c r="Q34" s="19">
        <v>109.4</v>
      </c>
      <c r="R34" s="19">
        <v>84.8</v>
      </c>
      <c r="S34" s="19">
        <v>3</v>
      </c>
      <c r="T34" s="19"/>
      <c r="U34" s="19"/>
      <c r="V34" s="19"/>
      <c r="W34" s="19"/>
      <c r="X34" s="19">
        <v>134.19999999999999</v>
      </c>
      <c r="Y34" s="19">
        <v>7.0229999999999997</v>
      </c>
      <c r="Z34" s="19">
        <v>5.9429999999999996</v>
      </c>
      <c r="AA34" s="19"/>
      <c r="AB34" s="19">
        <v>6.9</v>
      </c>
      <c r="AC34" s="19">
        <v>12.1</v>
      </c>
      <c r="AD34" s="19">
        <v>71.7</v>
      </c>
      <c r="AE34" s="19"/>
      <c r="AF34" s="19"/>
      <c r="AG34" s="19"/>
      <c r="AH34" s="19"/>
      <c r="AI34" s="19">
        <v>54.6</v>
      </c>
      <c r="AJ34" s="19">
        <v>102.2</v>
      </c>
      <c r="AK34" s="19"/>
      <c r="AL34" s="19"/>
      <c r="AM34" s="19"/>
      <c r="AN34" s="19">
        <v>6.6</v>
      </c>
      <c r="AO34" s="19">
        <v>0</v>
      </c>
      <c r="AP34" s="19">
        <v>34.1</v>
      </c>
      <c r="AQ34" s="19">
        <v>72.599999999999994</v>
      </c>
      <c r="AR34" s="19">
        <v>0</v>
      </c>
      <c r="AS34" s="19">
        <v>18.2</v>
      </c>
      <c r="AT34" s="19">
        <v>10.9</v>
      </c>
      <c r="AU34" s="19">
        <v>71.8</v>
      </c>
      <c r="AV34" s="19">
        <v>164.99538000000001</v>
      </c>
      <c r="AW34" s="19">
        <v>165.79131000000001</v>
      </c>
      <c r="AX34" s="19">
        <v>166.09527</v>
      </c>
      <c r="AY34" s="19">
        <v>98.5</v>
      </c>
      <c r="AZ34" s="19">
        <v>7.8</v>
      </c>
      <c r="BA34" s="19">
        <v>8.9</v>
      </c>
      <c r="BB34" s="19">
        <v>0</v>
      </c>
      <c r="BC34" s="19">
        <v>21.5</v>
      </c>
      <c r="BD34" s="19">
        <v>2</v>
      </c>
      <c r="BE34" s="19">
        <v>11.8</v>
      </c>
      <c r="BF34" s="19">
        <v>74.599999999999994</v>
      </c>
      <c r="BG34" s="19"/>
      <c r="BH34" s="19"/>
      <c r="BI34" s="19">
        <v>80</v>
      </c>
      <c r="BJ34" s="19">
        <v>0</v>
      </c>
      <c r="BK34" s="19"/>
      <c r="BL34" s="19">
        <v>45.8</v>
      </c>
      <c r="BM34" s="19"/>
      <c r="BN34" s="19"/>
      <c r="BO34" s="19"/>
      <c r="BP34" s="19">
        <v>89.8</v>
      </c>
      <c r="BQ34" s="19">
        <v>172.2</v>
      </c>
      <c r="BR34" s="19">
        <v>170.5</v>
      </c>
      <c r="BS34" s="19">
        <v>204.6</v>
      </c>
      <c r="BT34" s="19">
        <v>265.5</v>
      </c>
      <c r="BU34" s="19"/>
      <c r="BV34" s="19"/>
      <c r="BW34" s="19"/>
      <c r="BX34" s="19"/>
      <c r="BY34" s="19"/>
      <c r="BZ34" s="19"/>
      <c r="CA34" s="19"/>
      <c r="CB34" s="19"/>
      <c r="CC34" s="19">
        <v>0</v>
      </c>
      <c r="CD34" s="19">
        <v>111.4</v>
      </c>
      <c r="CE34" s="19">
        <v>85.5</v>
      </c>
      <c r="CF34" s="19">
        <v>48.1</v>
      </c>
      <c r="CG34" s="19">
        <v>62.8</v>
      </c>
      <c r="CH34" s="19">
        <v>28.6</v>
      </c>
      <c r="CI34" s="19"/>
      <c r="CJ34" s="19"/>
      <c r="CK34" s="19"/>
      <c r="CL34" s="19">
        <v>144.6</v>
      </c>
      <c r="CM34" s="19">
        <v>146.9</v>
      </c>
      <c r="CN34" s="19">
        <v>149.30000000000001</v>
      </c>
      <c r="CO34" s="19">
        <v>130.5</v>
      </c>
      <c r="CP34" s="19"/>
      <c r="CQ34" s="19"/>
      <c r="CR34" s="19"/>
      <c r="CS34" s="19"/>
      <c r="CT34" s="19">
        <v>213.4</v>
      </c>
      <c r="CU34" s="19">
        <v>102.3</v>
      </c>
      <c r="CV34" s="19">
        <v>1.3</v>
      </c>
      <c r="CW34" s="19">
        <v>109.3</v>
      </c>
      <c r="CX34" s="19">
        <v>80.599999999999994</v>
      </c>
      <c r="CY34" s="19">
        <v>13.7</v>
      </c>
      <c r="CZ34" s="19">
        <v>0.4</v>
      </c>
      <c r="DA34" s="19"/>
      <c r="DB34" s="19"/>
      <c r="DC34" s="19">
        <v>9.9</v>
      </c>
      <c r="DD34" s="19">
        <v>4.0999999999999996</v>
      </c>
      <c r="DE34" s="19">
        <v>212.5</v>
      </c>
      <c r="DF34" s="19">
        <v>0.5</v>
      </c>
      <c r="DG34" s="19">
        <v>1.5</v>
      </c>
      <c r="DH34" s="19">
        <v>4.7</v>
      </c>
      <c r="DI34" s="19">
        <v>20.3</v>
      </c>
      <c r="DJ34" s="19">
        <v>5.4</v>
      </c>
      <c r="DK34" s="19">
        <v>8.6</v>
      </c>
      <c r="DL34" s="19">
        <v>3.5</v>
      </c>
      <c r="DM34" s="19">
        <v>18.5</v>
      </c>
      <c r="DN34" s="19">
        <v>15.081</v>
      </c>
      <c r="DO34" s="19">
        <v>18.141999999999999</v>
      </c>
      <c r="DP34" s="19">
        <v>31.8</v>
      </c>
      <c r="DQ34" s="19">
        <v>81.8</v>
      </c>
      <c r="DR34" s="19">
        <v>18.7</v>
      </c>
      <c r="DS34" s="19">
        <v>2.5</v>
      </c>
      <c r="DT34" s="19">
        <v>19.3</v>
      </c>
      <c r="DU34" s="19">
        <v>1.8</v>
      </c>
      <c r="DV34" s="19">
        <v>0.3</v>
      </c>
      <c r="DW34" s="19">
        <v>7.9</v>
      </c>
      <c r="DX34" s="19">
        <v>2</v>
      </c>
      <c r="DY34" s="19">
        <v>7</v>
      </c>
      <c r="DZ34" s="19">
        <v>9.5</v>
      </c>
      <c r="EA34" s="19">
        <v>10</v>
      </c>
      <c r="EB34" s="19">
        <v>14.5</v>
      </c>
      <c r="EC34" s="19">
        <v>50.6</v>
      </c>
      <c r="ED34" s="19">
        <v>35.299999999999997</v>
      </c>
      <c r="EE34" s="19">
        <v>97.8</v>
      </c>
      <c r="EF34" s="19">
        <v>97</v>
      </c>
      <c r="EG34" s="19">
        <v>15.1</v>
      </c>
      <c r="EH34" s="19">
        <v>10.3</v>
      </c>
      <c r="EI34" s="19">
        <v>10.5</v>
      </c>
      <c r="EJ34" s="19">
        <v>4.3</v>
      </c>
      <c r="EK34" s="19">
        <v>8</v>
      </c>
      <c r="EL34" s="19">
        <v>4.8</v>
      </c>
      <c r="EM34" s="19">
        <v>5.8</v>
      </c>
      <c r="EN34" s="19">
        <v>5.8</v>
      </c>
      <c r="EO34" s="19">
        <v>12.7</v>
      </c>
      <c r="EP34" s="19">
        <v>253.1</v>
      </c>
      <c r="EQ34" s="19">
        <v>15.5</v>
      </c>
      <c r="ER34" s="19">
        <v>155.4</v>
      </c>
      <c r="ES34" s="19">
        <v>0.6</v>
      </c>
      <c r="ET34" s="19">
        <v>132.19999999999999</v>
      </c>
      <c r="EU34" s="19">
        <v>117.5</v>
      </c>
      <c r="EV34" s="19">
        <v>113.3</v>
      </c>
      <c r="EW34" s="19">
        <v>2.2000000000000002</v>
      </c>
      <c r="EX34" s="19">
        <v>2.4</v>
      </c>
      <c r="EY34" s="19">
        <v>2.2000000000000002</v>
      </c>
      <c r="EZ34" s="19">
        <v>2.2000000000000002</v>
      </c>
      <c r="FA34" s="19">
        <v>11.7</v>
      </c>
      <c r="FB34" s="19">
        <v>6.8</v>
      </c>
      <c r="FC34" s="19">
        <v>20</v>
      </c>
      <c r="FD34" s="19">
        <v>0</v>
      </c>
      <c r="FE34" s="19">
        <v>28.9</v>
      </c>
      <c r="FF34" s="19">
        <v>32.799999999999997</v>
      </c>
      <c r="FG34" s="19"/>
      <c r="FH34" s="19">
        <v>18.7</v>
      </c>
      <c r="FI34" s="19"/>
      <c r="FJ34" s="19">
        <v>11.06</v>
      </c>
      <c r="FK34" s="19">
        <v>7623.2309599999999</v>
      </c>
      <c r="FL34" s="15">
        <f t="shared" si="0"/>
        <v>61.699999999999996</v>
      </c>
      <c r="FM34" s="19">
        <v>20.931529999999999</v>
      </c>
      <c r="FN34" s="19">
        <v>8.0549999999999997</v>
      </c>
      <c r="FO34" s="19">
        <v>6.0640000000000001</v>
      </c>
      <c r="FP34" s="19">
        <v>7.5</v>
      </c>
      <c r="FQ34" s="19">
        <v>26.600850000000001</v>
      </c>
      <c r="FR34" s="19">
        <v>18.920670000000001</v>
      </c>
      <c r="FS34" s="19">
        <v>4.5</v>
      </c>
      <c r="FT34" s="19">
        <v>0</v>
      </c>
      <c r="FU34" s="19">
        <v>92.572050000000004</v>
      </c>
    </row>
    <row r="35" spans="1:177" ht="24" customHeight="1" x14ac:dyDescent="0.3">
      <c r="A35" s="13" t="s">
        <v>44</v>
      </c>
      <c r="B35" s="13" t="s">
        <v>760</v>
      </c>
      <c r="C35" s="14">
        <v>57</v>
      </c>
      <c r="D35" s="14">
        <v>614.5</v>
      </c>
      <c r="E35" s="14">
        <v>211.7</v>
      </c>
      <c r="F35" s="14"/>
      <c r="G35" s="14"/>
      <c r="H35" s="14">
        <v>48.9</v>
      </c>
      <c r="I35" s="14">
        <v>120.9</v>
      </c>
      <c r="J35" s="14"/>
      <c r="K35" s="14"/>
      <c r="L35" s="14">
        <v>166.9</v>
      </c>
      <c r="M35" s="14">
        <v>166.6</v>
      </c>
      <c r="N35" s="14">
        <v>166.2</v>
      </c>
      <c r="O35" s="14">
        <v>249.1</v>
      </c>
      <c r="P35" s="14">
        <v>207.3</v>
      </c>
      <c r="Q35" s="14">
        <v>109</v>
      </c>
      <c r="R35" s="14">
        <v>66.599999999999994</v>
      </c>
      <c r="S35" s="14">
        <v>2.8</v>
      </c>
      <c r="T35" s="14"/>
      <c r="U35" s="14"/>
      <c r="V35" s="14"/>
      <c r="W35" s="14"/>
      <c r="X35" s="14">
        <v>134.9</v>
      </c>
      <c r="Y35" s="14">
        <v>6.5679999999999996</v>
      </c>
      <c r="Z35" s="14">
        <v>5.7779999999999996</v>
      </c>
      <c r="AA35" s="14"/>
      <c r="AB35" s="14">
        <v>6.9</v>
      </c>
      <c r="AC35" s="14">
        <v>12.1</v>
      </c>
      <c r="AD35" s="14">
        <v>69.099999999999994</v>
      </c>
      <c r="AE35" s="14"/>
      <c r="AF35" s="14"/>
      <c r="AG35" s="14"/>
      <c r="AH35" s="14"/>
      <c r="AI35" s="14">
        <v>54</v>
      </c>
      <c r="AJ35" s="14">
        <v>109.3</v>
      </c>
      <c r="AK35" s="14"/>
      <c r="AL35" s="14"/>
      <c r="AM35" s="14"/>
      <c r="AN35" s="14">
        <v>6.5</v>
      </c>
      <c r="AO35" s="14">
        <v>0</v>
      </c>
      <c r="AP35" s="14">
        <v>12</v>
      </c>
      <c r="AQ35" s="14">
        <v>72.099999999999994</v>
      </c>
      <c r="AR35" s="14">
        <v>0</v>
      </c>
      <c r="AS35" s="14">
        <v>18</v>
      </c>
      <c r="AT35" s="14">
        <v>11.2</v>
      </c>
      <c r="AU35" s="14">
        <v>67</v>
      </c>
      <c r="AV35" s="14">
        <v>148.44331</v>
      </c>
      <c r="AW35" s="14">
        <v>148.73453000000001</v>
      </c>
      <c r="AX35" s="14">
        <v>161.51848000000001</v>
      </c>
      <c r="AY35" s="14">
        <v>97.5</v>
      </c>
      <c r="AZ35" s="14">
        <v>7.8</v>
      </c>
      <c r="BA35" s="14">
        <v>8.9</v>
      </c>
      <c r="BB35" s="14">
        <v>0</v>
      </c>
      <c r="BC35" s="14">
        <v>21.2</v>
      </c>
      <c r="BD35" s="14">
        <v>2</v>
      </c>
      <c r="BE35" s="14">
        <v>11.7</v>
      </c>
      <c r="BF35" s="14">
        <v>46.4</v>
      </c>
      <c r="BG35" s="14"/>
      <c r="BH35" s="14"/>
      <c r="BI35" s="14">
        <v>19.5</v>
      </c>
      <c r="BJ35" s="14">
        <v>0</v>
      </c>
      <c r="BK35" s="14"/>
      <c r="BL35" s="14">
        <v>46.2</v>
      </c>
      <c r="BM35" s="14"/>
      <c r="BN35" s="14"/>
      <c r="BO35" s="14"/>
      <c r="BP35" s="14">
        <v>88.7</v>
      </c>
      <c r="BQ35" s="14">
        <v>171</v>
      </c>
      <c r="BR35" s="14">
        <v>168.3</v>
      </c>
      <c r="BS35" s="14">
        <v>203</v>
      </c>
      <c r="BT35" s="14">
        <v>264.39999999999998</v>
      </c>
      <c r="BU35" s="14"/>
      <c r="BV35" s="14"/>
      <c r="BW35" s="14"/>
      <c r="BX35" s="14"/>
      <c r="BY35" s="14"/>
      <c r="BZ35" s="14"/>
      <c r="CA35" s="14"/>
      <c r="CB35" s="14"/>
      <c r="CC35" s="14">
        <v>0</v>
      </c>
      <c r="CD35" s="14">
        <v>37.1</v>
      </c>
      <c r="CE35" s="14">
        <v>54.8</v>
      </c>
      <c r="CF35" s="14">
        <v>47.3</v>
      </c>
      <c r="CG35" s="14">
        <v>62.2</v>
      </c>
      <c r="CH35" s="14">
        <v>28.2</v>
      </c>
      <c r="CI35" s="14"/>
      <c r="CJ35" s="14"/>
      <c r="CK35" s="14"/>
      <c r="CL35" s="14">
        <v>145.1</v>
      </c>
      <c r="CM35" s="14">
        <v>146.4</v>
      </c>
      <c r="CN35" s="14">
        <v>148.6</v>
      </c>
      <c r="CO35" s="14">
        <v>0</v>
      </c>
      <c r="CP35" s="14"/>
      <c r="CQ35" s="14"/>
      <c r="CR35" s="14"/>
      <c r="CS35" s="14"/>
      <c r="CT35" s="14">
        <v>213.3</v>
      </c>
      <c r="CU35" s="14">
        <v>101.9</v>
      </c>
      <c r="CV35" s="14">
        <v>1.3</v>
      </c>
      <c r="CW35" s="14">
        <v>109.6</v>
      </c>
      <c r="CX35" s="14">
        <v>76.3</v>
      </c>
      <c r="CY35" s="14">
        <v>15</v>
      </c>
      <c r="CZ35" s="14">
        <v>0.4</v>
      </c>
      <c r="DA35" s="14"/>
      <c r="DB35" s="14"/>
      <c r="DC35" s="14">
        <v>9.9</v>
      </c>
      <c r="DD35" s="14">
        <v>4.0999999999999996</v>
      </c>
      <c r="DE35" s="14">
        <v>216.5</v>
      </c>
      <c r="DF35" s="14">
        <v>0.5</v>
      </c>
      <c r="DG35" s="14">
        <v>1.5</v>
      </c>
      <c r="DH35" s="14">
        <v>4.7</v>
      </c>
      <c r="DI35" s="14">
        <v>19.8</v>
      </c>
      <c r="DJ35" s="14">
        <v>5.4</v>
      </c>
      <c r="DK35" s="14">
        <v>5.7</v>
      </c>
      <c r="DL35" s="14">
        <v>3.5</v>
      </c>
      <c r="DM35" s="14">
        <v>18.5</v>
      </c>
      <c r="DN35" s="14">
        <v>15.281000000000001</v>
      </c>
      <c r="DO35" s="14">
        <v>18.210999999999999</v>
      </c>
      <c r="DP35" s="14">
        <v>31.9</v>
      </c>
      <c r="DQ35" s="14">
        <v>81.599999999999994</v>
      </c>
      <c r="DR35" s="14">
        <v>18.7</v>
      </c>
      <c r="DS35" s="14">
        <v>2.5</v>
      </c>
      <c r="DT35" s="14">
        <v>14.7</v>
      </c>
      <c r="DU35" s="14">
        <v>1.8</v>
      </c>
      <c r="DV35" s="14">
        <v>0.3</v>
      </c>
      <c r="DW35" s="14">
        <v>7.9</v>
      </c>
      <c r="DX35" s="14">
        <v>2.2000000000000002</v>
      </c>
      <c r="DY35" s="14">
        <v>6.9</v>
      </c>
      <c r="DZ35" s="14">
        <v>9</v>
      </c>
      <c r="EA35" s="14">
        <v>10</v>
      </c>
      <c r="EB35" s="14">
        <v>17.7</v>
      </c>
      <c r="EC35" s="14">
        <v>55</v>
      </c>
      <c r="ED35" s="14">
        <v>32.5</v>
      </c>
      <c r="EE35" s="14">
        <v>105.9</v>
      </c>
      <c r="EF35" s="14">
        <v>94.6</v>
      </c>
      <c r="EG35" s="14">
        <v>15.1</v>
      </c>
      <c r="EH35" s="14">
        <v>5.0999999999999996</v>
      </c>
      <c r="EI35" s="14">
        <v>10.5</v>
      </c>
      <c r="EJ35" s="14">
        <v>4.3</v>
      </c>
      <c r="EK35" s="14">
        <v>8</v>
      </c>
      <c r="EL35" s="14">
        <v>4.8</v>
      </c>
      <c r="EM35" s="14">
        <v>5.8</v>
      </c>
      <c r="EN35" s="14">
        <v>5.8</v>
      </c>
      <c r="EO35" s="14">
        <v>12.7</v>
      </c>
      <c r="EP35" s="14">
        <v>238.9</v>
      </c>
      <c r="EQ35" s="14">
        <v>15.3</v>
      </c>
      <c r="ER35" s="14">
        <v>156.4</v>
      </c>
      <c r="ES35" s="14">
        <v>0.6</v>
      </c>
      <c r="ET35" s="14">
        <v>131.69999999999999</v>
      </c>
      <c r="EU35" s="14">
        <v>135.4</v>
      </c>
      <c r="EV35" s="14">
        <v>114.2</v>
      </c>
      <c r="EW35" s="14">
        <v>2.9</v>
      </c>
      <c r="EX35" s="14">
        <v>2.4</v>
      </c>
      <c r="EY35" s="14">
        <v>2.4</v>
      </c>
      <c r="EZ35" s="14">
        <v>2.2000000000000002</v>
      </c>
      <c r="FA35" s="14">
        <v>13.8</v>
      </c>
      <c r="FB35" s="14">
        <v>6.8</v>
      </c>
      <c r="FC35" s="14">
        <v>20</v>
      </c>
      <c r="FD35" s="14">
        <v>0</v>
      </c>
      <c r="FE35" s="14">
        <v>28.7</v>
      </c>
      <c r="FF35" s="14">
        <v>32.799999999999997</v>
      </c>
      <c r="FG35" s="14"/>
      <c r="FH35" s="14">
        <v>18.7</v>
      </c>
      <c r="FI35" s="14"/>
      <c r="FJ35" s="14">
        <v>11.06</v>
      </c>
      <c r="FK35" s="14">
        <v>7398.8943200000003</v>
      </c>
      <c r="FL35" s="15">
        <f t="shared" si="0"/>
        <v>61.5</v>
      </c>
      <c r="FM35" s="14">
        <v>20.349789999999999</v>
      </c>
      <c r="FN35" s="14">
        <v>8.0589999999999993</v>
      </c>
      <c r="FO35" s="14">
        <v>6.06</v>
      </c>
      <c r="FP35" s="14">
        <v>7.5</v>
      </c>
      <c r="FQ35" s="14">
        <v>26.389669999999999</v>
      </c>
      <c r="FR35" s="14">
        <v>18.919619999999998</v>
      </c>
      <c r="FS35" s="14">
        <v>4.5</v>
      </c>
      <c r="FT35" s="14">
        <v>0</v>
      </c>
      <c r="FU35" s="14">
        <v>91.778080000000003</v>
      </c>
    </row>
    <row r="36" spans="1:177" ht="24" customHeight="1" x14ac:dyDescent="0.3">
      <c r="A36" s="16" t="s">
        <v>44</v>
      </c>
      <c r="B36" s="16" t="s">
        <v>761</v>
      </c>
      <c r="C36" s="17">
        <v>34.799999999999997</v>
      </c>
      <c r="D36" s="17">
        <v>616.6</v>
      </c>
      <c r="E36" s="17">
        <v>212.4</v>
      </c>
      <c r="F36" s="17"/>
      <c r="G36" s="17"/>
      <c r="H36" s="17">
        <v>49.4</v>
      </c>
      <c r="I36" s="17">
        <v>123.5</v>
      </c>
      <c r="J36" s="17"/>
      <c r="K36" s="17"/>
      <c r="L36" s="17">
        <v>165</v>
      </c>
      <c r="M36" s="17">
        <v>165.1</v>
      </c>
      <c r="N36" s="17">
        <v>164.7</v>
      </c>
      <c r="O36" s="17">
        <v>253.7</v>
      </c>
      <c r="P36" s="17">
        <v>207.8</v>
      </c>
      <c r="Q36" s="17">
        <v>109.3</v>
      </c>
      <c r="R36" s="17">
        <v>64.3</v>
      </c>
      <c r="S36" s="17">
        <v>2.9</v>
      </c>
      <c r="T36" s="17"/>
      <c r="U36" s="17"/>
      <c r="V36" s="17"/>
      <c r="W36" s="17"/>
      <c r="X36" s="17">
        <v>128.19999999999999</v>
      </c>
      <c r="Y36" s="17">
        <v>6.6479999999999997</v>
      </c>
      <c r="Z36" s="17">
        <v>5.7889999999999997</v>
      </c>
      <c r="AA36" s="17"/>
      <c r="AB36" s="17">
        <v>6.9</v>
      </c>
      <c r="AC36" s="17">
        <v>12</v>
      </c>
      <c r="AD36" s="17">
        <v>69.3</v>
      </c>
      <c r="AE36" s="17"/>
      <c r="AF36" s="17"/>
      <c r="AG36" s="17"/>
      <c r="AH36" s="17"/>
      <c r="AI36" s="17">
        <v>54.3</v>
      </c>
      <c r="AJ36" s="17">
        <v>76.7</v>
      </c>
      <c r="AK36" s="17"/>
      <c r="AL36" s="17"/>
      <c r="AM36" s="17"/>
      <c r="AN36" s="17">
        <v>6.5</v>
      </c>
      <c r="AO36" s="17">
        <v>0</v>
      </c>
      <c r="AP36" s="17">
        <v>23.2</v>
      </c>
      <c r="AQ36" s="17">
        <v>0</v>
      </c>
      <c r="AR36" s="17">
        <v>0</v>
      </c>
      <c r="AS36" s="17">
        <v>18.2</v>
      </c>
      <c r="AT36" s="17">
        <v>11.3</v>
      </c>
      <c r="AU36" s="17">
        <v>67.3</v>
      </c>
      <c r="AV36" s="17">
        <v>168.68186</v>
      </c>
      <c r="AW36" s="17">
        <v>169.26131000000001</v>
      </c>
      <c r="AX36" s="17">
        <v>165.75791000000001</v>
      </c>
      <c r="AY36" s="17">
        <v>97.6</v>
      </c>
      <c r="AZ36" s="17">
        <v>7.8</v>
      </c>
      <c r="BA36" s="17">
        <v>9.1</v>
      </c>
      <c r="BB36" s="17">
        <v>0</v>
      </c>
      <c r="BC36" s="17">
        <v>21.3</v>
      </c>
      <c r="BD36" s="17">
        <v>2</v>
      </c>
      <c r="BE36" s="17">
        <v>11.6</v>
      </c>
      <c r="BF36" s="17">
        <v>48.5</v>
      </c>
      <c r="BG36" s="17"/>
      <c r="BH36" s="17"/>
      <c r="BI36" s="17">
        <v>20</v>
      </c>
      <c r="BJ36" s="17">
        <v>0</v>
      </c>
      <c r="BK36" s="17"/>
      <c r="BL36" s="17">
        <v>46.3</v>
      </c>
      <c r="BM36" s="17"/>
      <c r="BN36" s="17"/>
      <c r="BO36" s="17"/>
      <c r="BP36" s="17">
        <v>89.1</v>
      </c>
      <c r="BQ36" s="17">
        <v>173</v>
      </c>
      <c r="BR36" s="17">
        <v>170.9</v>
      </c>
      <c r="BS36" s="17">
        <v>204.3</v>
      </c>
      <c r="BT36" s="17">
        <v>265.10000000000002</v>
      </c>
      <c r="BU36" s="17"/>
      <c r="BV36" s="17"/>
      <c r="BW36" s="17"/>
      <c r="BX36" s="17"/>
      <c r="BY36" s="17"/>
      <c r="BZ36" s="17"/>
      <c r="CA36" s="17"/>
      <c r="CB36" s="17"/>
      <c r="CC36" s="17">
        <v>0</v>
      </c>
      <c r="CD36" s="17">
        <v>37.700000000000003</v>
      </c>
      <c r="CE36" s="17">
        <v>70</v>
      </c>
      <c r="CF36" s="17">
        <v>47.5</v>
      </c>
      <c r="CG36" s="17">
        <v>62.3</v>
      </c>
      <c r="CH36" s="17">
        <v>28.8</v>
      </c>
      <c r="CI36" s="17"/>
      <c r="CJ36" s="17"/>
      <c r="CK36" s="17"/>
      <c r="CL36" s="17">
        <v>144.9</v>
      </c>
      <c r="CM36" s="17">
        <v>146.6</v>
      </c>
      <c r="CN36" s="17">
        <v>149</v>
      </c>
      <c r="CO36" s="17">
        <v>0</v>
      </c>
      <c r="CP36" s="17"/>
      <c r="CQ36" s="17"/>
      <c r="CR36" s="17"/>
      <c r="CS36" s="17"/>
      <c r="CT36" s="17">
        <v>212.9</v>
      </c>
      <c r="CU36" s="17">
        <v>101.9</v>
      </c>
      <c r="CV36" s="17">
        <v>1.2</v>
      </c>
      <c r="CW36" s="17">
        <v>113.7</v>
      </c>
      <c r="CX36" s="17">
        <v>69.7</v>
      </c>
      <c r="CY36" s="17">
        <v>13.6</v>
      </c>
      <c r="CZ36" s="17">
        <v>0.4</v>
      </c>
      <c r="DA36" s="17"/>
      <c r="DB36" s="17"/>
      <c r="DC36" s="17">
        <v>9.9</v>
      </c>
      <c r="DD36" s="17">
        <v>4.0999999999999996</v>
      </c>
      <c r="DE36" s="17">
        <v>202</v>
      </c>
      <c r="DF36" s="17">
        <v>0.5</v>
      </c>
      <c r="DG36" s="17">
        <v>1.5</v>
      </c>
      <c r="DH36" s="17">
        <v>4.7</v>
      </c>
      <c r="DI36" s="17">
        <v>19.899999999999999</v>
      </c>
      <c r="DJ36" s="17">
        <v>5.4</v>
      </c>
      <c r="DK36" s="17">
        <v>5.7</v>
      </c>
      <c r="DL36" s="17">
        <v>3.5</v>
      </c>
      <c r="DM36" s="17">
        <v>18.5</v>
      </c>
      <c r="DN36" s="17">
        <v>15.26</v>
      </c>
      <c r="DO36" s="17">
        <v>18.251999999999999</v>
      </c>
      <c r="DP36" s="17">
        <v>31.6</v>
      </c>
      <c r="DQ36" s="17">
        <v>78</v>
      </c>
      <c r="DR36" s="17">
        <v>18.8</v>
      </c>
      <c r="DS36" s="17">
        <v>2.5</v>
      </c>
      <c r="DT36" s="17">
        <v>5.6</v>
      </c>
      <c r="DU36" s="17">
        <v>1.8</v>
      </c>
      <c r="DV36" s="17">
        <v>0.3</v>
      </c>
      <c r="DW36" s="17">
        <v>7.8</v>
      </c>
      <c r="DX36" s="17">
        <v>2.2000000000000002</v>
      </c>
      <c r="DY36" s="17">
        <v>6.9</v>
      </c>
      <c r="DZ36" s="17">
        <v>9</v>
      </c>
      <c r="EA36" s="17">
        <v>10</v>
      </c>
      <c r="EB36" s="17">
        <v>19.2</v>
      </c>
      <c r="EC36" s="17">
        <v>49.4</v>
      </c>
      <c r="ED36" s="17">
        <v>34.299999999999997</v>
      </c>
      <c r="EE36" s="17">
        <v>100.6</v>
      </c>
      <c r="EF36" s="17">
        <v>96.7</v>
      </c>
      <c r="EG36" s="17">
        <v>15.1</v>
      </c>
      <c r="EH36" s="17">
        <v>10.199999999999999</v>
      </c>
      <c r="EI36" s="17">
        <v>10.5</v>
      </c>
      <c r="EJ36" s="17">
        <v>4.3</v>
      </c>
      <c r="EK36" s="17">
        <v>6.4</v>
      </c>
      <c r="EL36" s="17">
        <v>4.8</v>
      </c>
      <c r="EM36" s="17">
        <v>5.4</v>
      </c>
      <c r="EN36" s="17">
        <v>5.8</v>
      </c>
      <c r="EO36" s="17">
        <v>10.3</v>
      </c>
      <c r="EP36" s="17">
        <v>252.8</v>
      </c>
      <c r="EQ36" s="17">
        <v>13.5</v>
      </c>
      <c r="ER36" s="17">
        <v>147.19999999999999</v>
      </c>
      <c r="ES36" s="17">
        <v>0.6</v>
      </c>
      <c r="ET36" s="17">
        <v>132.4</v>
      </c>
      <c r="EU36" s="17">
        <v>139</v>
      </c>
      <c r="EV36" s="17">
        <v>101.9</v>
      </c>
      <c r="EW36" s="17">
        <v>2.9</v>
      </c>
      <c r="EX36" s="17">
        <v>2.4</v>
      </c>
      <c r="EY36" s="17">
        <v>2.4</v>
      </c>
      <c r="EZ36" s="17">
        <v>2.2000000000000002</v>
      </c>
      <c r="FA36" s="17">
        <v>13.7</v>
      </c>
      <c r="FB36" s="17">
        <v>6.8</v>
      </c>
      <c r="FC36" s="17">
        <v>20</v>
      </c>
      <c r="FD36" s="17">
        <v>0</v>
      </c>
      <c r="FE36" s="17">
        <v>28.2</v>
      </c>
      <c r="FF36" s="17">
        <v>32.5</v>
      </c>
      <c r="FG36" s="17"/>
      <c r="FH36" s="17">
        <v>18.7</v>
      </c>
      <c r="FI36" s="17"/>
      <c r="FJ36" s="17">
        <v>11.05</v>
      </c>
      <c r="FK36" s="17">
        <v>7311.30008</v>
      </c>
      <c r="FL36" s="15">
        <f t="shared" si="0"/>
        <v>60.7</v>
      </c>
      <c r="FM36" s="17">
        <v>20.4434</v>
      </c>
      <c r="FN36" s="17">
        <v>8.0589999999999993</v>
      </c>
      <c r="FO36" s="17">
        <v>6.06</v>
      </c>
      <c r="FP36" s="17">
        <v>7</v>
      </c>
      <c r="FQ36" s="17">
        <v>26.078710000000001</v>
      </c>
      <c r="FR36" s="17">
        <v>18.91939</v>
      </c>
      <c r="FS36" s="17">
        <v>4.4000000000000004</v>
      </c>
      <c r="FT36" s="17">
        <v>0</v>
      </c>
      <c r="FU36" s="17">
        <v>90.960499999999996</v>
      </c>
    </row>
    <row r="37" spans="1:177" ht="24" customHeight="1" x14ac:dyDescent="0.3">
      <c r="A37" s="16" t="s">
        <v>44</v>
      </c>
      <c r="B37" s="16" t="s">
        <v>762</v>
      </c>
      <c r="C37" s="17">
        <v>40.299999999999997</v>
      </c>
      <c r="D37" s="17">
        <v>629.5</v>
      </c>
      <c r="E37" s="17">
        <v>216.2</v>
      </c>
      <c r="F37" s="17"/>
      <c r="G37" s="17"/>
      <c r="H37" s="17">
        <v>49.8</v>
      </c>
      <c r="I37" s="17">
        <v>126.5</v>
      </c>
      <c r="J37" s="17"/>
      <c r="K37" s="17"/>
      <c r="L37" s="17">
        <v>139.1</v>
      </c>
      <c r="M37" s="17">
        <v>139.19999999999999</v>
      </c>
      <c r="N37" s="17">
        <v>139.19999999999999</v>
      </c>
      <c r="O37" s="17">
        <v>233</v>
      </c>
      <c r="P37" s="17">
        <v>206.8</v>
      </c>
      <c r="Q37" s="17">
        <v>109.3</v>
      </c>
      <c r="R37" s="17">
        <v>94.6</v>
      </c>
      <c r="S37" s="17">
        <v>3</v>
      </c>
      <c r="T37" s="17"/>
      <c r="U37" s="17"/>
      <c r="V37" s="17"/>
      <c r="W37" s="17"/>
      <c r="X37" s="17">
        <v>138.69999999999999</v>
      </c>
      <c r="Y37" s="17">
        <v>8.5020000000000007</v>
      </c>
      <c r="Z37" s="17">
        <v>6.0910000000000002</v>
      </c>
      <c r="AA37" s="17"/>
      <c r="AB37" s="17">
        <v>7</v>
      </c>
      <c r="AC37" s="17">
        <v>11.9</v>
      </c>
      <c r="AD37" s="17">
        <v>72.099999999999994</v>
      </c>
      <c r="AE37" s="17"/>
      <c r="AF37" s="17"/>
      <c r="AG37" s="17"/>
      <c r="AH37" s="17"/>
      <c r="AI37" s="17">
        <v>55.3</v>
      </c>
      <c r="AJ37" s="17">
        <v>94.4</v>
      </c>
      <c r="AK37" s="17"/>
      <c r="AL37" s="17"/>
      <c r="AM37" s="17"/>
      <c r="AN37" s="17">
        <v>6.5</v>
      </c>
      <c r="AO37" s="17">
        <v>0</v>
      </c>
      <c r="AP37" s="17">
        <v>35.700000000000003</v>
      </c>
      <c r="AQ37" s="17">
        <v>0</v>
      </c>
      <c r="AR37" s="17">
        <v>0</v>
      </c>
      <c r="AS37" s="17">
        <v>18.2</v>
      </c>
      <c r="AT37" s="17">
        <v>11.7</v>
      </c>
      <c r="AU37" s="17">
        <v>74</v>
      </c>
      <c r="AV37" s="17">
        <v>160.07988</v>
      </c>
      <c r="AW37" s="17">
        <v>161.08519999999999</v>
      </c>
      <c r="AX37" s="17">
        <v>168.63596999999999</v>
      </c>
      <c r="AY37" s="17">
        <v>100.6</v>
      </c>
      <c r="AZ37" s="17">
        <v>7.8</v>
      </c>
      <c r="BA37" s="17">
        <v>8.9</v>
      </c>
      <c r="BB37" s="17">
        <v>0</v>
      </c>
      <c r="BC37" s="17">
        <v>21.8</v>
      </c>
      <c r="BD37" s="17">
        <v>2</v>
      </c>
      <c r="BE37" s="17">
        <v>11.8</v>
      </c>
      <c r="BF37" s="17">
        <v>107.4</v>
      </c>
      <c r="BG37" s="17"/>
      <c r="BH37" s="17"/>
      <c r="BI37" s="17">
        <v>24.3</v>
      </c>
      <c r="BJ37" s="17">
        <v>0</v>
      </c>
      <c r="BK37" s="17"/>
      <c r="BL37" s="17">
        <v>46.6</v>
      </c>
      <c r="BM37" s="17"/>
      <c r="BN37" s="17"/>
      <c r="BO37" s="17"/>
      <c r="BP37" s="17">
        <v>90.6</v>
      </c>
      <c r="BQ37" s="17">
        <v>174</v>
      </c>
      <c r="BR37" s="17">
        <v>171.4</v>
      </c>
      <c r="BS37" s="17">
        <v>204</v>
      </c>
      <c r="BT37" s="17">
        <v>265.89999999999998</v>
      </c>
      <c r="BU37" s="17"/>
      <c r="BV37" s="17"/>
      <c r="BW37" s="17"/>
      <c r="BX37" s="17"/>
      <c r="BY37" s="17"/>
      <c r="BZ37" s="17"/>
      <c r="CA37" s="17"/>
      <c r="CB37" s="17"/>
      <c r="CC37" s="17">
        <v>0</v>
      </c>
      <c r="CD37" s="17">
        <v>68.2</v>
      </c>
      <c r="CE37" s="17">
        <v>91.4</v>
      </c>
      <c r="CF37" s="17">
        <v>48.5</v>
      </c>
      <c r="CG37" s="17">
        <v>63.1</v>
      </c>
      <c r="CH37" s="17">
        <v>29.6</v>
      </c>
      <c r="CI37" s="17"/>
      <c r="CJ37" s="17"/>
      <c r="CK37" s="17"/>
      <c r="CL37" s="17">
        <v>144.6</v>
      </c>
      <c r="CM37" s="17">
        <v>146.80000000000001</v>
      </c>
      <c r="CN37" s="17">
        <v>149.4</v>
      </c>
      <c r="CO37" s="17">
        <v>0</v>
      </c>
      <c r="CP37" s="17"/>
      <c r="CQ37" s="17"/>
      <c r="CR37" s="17"/>
      <c r="CS37" s="17"/>
      <c r="CT37" s="17">
        <v>213.6</v>
      </c>
      <c r="CU37" s="17">
        <v>102</v>
      </c>
      <c r="CV37" s="17">
        <v>1.1000000000000001</v>
      </c>
      <c r="CW37" s="17">
        <v>113.6</v>
      </c>
      <c r="CX37" s="17">
        <v>80.5</v>
      </c>
      <c r="CY37" s="17">
        <v>15</v>
      </c>
      <c r="CZ37" s="17">
        <v>0.4</v>
      </c>
      <c r="DA37" s="17"/>
      <c r="DB37" s="17"/>
      <c r="DC37" s="17">
        <v>9.9</v>
      </c>
      <c r="DD37" s="17">
        <v>4.0999999999999996</v>
      </c>
      <c r="DE37" s="17">
        <v>133.19999999999999</v>
      </c>
      <c r="DF37" s="17">
        <v>0.5</v>
      </c>
      <c r="DG37" s="17">
        <v>1.5</v>
      </c>
      <c r="DH37" s="17">
        <v>4.5</v>
      </c>
      <c r="DI37" s="17">
        <v>20.6</v>
      </c>
      <c r="DJ37" s="17">
        <v>5.4</v>
      </c>
      <c r="DK37" s="17">
        <v>4</v>
      </c>
      <c r="DL37" s="17">
        <v>3.5</v>
      </c>
      <c r="DM37" s="17">
        <v>18.5</v>
      </c>
      <c r="DN37" s="17">
        <v>15.113</v>
      </c>
      <c r="DO37" s="17">
        <v>18.132999999999999</v>
      </c>
      <c r="DP37" s="17">
        <v>31.7</v>
      </c>
      <c r="DQ37" s="17">
        <v>78.5</v>
      </c>
      <c r="DR37" s="17">
        <v>18.600000000000001</v>
      </c>
      <c r="DS37" s="17">
        <v>2.5</v>
      </c>
      <c r="DT37" s="17">
        <v>5.8</v>
      </c>
      <c r="DU37" s="17">
        <v>1.8</v>
      </c>
      <c r="DV37" s="17">
        <v>0.3</v>
      </c>
      <c r="DW37" s="17">
        <v>7.8</v>
      </c>
      <c r="DX37" s="17">
        <v>2.1</v>
      </c>
      <c r="DY37" s="17">
        <v>7.2</v>
      </c>
      <c r="DZ37" s="17">
        <v>9.5</v>
      </c>
      <c r="EA37" s="17">
        <v>10</v>
      </c>
      <c r="EB37" s="17">
        <v>17.899999999999999</v>
      </c>
      <c r="EC37" s="17">
        <v>58</v>
      </c>
      <c r="ED37" s="17">
        <v>33.6</v>
      </c>
      <c r="EE37" s="17">
        <v>96.8</v>
      </c>
      <c r="EF37" s="17">
        <v>93.3</v>
      </c>
      <c r="EG37" s="17">
        <v>15.1</v>
      </c>
      <c r="EH37" s="17">
        <v>9.5</v>
      </c>
      <c r="EI37" s="17">
        <v>10.5</v>
      </c>
      <c r="EJ37" s="17">
        <v>4.3</v>
      </c>
      <c r="EK37" s="17">
        <v>7.2</v>
      </c>
      <c r="EL37" s="17">
        <v>4.8</v>
      </c>
      <c r="EM37" s="17">
        <v>5.4</v>
      </c>
      <c r="EN37" s="17">
        <v>5.8</v>
      </c>
      <c r="EO37" s="17">
        <v>12.7</v>
      </c>
      <c r="EP37" s="17">
        <v>168.3</v>
      </c>
      <c r="EQ37" s="17">
        <v>16.3</v>
      </c>
      <c r="ER37" s="17">
        <v>115.7</v>
      </c>
      <c r="ES37" s="17">
        <v>0.6</v>
      </c>
      <c r="ET37" s="17">
        <v>132.30000000000001</v>
      </c>
      <c r="EU37" s="17">
        <v>142.30000000000001</v>
      </c>
      <c r="EV37" s="17">
        <v>83.9</v>
      </c>
      <c r="EW37" s="17">
        <v>2.9</v>
      </c>
      <c r="EX37" s="17">
        <v>2.4</v>
      </c>
      <c r="EY37" s="17">
        <v>2.4</v>
      </c>
      <c r="EZ37" s="17">
        <v>2.2000000000000002</v>
      </c>
      <c r="FA37" s="17">
        <v>12.7</v>
      </c>
      <c r="FB37" s="17">
        <v>6.8</v>
      </c>
      <c r="FC37" s="17">
        <v>20</v>
      </c>
      <c r="FD37" s="17">
        <v>9.3000000000000007</v>
      </c>
      <c r="FE37" s="17">
        <v>28.4</v>
      </c>
      <c r="FF37" s="17">
        <v>32.799999999999997</v>
      </c>
      <c r="FG37" s="17"/>
      <c r="FH37" s="17">
        <v>18.899999999999999</v>
      </c>
      <c r="FI37" s="17"/>
      <c r="FJ37" s="17">
        <v>11.07</v>
      </c>
      <c r="FK37" s="17">
        <v>7260.2100499999997</v>
      </c>
      <c r="FL37" s="15">
        <f t="shared" si="0"/>
        <v>61.199999999999996</v>
      </c>
      <c r="FM37" s="17">
        <v>19.977810000000002</v>
      </c>
      <c r="FN37" s="17">
        <v>6.4180000000000001</v>
      </c>
      <c r="FO37" s="17">
        <v>6.056</v>
      </c>
      <c r="FP37" s="17">
        <v>7</v>
      </c>
      <c r="FQ37" s="17">
        <v>25.94275</v>
      </c>
      <c r="FR37" s="17">
        <v>18.919440000000002</v>
      </c>
      <c r="FS37" s="17">
        <v>4.5</v>
      </c>
      <c r="FT37" s="17">
        <v>0</v>
      </c>
      <c r="FU37" s="17">
        <v>88.813999999999993</v>
      </c>
    </row>
    <row r="38" spans="1:177" ht="24" customHeight="1" x14ac:dyDescent="0.3">
      <c r="A38" s="16" t="s">
        <v>44</v>
      </c>
      <c r="B38" s="16" t="s">
        <v>763</v>
      </c>
      <c r="C38" s="17">
        <v>38.6</v>
      </c>
      <c r="D38" s="17">
        <v>624.20000000000005</v>
      </c>
      <c r="E38" s="17">
        <v>214.2</v>
      </c>
      <c r="F38" s="17"/>
      <c r="G38" s="17"/>
      <c r="H38" s="17">
        <v>60.1</v>
      </c>
      <c r="I38" s="17">
        <v>126.3</v>
      </c>
      <c r="J38" s="17"/>
      <c r="K38" s="17"/>
      <c r="L38" s="17">
        <v>139.9</v>
      </c>
      <c r="M38" s="17">
        <v>140</v>
      </c>
      <c r="N38" s="17">
        <v>139.6</v>
      </c>
      <c r="O38" s="17">
        <v>233.1</v>
      </c>
      <c r="P38" s="17">
        <v>208.3</v>
      </c>
      <c r="Q38" s="17">
        <v>109.2</v>
      </c>
      <c r="R38" s="17">
        <v>99.7</v>
      </c>
      <c r="S38" s="17">
        <v>3</v>
      </c>
      <c r="T38" s="17"/>
      <c r="U38" s="17"/>
      <c r="V38" s="17"/>
      <c r="W38" s="17"/>
      <c r="X38" s="17">
        <v>138.80000000000001</v>
      </c>
      <c r="Y38" s="17">
        <v>7.617</v>
      </c>
      <c r="Z38" s="17">
        <v>5.9690000000000003</v>
      </c>
      <c r="AA38" s="17"/>
      <c r="AB38" s="17">
        <v>6.9</v>
      </c>
      <c r="AC38" s="17">
        <v>11.9</v>
      </c>
      <c r="AD38" s="17">
        <v>72.3</v>
      </c>
      <c r="AE38" s="17"/>
      <c r="AF38" s="17"/>
      <c r="AG38" s="17"/>
      <c r="AH38" s="17"/>
      <c r="AI38" s="17">
        <v>54.6</v>
      </c>
      <c r="AJ38" s="17">
        <v>108.2</v>
      </c>
      <c r="AK38" s="17"/>
      <c r="AL38" s="17"/>
      <c r="AM38" s="17"/>
      <c r="AN38" s="17">
        <v>6.5</v>
      </c>
      <c r="AO38" s="17">
        <v>0</v>
      </c>
      <c r="AP38" s="17">
        <v>32.700000000000003</v>
      </c>
      <c r="AQ38" s="17">
        <v>0</v>
      </c>
      <c r="AR38" s="17">
        <v>0</v>
      </c>
      <c r="AS38" s="17">
        <v>18.2</v>
      </c>
      <c r="AT38" s="17">
        <v>11.9</v>
      </c>
      <c r="AU38" s="17">
        <v>70.900000000000006</v>
      </c>
      <c r="AV38" s="17">
        <v>157.85794000000001</v>
      </c>
      <c r="AW38" s="17">
        <v>158.30727999999999</v>
      </c>
      <c r="AX38" s="17">
        <v>172.15854999999999</v>
      </c>
      <c r="AY38" s="17">
        <v>98</v>
      </c>
      <c r="AZ38" s="17">
        <v>7.9</v>
      </c>
      <c r="BA38" s="17">
        <v>8.9</v>
      </c>
      <c r="BB38" s="17">
        <v>0</v>
      </c>
      <c r="BC38" s="17">
        <v>21.7</v>
      </c>
      <c r="BD38" s="17">
        <v>2</v>
      </c>
      <c r="BE38" s="17">
        <v>12.2</v>
      </c>
      <c r="BF38" s="17">
        <v>93.8</v>
      </c>
      <c r="BG38" s="17"/>
      <c r="BH38" s="17"/>
      <c r="BI38" s="17">
        <v>23.4</v>
      </c>
      <c r="BJ38" s="17">
        <v>0</v>
      </c>
      <c r="BK38" s="17"/>
      <c r="BL38" s="17">
        <v>46.9</v>
      </c>
      <c r="BM38" s="17"/>
      <c r="BN38" s="17"/>
      <c r="BO38" s="17"/>
      <c r="BP38" s="17">
        <v>90.8</v>
      </c>
      <c r="BQ38" s="17">
        <v>173.5</v>
      </c>
      <c r="BR38" s="17">
        <v>171.3</v>
      </c>
      <c r="BS38" s="17">
        <v>205.4</v>
      </c>
      <c r="BT38" s="17">
        <v>266.5</v>
      </c>
      <c r="BU38" s="17"/>
      <c r="BV38" s="17"/>
      <c r="BW38" s="17"/>
      <c r="BX38" s="17"/>
      <c r="BY38" s="17"/>
      <c r="BZ38" s="17"/>
      <c r="CA38" s="17"/>
      <c r="CB38" s="17"/>
      <c r="CC38" s="17">
        <v>0</v>
      </c>
      <c r="CD38" s="17">
        <v>67.2</v>
      </c>
      <c r="CE38" s="17">
        <v>89.3</v>
      </c>
      <c r="CF38" s="17">
        <v>48.1</v>
      </c>
      <c r="CG38" s="17">
        <v>62.9</v>
      </c>
      <c r="CH38" s="17">
        <v>29.2</v>
      </c>
      <c r="CI38" s="17"/>
      <c r="CJ38" s="17"/>
      <c r="CK38" s="17"/>
      <c r="CL38" s="17">
        <v>145.5</v>
      </c>
      <c r="CM38" s="17">
        <v>146.80000000000001</v>
      </c>
      <c r="CN38" s="17">
        <v>149.6</v>
      </c>
      <c r="CO38" s="17">
        <v>0</v>
      </c>
      <c r="CP38" s="17"/>
      <c r="CQ38" s="17"/>
      <c r="CR38" s="17"/>
      <c r="CS38" s="17"/>
      <c r="CT38" s="17">
        <v>214.1</v>
      </c>
      <c r="CU38" s="17">
        <v>102.5</v>
      </c>
      <c r="CV38" s="17">
        <v>1.3</v>
      </c>
      <c r="CW38" s="17">
        <v>113.3</v>
      </c>
      <c r="CX38" s="17">
        <v>80.7</v>
      </c>
      <c r="CY38" s="17">
        <v>14.8</v>
      </c>
      <c r="CZ38" s="17">
        <v>0.3</v>
      </c>
      <c r="DA38" s="17"/>
      <c r="DB38" s="17"/>
      <c r="DC38" s="17">
        <v>9.9</v>
      </c>
      <c r="DD38" s="17">
        <v>4.8</v>
      </c>
      <c r="DE38" s="17">
        <v>176.9</v>
      </c>
      <c r="DF38" s="17">
        <v>0.5</v>
      </c>
      <c r="DG38" s="17">
        <v>1.5</v>
      </c>
      <c r="DH38" s="17">
        <v>4.8</v>
      </c>
      <c r="DI38" s="17">
        <v>20.2</v>
      </c>
      <c r="DJ38" s="17">
        <v>5.4</v>
      </c>
      <c r="DK38" s="17">
        <v>4</v>
      </c>
      <c r="DL38" s="17">
        <v>3.5</v>
      </c>
      <c r="DM38" s="17">
        <v>18.5</v>
      </c>
      <c r="DN38" s="17">
        <v>13.448</v>
      </c>
      <c r="DO38" s="17">
        <v>16.048999999999999</v>
      </c>
      <c r="DP38" s="17">
        <v>30.5</v>
      </c>
      <c r="DQ38" s="17">
        <v>77.7</v>
      </c>
      <c r="DR38" s="17">
        <v>17.2</v>
      </c>
      <c r="DS38" s="17">
        <v>2.5</v>
      </c>
      <c r="DT38" s="17">
        <v>6.2</v>
      </c>
      <c r="DU38" s="17">
        <v>1.8</v>
      </c>
      <c r="DV38" s="17">
        <v>0.3</v>
      </c>
      <c r="DW38" s="17">
        <v>7.8</v>
      </c>
      <c r="DX38" s="17">
        <v>2</v>
      </c>
      <c r="DY38" s="17">
        <v>7.1</v>
      </c>
      <c r="DZ38" s="17">
        <v>9.4</v>
      </c>
      <c r="EA38" s="17">
        <v>10</v>
      </c>
      <c r="EB38" s="17">
        <v>18.3</v>
      </c>
      <c r="EC38" s="17">
        <v>53.7</v>
      </c>
      <c r="ED38" s="17">
        <v>38.799999999999997</v>
      </c>
      <c r="EE38" s="17">
        <v>100.1</v>
      </c>
      <c r="EF38" s="17">
        <v>95.3</v>
      </c>
      <c r="EG38" s="17">
        <v>15.1</v>
      </c>
      <c r="EH38" s="17">
        <v>10.1</v>
      </c>
      <c r="EI38" s="17">
        <v>10.5</v>
      </c>
      <c r="EJ38" s="17">
        <v>4.3</v>
      </c>
      <c r="EK38" s="17">
        <v>7.6</v>
      </c>
      <c r="EL38" s="17">
        <v>5.2</v>
      </c>
      <c r="EM38" s="17">
        <v>5.4</v>
      </c>
      <c r="EN38" s="17">
        <v>5.8</v>
      </c>
      <c r="EO38" s="17">
        <v>13.2</v>
      </c>
      <c r="EP38" s="17">
        <v>223.2</v>
      </c>
      <c r="EQ38" s="17">
        <v>13.3</v>
      </c>
      <c r="ER38" s="17">
        <v>156.4</v>
      </c>
      <c r="ES38" s="17">
        <v>0.6</v>
      </c>
      <c r="ET38" s="17">
        <v>131.9</v>
      </c>
      <c r="EU38" s="17">
        <v>125.1</v>
      </c>
      <c r="EV38" s="17">
        <v>114.4</v>
      </c>
      <c r="EW38" s="17">
        <v>2.9</v>
      </c>
      <c r="EX38" s="17">
        <v>2.4</v>
      </c>
      <c r="EY38" s="17">
        <v>2.4</v>
      </c>
      <c r="EZ38" s="17">
        <v>2.2000000000000002</v>
      </c>
      <c r="FA38" s="17">
        <v>15.7</v>
      </c>
      <c r="FB38" s="17">
        <v>6.8</v>
      </c>
      <c r="FC38" s="17">
        <v>20</v>
      </c>
      <c r="FD38" s="17">
        <v>9.3000000000000007</v>
      </c>
      <c r="FE38" s="17">
        <v>28.6</v>
      </c>
      <c r="FF38" s="17">
        <v>32.799999999999997</v>
      </c>
      <c r="FG38" s="17"/>
      <c r="FH38" s="17">
        <v>19</v>
      </c>
      <c r="FI38" s="17"/>
      <c r="FJ38" s="17">
        <v>11.09</v>
      </c>
      <c r="FK38" s="17">
        <v>7412.3967700000003</v>
      </c>
      <c r="FL38" s="15">
        <f t="shared" si="0"/>
        <v>61.4</v>
      </c>
      <c r="FM38" s="17">
        <v>19.879729999999999</v>
      </c>
      <c r="FN38" s="17">
        <v>5.4329999999999998</v>
      </c>
      <c r="FO38" s="17">
        <v>6.056</v>
      </c>
      <c r="FP38" s="17">
        <v>7</v>
      </c>
      <c r="FQ38" s="17">
        <v>26.14376</v>
      </c>
      <c r="FR38" s="17">
        <v>18.919799999999999</v>
      </c>
      <c r="FS38" s="17">
        <v>4.5</v>
      </c>
      <c r="FT38" s="17">
        <v>0</v>
      </c>
      <c r="FU38" s="17">
        <v>87.932289999999995</v>
      </c>
    </row>
    <row r="39" spans="1:177" ht="24" customHeight="1" x14ac:dyDescent="0.3">
      <c r="A39" s="16" t="s">
        <v>44</v>
      </c>
      <c r="B39" s="16" t="s">
        <v>764</v>
      </c>
      <c r="C39" s="17">
        <v>44.8</v>
      </c>
      <c r="D39" s="17">
        <v>625.6</v>
      </c>
      <c r="E39" s="17">
        <v>215.9</v>
      </c>
      <c r="F39" s="17"/>
      <c r="G39" s="17"/>
      <c r="H39" s="17">
        <v>60.8</v>
      </c>
      <c r="I39" s="17">
        <v>126.5</v>
      </c>
      <c r="J39" s="17"/>
      <c r="K39" s="17"/>
      <c r="L39" s="17">
        <v>176.7</v>
      </c>
      <c r="M39" s="17">
        <v>176.8</v>
      </c>
      <c r="N39" s="17">
        <v>177.7</v>
      </c>
      <c r="O39" s="17">
        <v>267.3</v>
      </c>
      <c r="P39" s="17">
        <v>207.3</v>
      </c>
      <c r="Q39" s="17">
        <v>108.6</v>
      </c>
      <c r="R39" s="17">
        <v>76.3</v>
      </c>
      <c r="S39" s="17">
        <v>3.1</v>
      </c>
      <c r="T39" s="17"/>
      <c r="U39" s="17"/>
      <c r="V39" s="17"/>
      <c r="W39" s="17"/>
      <c r="X39" s="17">
        <v>141.80000000000001</v>
      </c>
      <c r="Y39" s="17">
        <v>8.2799999999999994</v>
      </c>
      <c r="Z39" s="17">
        <v>6.0960000000000001</v>
      </c>
      <c r="AA39" s="17"/>
      <c r="AB39" s="17">
        <v>7</v>
      </c>
      <c r="AC39" s="17">
        <v>11.9</v>
      </c>
      <c r="AD39" s="17">
        <v>72.599999999999994</v>
      </c>
      <c r="AE39" s="17"/>
      <c r="AF39" s="17"/>
      <c r="AG39" s="17"/>
      <c r="AH39" s="17"/>
      <c r="AI39" s="17">
        <v>55.6</v>
      </c>
      <c r="AJ39" s="17">
        <v>109.3</v>
      </c>
      <c r="AK39" s="17"/>
      <c r="AL39" s="17"/>
      <c r="AM39" s="17"/>
      <c r="AN39" s="17">
        <v>6.5</v>
      </c>
      <c r="AO39" s="17">
        <v>0</v>
      </c>
      <c r="AP39" s="17">
        <v>39.200000000000003</v>
      </c>
      <c r="AQ39" s="17">
        <v>0</v>
      </c>
      <c r="AR39" s="17">
        <v>0</v>
      </c>
      <c r="AS39" s="17">
        <v>18.2</v>
      </c>
      <c r="AT39" s="17">
        <v>12.2</v>
      </c>
      <c r="AU39" s="17">
        <v>76.5</v>
      </c>
      <c r="AV39" s="17">
        <v>149.83963</v>
      </c>
      <c r="AW39" s="17">
        <v>150.43509</v>
      </c>
      <c r="AX39" s="17">
        <v>167.24254999999999</v>
      </c>
      <c r="AY39" s="17">
        <v>99.8</v>
      </c>
      <c r="AZ39" s="17">
        <v>7.6</v>
      </c>
      <c r="BA39" s="17">
        <v>8.9</v>
      </c>
      <c r="BB39" s="17">
        <v>0</v>
      </c>
      <c r="BC39" s="17">
        <v>21.8</v>
      </c>
      <c r="BD39" s="17">
        <v>2</v>
      </c>
      <c r="BE39" s="17">
        <v>12.2</v>
      </c>
      <c r="BF39" s="17">
        <v>92.4</v>
      </c>
      <c r="BG39" s="17"/>
      <c r="BH39" s="17"/>
      <c r="BI39" s="17">
        <v>25.2</v>
      </c>
      <c r="BJ39" s="17">
        <v>0</v>
      </c>
      <c r="BK39" s="17"/>
      <c r="BL39" s="17">
        <v>46.6</v>
      </c>
      <c r="BM39" s="17"/>
      <c r="BN39" s="17"/>
      <c r="BO39" s="17"/>
      <c r="BP39" s="17">
        <v>91.3</v>
      </c>
      <c r="BQ39" s="17">
        <v>174.4</v>
      </c>
      <c r="BR39" s="17">
        <v>172.4</v>
      </c>
      <c r="BS39" s="17">
        <v>204.9</v>
      </c>
      <c r="BT39" s="17">
        <v>267.2</v>
      </c>
      <c r="BU39" s="17"/>
      <c r="BV39" s="17"/>
      <c r="BW39" s="17"/>
      <c r="BX39" s="17"/>
      <c r="BY39" s="17"/>
      <c r="BZ39" s="17"/>
      <c r="CA39" s="17"/>
      <c r="CB39" s="17"/>
      <c r="CC39" s="17">
        <v>0</v>
      </c>
      <c r="CD39" s="17">
        <v>64.5</v>
      </c>
      <c r="CE39" s="17">
        <v>85.8</v>
      </c>
      <c r="CF39" s="17">
        <v>57.3</v>
      </c>
      <c r="CG39" s="17">
        <v>63</v>
      </c>
      <c r="CH39" s="17">
        <v>29.7</v>
      </c>
      <c r="CI39" s="17"/>
      <c r="CJ39" s="17"/>
      <c r="CK39" s="17"/>
      <c r="CL39" s="17">
        <v>144.19999999999999</v>
      </c>
      <c r="CM39" s="17">
        <v>145.6</v>
      </c>
      <c r="CN39" s="17">
        <v>148.4</v>
      </c>
      <c r="CO39" s="17">
        <v>0</v>
      </c>
      <c r="CP39" s="17"/>
      <c r="CQ39" s="17"/>
      <c r="CR39" s="17"/>
      <c r="CS39" s="17"/>
      <c r="CT39" s="17">
        <v>214.4</v>
      </c>
      <c r="CU39" s="17">
        <v>102.7</v>
      </c>
      <c r="CV39" s="17">
        <v>0.8</v>
      </c>
      <c r="CW39" s="17">
        <v>107.4</v>
      </c>
      <c r="CX39" s="17">
        <v>77.099999999999994</v>
      </c>
      <c r="CY39" s="17">
        <v>14.8</v>
      </c>
      <c r="CZ39" s="17">
        <v>0.3</v>
      </c>
      <c r="DA39" s="17"/>
      <c r="DB39" s="17"/>
      <c r="DC39" s="17">
        <v>9.9</v>
      </c>
      <c r="DD39" s="17">
        <v>4.9000000000000004</v>
      </c>
      <c r="DE39" s="17">
        <v>208.4</v>
      </c>
      <c r="DF39" s="17">
        <v>0.5</v>
      </c>
      <c r="DG39" s="17">
        <v>1.5</v>
      </c>
      <c r="DH39" s="17">
        <v>4.8</v>
      </c>
      <c r="DI39" s="17">
        <v>20.7</v>
      </c>
      <c r="DJ39" s="17">
        <v>5.4</v>
      </c>
      <c r="DK39" s="17">
        <v>4</v>
      </c>
      <c r="DL39" s="17">
        <v>3.5</v>
      </c>
      <c r="DM39" s="17">
        <v>18.5</v>
      </c>
      <c r="DN39" s="17">
        <v>12.922000000000001</v>
      </c>
      <c r="DO39" s="17">
        <v>15.531000000000001</v>
      </c>
      <c r="DP39" s="17">
        <v>31.7</v>
      </c>
      <c r="DQ39" s="17">
        <v>78.3</v>
      </c>
      <c r="DR39" s="17">
        <v>16.8</v>
      </c>
      <c r="DS39" s="17">
        <v>2.5</v>
      </c>
      <c r="DT39" s="17">
        <v>6.3</v>
      </c>
      <c r="DU39" s="17">
        <v>1.9</v>
      </c>
      <c r="DV39" s="17">
        <v>0.3</v>
      </c>
      <c r="DW39" s="17">
        <v>7.8</v>
      </c>
      <c r="DX39" s="17">
        <v>2.1</v>
      </c>
      <c r="DY39" s="17">
        <v>7.2</v>
      </c>
      <c r="DZ39" s="17">
        <v>9.8000000000000007</v>
      </c>
      <c r="EA39" s="17">
        <v>10</v>
      </c>
      <c r="EB39" s="17">
        <v>19.8</v>
      </c>
      <c r="EC39" s="17">
        <v>47.9</v>
      </c>
      <c r="ED39" s="17">
        <v>26.7</v>
      </c>
      <c r="EE39" s="17">
        <v>93.1</v>
      </c>
      <c r="EF39" s="17">
        <v>92.6</v>
      </c>
      <c r="EG39" s="17">
        <v>15.1</v>
      </c>
      <c r="EH39" s="17">
        <v>15.3</v>
      </c>
      <c r="EI39" s="17">
        <v>10.5</v>
      </c>
      <c r="EJ39" s="17">
        <v>4.3</v>
      </c>
      <c r="EK39" s="17">
        <v>7.5</v>
      </c>
      <c r="EL39" s="17">
        <v>5.2</v>
      </c>
      <c r="EM39" s="17">
        <v>5.4</v>
      </c>
      <c r="EN39" s="17">
        <v>5.8</v>
      </c>
      <c r="EO39" s="17">
        <v>14.2</v>
      </c>
      <c r="EP39" s="17">
        <v>237.3</v>
      </c>
      <c r="EQ39" s="17">
        <v>10.5</v>
      </c>
      <c r="ER39" s="17">
        <v>128.30000000000001</v>
      </c>
      <c r="ES39" s="17">
        <v>0.6</v>
      </c>
      <c r="ET39" s="17">
        <v>133.19999999999999</v>
      </c>
      <c r="EU39" s="17">
        <v>132.5</v>
      </c>
      <c r="EV39" s="17">
        <v>95.7</v>
      </c>
      <c r="EW39" s="17">
        <v>2.9</v>
      </c>
      <c r="EX39" s="17">
        <v>2.4</v>
      </c>
      <c r="EY39" s="17">
        <v>2.4</v>
      </c>
      <c r="EZ39" s="17">
        <v>2.2000000000000002</v>
      </c>
      <c r="FA39" s="17">
        <v>12.3</v>
      </c>
      <c r="FB39" s="17">
        <v>6.8</v>
      </c>
      <c r="FC39" s="17">
        <v>20</v>
      </c>
      <c r="FD39" s="17">
        <v>9.4</v>
      </c>
      <c r="FE39" s="17">
        <v>28.4</v>
      </c>
      <c r="FF39" s="17">
        <v>32.700000000000003</v>
      </c>
      <c r="FG39" s="17"/>
      <c r="FH39" s="17">
        <v>19</v>
      </c>
      <c r="FI39" s="17"/>
      <c r="FJ39" s="17">
        <v>11.05</v>
      </c>
      <c r="FK39" s="17">
        <v>7519.09627</v>
      </c>
      <c r="FL39" s="15">
        <f t="shared" si="0"/>
        <v>61.1</v>
      </c>
      <c r="FM39" s="17">
        <v>19.20204</v>
      </c>
      <c r="FN39" s="17">
        <v>5.3979999999999997</v>
      </c>
      <c r="FO39" s="17">
        <v>6.0519999999999996</v>
      </c>
      <c r="FP39" s="17">
        <v>7</v>
      </c>
      <c r="FQ39" s="17">
        <v>26.194880000000001</v>
      </c>
      <c r="FR39" s="17">
        <v>18.919560000000001</v>
      </c>
      <c r="FS39" s="17">
        <v>4.4000000000000004</v>
      </c>
      <c r="FT39" s="17">
        <v>0</v>
      </c>
      <c r="FU39" s="17">
        <v>87.166480000000007</v>
      </c>
    </row>
    <row r="40" spans="1:177" ht="24" customHeight="1" x14ac:dyDescent="0.3">
      <c r="A40" s="16" t="s">
        <v>44</v>
      </c>
      <c r="B40" s="16" t="s">
        <v>765</v>
      </c>
      <c r="C40" s="17">
        <v>80.900000000000006</v>
      </c>
      <c r="D40" s="17">
        <v>627.6</v>
      </c>
      <c r="E40" s="17">
        <v>210</v>
      </c>
      <c r="F40" s="17"/>
      <c r="G40" s="17"/>
      <c r="H40" s="17">
        <v>60.6</v>
      </c>
      <c r="I40" s="17">
        <v>134.30000000000001</v>
      </c>
      <c r="J40" s="17"/>
      <c r="K40" s="17"/>
      <c r="L40" s="17">
        <v>182.6</v>
      </c>
      <c r="M40" s="17">
        <v>202.5</v>
      </c>
      <c r="N40" s="17">
        <v>205.8</v>
      </c>
      <c r="O40" s="17">
        <v>284.7</v>
      </c>
      <c r="P40" s="17">
        <v>210.4</v>
      </c>
      <c r="Q40" s="17">
        <v>109.5</v>
      </c>
      <c r="R40" s="17">
        <v>158.19999999999999</v>
      </c>
      <c r="S40" s="17">
        <v>3</v>
      </c>
      <c r="T40" s="17"/>
      <c r="U40" s="17"/>
      <c r="V40" s="17"/>
      <c r="W40" s="17"/>
      <c r="X40" s="17">
        <v>144.80000000000001</v>
      </c>
      <c r="Y40" s="17">
        <v>7.7539999999999996</v>
      </c>
      <c r="Z40" s="17">
        <v>6.1449999999999996</v>
      </c>
      <c r="AA40" s="17"/>
      <c r="AB40" s="17">
        <v>6.9</v>
      </c>
      <c r="AC40" s="17">
        <v>12</v>
      </c>
      <c r="AD40" s="17">
        <v>73.2</v>
      </c>
      <c r="AE40" s="17"/>
      <c r="AF40" s="17"/>
      <c r="AG40" s="17"/>
      <c r="AH40" s="17"/>
      <c r="AI40" s="17">
        <v>55.3</v>
      </c>
      <c r="AJ40" s="17">
        <v>74</v>
      </c>
      <c r="AK40" s="17"/>
      <c r="AL40" s="17"/>
      <c r="AM40" s="17"/>
      <c r="AN40" s="17">
        <v>6.5</v>
      </c>
      <c r="AO40" s="17">
        <v>0</v>
      </c>
      <c r="AP40" s="17">
        <v>49.6</v>
      </c>
      <c r="AQ40" s="17">
        <v>40.5</v>
      </c>
      <c r="AR40" s="17">
        <v>8.8000000000000007</v>
      </c>
      <c r="AS40" s="17">
        <v>18</v>
      </c>
      <c r="AT40" s="17">
        <v>12.2</v>
      </c>
      <c r="AU40" s="17">
        <v>73.2</v>
      </c>
      <c r="AV40" s="17">
        <v>138.09801999999999</v>
      </c>
      <c r="AW40" s="17">
        <v>138.36421999999999</v>
      </c>
      <c r="AX40" s="17">
        <v>156.05434</v>
      </c>
      <c r="AY40" s="17">
        <v>101.7</v>
      </c>
      <c r="AZ40" s="17">
        <v>7.6</v>
      </c>
      <c r="BA40" s="17">
        <v>8.9</v>
      </c>
      <c r="BB40" s="17">
        <v>0</v>
      </c>
      <c r="BC40" s="17">
        <v>22.1</v>
      </c>
      <c r="BD40" s="17">
        <v>2</v>
      </c>
      <c r="BE40" s="17">
        <v>12.2</v>
      </c>
      <c r="BF40" s="17">
        <v>71</v>
      </c>
      <c r="BG40" s="17"/>
      <c r="BH40" s="17"/>
      <c r="BI40" s="17">
        <v>42.7</v>
      </c>
      <c r="BJ40" s="17">
        <v>0</v>
      </c>
      <c r="BK40" s="17"/>
      <c r="BL40" s="17">
        <v>46.8</v>
      </c>
      <c r="BM40" s="17"/>
      <c r="BN40" s="17"/>
      <c r="BO40" s="17"/>
      <c r="BP40" s="17">
        <v>91.1</v>
      </c>
      <c r="BQ40" s="17">
        <v>174</v>
      </c>
      <c r="BR40" s="17">
        <v>172</v>
      </c>
      <c r="BS40" s="17">
        <v>204.8</v>
      </c>
      <c r="BT40" s="17">
        <v>268.39999999999998</v>
      </c>
      <c r="BU40" s="17"/>
      <c r="BV40" s="17"/>
      <c r="BW40" s="17"/>
      <c r="BX40" s="17"/>
      <c r="BY40" s="17"/>
      <c r="BZ40" s="17"/>
      <c r="CA40" s="17"/>
      <c r="CB40" s="17"/>
      <c r="CC40" s="17">
        <v>0</v>
      </c>
      <c r="CD40" s="17">
        <v>66</v>
      </c>
      <c r="CE40" s="17">
        <v>76.5</v>
      </c>
      <c r="CF40" s="17">
        <v>64.5</v>
      </c>
      <c r="CG40" s="17">
        <v>63.1</v>
      </c>
      <c r="CH40" s="17">
        <v>30.2</v>
      </c>
      <c r="CI40" s="17"/>
      <c r="CJ40" s="17"/>
      <c r="CK40" s="17"/>
      <c r="CL40" s="17">
        <v>144.80000000000001</v>
      </c>
      <c r="CM40" s="17">
        <v>146.4</v>
      </c>
      <c r="CN40" s="17">
        <v>148.9</v>
      </c>
      <c r="CO40" s="17">
        <v>0</v>
      </c>
      <c r="CP40" s="17"/>
      <c r="CQ40" s="17"/>
      <c r="CR40" s="17"/>
      <c r="CS40" s="17"/>
      <c r="CT40" s="17">
        <v>214.4</v>
      </c>
      <c r="CU40" s="17">
        <v>102.7</v>
      </c>
      <c r="CV40" s="17">
        <v>0.3</v>
      </c>
      <c r="CW40" s="17">
        <v>102.5</v>
      </c>
      <c r="CX40" s="17">
        <v>64.8</v>
      </c>
      <c r="CY40" s="17">
        <v>14.1</v>
      </c>
      <c r="CZ40" s="17">
        <v>0.2</v>
      </c>
      <c r="DA40" s="17"/>
      <c r="DB40" s="17"/>
      <c r="DC40" s="17">
        <v>9.9</v>
      </c>
      <c r="DD40" s="17">
        <v>4.7</v>
      </c>
      <c r="DE40" s="17">
        <v>132.4</v>
      </c>
      <c r="DF40" s="17">
        <v>0.5</v>
      </c>
      <c r="DG40" s="17">
        <v>1.5</v>
      </c>
      <c r="DH40" s="17">
        <v>4.5999999999999996</v>
      </c>
      <c r="DI40" s="17">
        <v>20.6</v>
      </c>
      <c r="DJ40" s="17">
        <v>5.4</v>
      </c>
      <c r="DK40" s="17">
        <v>4.4000000000000004</v>
      </c>
      <c r="DL40" s="17">
        <v>3.5</v>
      </c>
      <c r="DM40" s="17">
        <v>18.5</v>
      </c>
      <c r="DN40" s="17">
        <v>11.662000000000001</v>
      </c>
      <c r="DO40" s="17">
        <v>13.976000000000001</v>
      </c>
      <c r="DP40" s="17">
        <v>31.4</v>
      </c>
      <c r="DQ40" s="17">
        <v>78</v>
      </c>
      <c r="DR40" s="17">
        <v>13.2</v>
      </c>
      <c r="DS40" s="17">
        <v>2.5</v>
      </c>
      <c r="DT40" s="17">
        <v>7.9</v>
      </c>
      <c r="DU40" s="17">
        <v>1.9</v>
      </c>
      <c r="DV40" s="17">
        <v>0.3</v>
      </c>
      <c r="DW40" s="17">
        <v>7.8</v>
      </c>
      <c r="DX40" s="17">
        <v>2.2000000000000002</v>
      </c>
      <c r="DY40" s="17">
        <v>7.2</v>
      </c>
      <c r="DZ40" s="17">
        <v>9.9</v>
      </c>
      <c r="EA40" s="17">
        <v>9.9</v>
      </c>
      <c r="EB40" s="17">
        <v>21.2</v>
      </c>
      <c r="EC40" s="17">
        <v>48.9</v>
      </c>
      <c r="ED40" s="17">
        <v>20.9</v>
      </c>
      <c r="EE40" s="17">
        <v>98.6</v>
      </c>
      <c r="EF40" s="17">
        <v>94.7</v>
      </c>
      <c r="EG40" s="17">
        <v>15.1</v>
      </c>
      <c r="EH40" s="17">
        <v>15.2</v>
      </c>
      <c r="EI40" s="17">
        <v>10.5</v>
      </c>
      <c r="EJ40" s="17">
        <v>4.3</v>
      </c>
      <c r="EK40" s="17">
        <v>7.3</v>
      </c>
      <c r="EL40" s="17">
        <v>5.2</v>
      </c>
      <c r="EM40" s="17">
        <v>5.4</v>
      </c>
      <c r="EN40" s="17">
        <v>5.8</v>
      </c>
      <c r="EO40" s="17">
        <v>14.9</v>
      </c>
      <c r="EP40" s="17">
        <v>187.8</v>
      </c>
      <c r="EQ40" s="17">
        <v>9.4</v>
      </c>
      <c r="ER40" s="17">
        <v>84.2</v>
      </c>
      <c r="ES40" s="17">
        <v>0.6</v>
      </c>
      <c r="ET40" s="17">
        <v>132.4</v>
      </c>
      <c r="EU40" s="17">
        <v>124.3</v>
      </c>
      <c r="EV40" s="17">
        <v>58.5</v>
      </c>
      <c r="EW40" s="17">
        <v>2.9</v>
      </c>
      <c r="EX40" s="17">
        <v>2.4</v>
      </c>
      <c r="EY40" s="17">
        <v>2.4</v>
      </c>
      <c r="EZ40" s="17">
        <v>2.2000000000000002</v>
      </c>
      <c r="FA40" s="17">
        <v>9.3000000000000007</v>
      </c>
      <c r="FB40" s="17">
        <v>6.8</v>
      </c>
      <c r="FC40" s="17">
        <v>20</v>
      </c>
      <c r="FD40" s="17">
        <v>9.1</v>
      </c>
      <c r="FE40" s="17">
        <v>28.5</v>
      </c>
      <c r="FF40" s="17">
        <v>32.9</v>
      </c>
      <c r="FG40" s="17"/>
      <c r="FH40" s="17">
        <v>19</v>
      </c>
      <c r="FI40" s="17"/>
      <c r="FJ40" s="17">
        <v>10.83</v>
      </c>
      <c r="FK40" s="17">
        <v>7471.5835800000004</v>
      </c>
      <c r="FL40" s="15">
        <f t="shared" si="0"/>
        <v>61.4</v>
      </c>
      <c r="FM40" s="17">
        <v>19.365559999999999</v>
      </c>
      <c r="FN40" s="17">
        <v>3.3849999999999998</v>
      </c>
      <c r="FO40" s="17">
        <v>6.0519999999999996</v>
      </c>
      <c r="FP40" s="17">
        <v>7</v>
      </c>
      <c r="FQ40" s="17">
        <v>26.1709</v>
      </c>
      <c r="FR40" s="17">
        <v>18.919599999999999</v>
      </c>
      <c r="FS40" s="17">
        <v>4.4000000000000004</v>
      </c>
      <c r="FT40" s="17">
        <v>0</v>
      </c>
      <c r="FU40" s="17">
        <v>85.293059999999997</v>
      </c>
    </row>
    <row r="41" spans="1:177" ht="24" customHeight="1" x14ac:dyDescent="0.3">
      <c r="A41" s="16" t="s">
        <v>44</v>
      </c>
      <c r="B41" s="16" t="s">
        <v>766</v>
      </c>
      <c r="C41" s="17">
        <v>76.400000000000006</v>
      </c>
      <c r="D41" s="17">
        <v>628.1</v>
      </c>
      <c r="E41" s="17">
        <v>217.5</v>
      </c>
      <c r="F41" s="17"/>
      <c r="G41" s="17"/>
      <c r="H41" s="17">
        <v>59.1</v>
      </c>
      <c r="I41" s="17">
        <v>129.19999999999999</v>
      </c>
      <c r="J41" s="17"/>
      <c r="K41" s="17"/>
      <c r="L41" s="17">
        <v>182.9</v>
      </c>
      <c r="M41" s="17">
        <v>203.1</v>
      </c>
      <c r="N41" s="17">
        <v>206.1</v>
      </c>
      <c r="O41" s="17">
        <v>283.8</v>
      </c>
      <c r="P41" s="17">
        <v>210.4</v>
      </c>
      <c r="Q41" s="17">
        <v>109.4</v>
      </c>
      <c r="R41" s="17">
        <v>160.9</v>
      </c>
      <c r="S41" s="17">
        <v>2.9</v>
      </c>
      <c r="T41" s="17"/>
      <c r="U41" s="17"/>
      <c r="V41" s="17"/>
      <c r="W41" s="17"/>
      <c r="X41" s="17">
        <v>136.5</v>
      </c>
      <c r="Y41" s="17">
        <v>7.31</v>
      </c>
      <c r="Z41" s="17">
        <v>6.0490000000000004</v>
      </c>
      <c r="AA41" s="17"/>
      <c r="AB41" s="17">
        <v>6.9</v>
      </c>
      <c r="AC41" s="17">
        <v>11.9</v>
      </c>
      <c r="AD41" s="17">
        <v>71.2</v>
      </c>
      <c r="AE41" s="17"/>
      <c r="AF41" s="17"/>
      <c r="AG41" s="17"/>
      <c r="AH41" s="17"/>
      <c r="AI41" s="17">
        <v>54.8</v>
      </c>
      <c r="AJ41" s="17">
        <v>75.2</v>
      </c>
      <c r="AK41" s="17"/>
      <c r="AL41" s="17"/>
      <c r="AM41" s="17"/>
      <c r="AN41" s="17">
        <v>6.5</v>
      </c>
      <c r="AO41" s="17">
        <v>0</v>
      </c>
      <c r="AP41" s="17">
        <v>39.299999999999997</v>
      </c>
      <c r="AQ41" s="17">
        <v>75.8</v>
      </c>
      <c r="AR41" s="17">
        <v>0</v>
      </c>
      <c r="AS41" s="17">
        <v>18.2</v>
      </c>
      <c r="AT41" s="17">
        <v>12.2</v>
      </c>
      <c r="AU41" s="17">
        <v>73</v>
      </c>
      <c r="AV41" s="17">
        <v>145.54590999999999</v>
      </c>
      <c r="AW41" s="17">
        <v>146.8107</v>
      </c>
      <c r="AX41" s="17">
        <v>165.9657</v>
      </c>
      <c r="AY41" s="17">
        <v>99.3</v>
      </c>
      <c r="AZ41" s="17">
        <v>7.5</v>
      </c>
      <c r="BA41" s="17">
        <v>9</v>
      </c>
      <c r="BB41" s="17">
        <v>0</v>
      </c>
      <c r="BC41" s="17">
        <v>21.7</v>
      </c>
      <c r="BD41" s="17">
        <v>2</v>
      </c>
      <c r="BE41" s="17">
        <v>0</v>
      </c>
      <c r="BF41" s="17">
        <v>56.2</v>
      </c>
      <c r="BG41" s="17"/>
      <c r="BH41" s="17"/>
      <c r="BI41" s="17">
        <v>41.6</v>
      </c>
      <c r="BJ41" s="17">
        <v>0</v>
      </c>
      <c r="BK41" s="17"/>
      <c r="BL41" s="17">
        <v>46.8</v>
      </c>
      <c r="BM41" s="17"/>
      <c r="BN41" s="17"/>
      <c r="BO41" s="17"/>
      <c r="BP41" s="17">
        <v>89.6</v>
      </c>
      <c r="BQ41" s="17">
        <v>174</v>
      </c>
      <c r="BR41" s="17">
        <v>171.7</v>
      </c>
      <c r="BS41" s="17">
        <v>206.8</v>
      </c>
      <c r="BT41" s="17">
        <v>266.60000000000002</v>
      </c>
      <c r="BU41" s="17"/>
      <c r="BV41" s="17"/>
      <c r="BW41" s="17"/>
      <c r="BX41" s="17"/>
      <c r="BY41" s="17"/>
      <c r="BZ41" s="17"/>
      <c r="CA41" s="17"/>
      <c r="CB41" s="17"/>
      <c r="CC41" s="17">
        <v>0</v>
      </c>
      <c r="CD41" s="17">
        <v>118.1</v>
      </c>
      <c r="CE41" s="17">
        <v>80.599999999999994</v>
      </c>
      <c r="CF41" s="17">
        <v>59.9</v>
      </c>
      <c r="CG41" s="17">
        <v>63.1</v>
      </c>
      <c r="CH41" s="17">
        <v>29.8</v>
      </c>
      <c r="CI41" s="17"/>
      <c r="CJ41" s="17"/>
      <c r="CK41" s="17"/>
      <c r="CL41" s="17">
        <v>145.1</v>
      </c>
      <c r="CM41" s="17">
        <v>146.69999999999999</v>
      </c>
      <c r="CN41" s="17">
        <v>149.30000000000001</v>
      </c>
      <c r="CO41" s="17">
        <v>0</v>
      </c>
      <c r="CP41" s="17"/>
      <c r="CQ41" s="17"/>
      <c r="CR41" s="17"/>
      <c r="CS41" s="17"/>
      <c r="CT41" s="17">
        <v>214.2</v>
      </c>
      <c r="CU41" s="17">
        <v>102.4</v>
      </c>
      <c r="CV41" s="17">
        <v>0.4</v>
      </c>
      <c r="CW41" s="17">
        <v>105.3</v>
      </c>
      <c r="CX41" s="17">
        <v>57.3</v>
      </c>
      <c r="CY41" s="17">
        <v>13.6</v>
      </c>
      <c r="CZ41" s="17">
        <v>0.2</v>
      </c>
      <c r="DA41" s="17"/>
      <c r="DB41" s="17"/>
      <c r="DC41" s="17">
        <v>9.9</v>
      </c>
      <c r="DD41" s="17">
        <v>4.8</v>
      </c>
      <c r="DE41" s="17">
        <v>121.4</v>
      </c>
      <c r="DF41" s="17">
        <v>0.5</v>
      </c>
      <c r="DG41" s="17">
        <v>1.6</v>
      </c>
      <c r="DH41" s="17">
        <v>4.5999999999999996</v>
      </c>
      <c r="DI41" s="17">
        <v>20.5</v>
      </c>
      <c r="DJ41" s="17">
        <v>5.4</v>
      </c>
      <c r="DK41" s="17">
        <v>4.5999999999999996</v>
      </c>
      <c r="DL41" s="17">
        <v>3.5</v>
      </c>
      <c r="DM41" s="17">
        <v>18.5</v>
      </c>
      <c r="DN41" s="17">
        <v>10.599</v>
      </c>
      <c r="DO41" s="17">
        <v>12.598000000000001</v>
      </c>
      <c r="DP41" s="17">
        <v>31</v>
      </c>
      <c r="DQ41" s="17">
        <v>77.5</v>
      </c>
      <c r="DR41" s="17">
        <v>13</v>
      </c>
      <c r="DS41" s="17">
        <v>2.5</v>
      </c>
      <c r="DT41" s="17">
        <v>9.5</v>
      </c>
      <c r="DU41" s="17">
        <v>1.9</v>
      </c>
      <c r="DV41" s="17">
        <v>0.3</v>
      </c>
      <c r="DW41" s="17">
        <v>7.8</v>
      </c>
      <c r="DX41" s="17">
        <v>2.2000000000000002</v>
      </c>
      <c r="DY41" s="17">
        <v>6.8</v>
      </c>
      <c r="DZ41" s="17">
        <v>9.5</v>
      </c>
      <c r="EA41" s="17">
        <v>10</v>
      </c>
      <c r="EB41" s="17">
        <v>23</v>
      </c>
      <c r="EC41" s="17">
        <v>47.2</v>
      </c>
      <c r="ED41" s="17">
        <v>19.100000000000001</v>
      </c>
      <c r="EE41" s="17">
        <v>97.4</v>
      </c>
      <c r="EF41" s="17">
        <v>95.9</v>
      </c>
      <c r="EG41" s="17">
        <v>15.2</v>
      </c>
      <c r="EH41" s="17">
        <v>13.3</v>
      </c>
      <c r="EI41" s="17">
        <v>10.5</v>
      </c>
      <c r="EJ41" s="17">
        <v>4.3</v>
      </c>
      <c r="EK41" s="17">
        <v>7</v>
      </c>
      <c r="EL41" s="17">
        <v>5</v>
      </c>
      <c r="EM41" s="17">
        <v>5.6</v>
      </c>
      <c r="EN41" s="17">
        <v>5.8</v>
      </c>
      <c r="EO41" s="17">
        <v>11.9</v>
      </c>
      <c r="EP41" s="17">
        <v>190.3</v>
      </c>
      <c r="EQ41" s="17">
        <v>6.5</v>
      </c>
      <c r="ER41" s="17">
        <v>89.8</v>
      </c>
      <c r="ES41" s="17">
        <v>0.6</v>
      </c>
      <c r="ET41" s="17">
        <v>132.5</v>
      </c>
      <c r="EU41" s="17">
        <v>123</v>
      </c>
      <c r="EV41" s="17">
        <v>68.8</v>
      </c>
      <c r="EW41" s="17">
        <v>2.9</v>
      </c>
      <c r="EX41" s="17">
        <v>2.4</v>
      </c>
      <c r="EY41" s="17">
        <v>2.4</v>
      </c>
      <c r="EZ41" s="17">
        <v>2.2000000000000002</v>
      </c>
      <c r="FA41" s="17">
        <v>8</v>
      </c>
      <c r="FB41" s="17">
        <v>6.8</v>
      </c>
      <c r="FC41" s="17">
        <v>20</v>
      </c>
      <c r="FD41" s="17">
        <v>9.6</v>
      </c>
      <c r="FE41" s="17">
        <v>28.8</v>
      </c>
      <c r="FF41" s="17">
        <v>32.9</v>
      </c>
      <c r="FG41" s="17"/>
      <c r="FH41" s="17">
        <v>19</v>
      </c>
      <c r="FI41" s="17"/>
      <c r="FJ41" s="17">
        <v>10.96</v>
      </c>
      <c r="FK41" s="17">
        <v>7510.9383099999995</v>
      </c>
      <c r="FL41" s="15">
        <f t="shared" si="0"/>
        <v>61.7</v>
      </c>
      <c r="FM41" s="17">
        <v>19.80697</v>
      </c>
      <c r="FN41" s="17">
        <v>3.524</v>
      </c>
      <c r="FO41" s="17">
        <v>6.048</v>
      </c>
      <c r="FP41" s="17">
        <v>6.9</v>
      </c>
      <c r="FQ41" s="17">
        <v>26.47213</v>
      </c>
      <c r="FR41" s="17">
        <v>18.919450000000001</v>
      </c>
      <c r="FS41" s="17">
        <v>4.5999999999999996</v>
      </c>
      <c r="FT41" s="17">
        <v>0</v>
      </c>
      <c r="FU41" s="17">
        <v>86.27055</v>
      </c>
    </row>
    <row r="42" spans="1:177" ht="24" customHeight="1" x14ac:dyDescent="0.3">
      <c r="A42" s="18" t="s">
        <v>44</v>
      </c>
      <c r="B42" s="18" t="s">
        <v>767</v>
      </c>
      <c r="C42" s="19">
        <v>73.8</v>
      </c>
      <c r="D42" s="19">
        <v>620.29999999999995</v>
      </c>
      <c r="E42" s="19">
        <v>214.6</v>
      </c>
      <c r="F42" s="19"/>
      <c r="G42" s="19"/>
      <c r="H42" s="19">
        <v>59.5</v>
      </c>
      <c r="I42" s="19">
        <v>126.7</v>
      </c>
      <c r="J42" s="19"/>
      <c r="K42" s="19"/>
      <c r="L42" s="19">
        <v>183.7</v>
      </c>
      <c r="M42" s="19">
        <v>203.3</v>
      </c>
      <c r="N42" s="19">
        <v>206.2</v>
      </c>
      <c r="O42" s="19">
        <v>282.8</v>
      </c>
      <c r="P42" s="19">
        <v>210.9</v>
      </c>
      <c r="Q42" s="19">
        <v>109.7</v>
      </c>
      <c r="R42" s="19">
        <v>157.9</v>
      </c>
      <c r="S42" s="19">
        <v>2.9</v>
      </c>
      <c r="T42" s="19"/>
      <c r="U42" s="19"/>
      <c r="V42" s="19"/>
      <c r="W42" s="19"/>
      <c r="X42" s="19">
        <v>136</v>
      </c>
      <c r="Y42" s="19">
        <v>7.0410000000000004</v>
      </c>
      <c r="Z42" s="19">
        <v>6.1470000000000002</v>
      </c>
      <c r="AA42" s="19"/>
      <c r="AB42" s="19">
        <v>6.9</v>
      </c>
      <c r="AC42" s="19">
        <v>11.8</v>
      </c>
      <c r="AD42" s="19">
        <v>70.7</v>
      </c>
      <c r="AE42" s="19"/>
      <c r="AF42" s="19"/>
      <c r="AG42" s="19"/>
      <c r="AH42" s="19"/>
      <c r="AI42" s="19">
        <v>54.4</v>
      </c>
      <c r="AJ42" s="19">
        <v>110.5</v>
      </c>
      <c r="AK42" s="19"/>
      <c r="AL42" s="19"/>
      <c r="AM42" s="19"/>
      <c r="AN42" s="19">
        <v>6.5</v>
      </c>
      <c r="AO42" s="19">
        <v>0</v>
      </c>
      <c r="AP42" s="19">
        <v>25.2</v>
      </c>
      <c r="AQ42" s="19">
        <v>75.599999999999994</v>
      </c>
      <c r="AR42" s="19">
        <v>1.1000000000000001</v>
      </c>
      <c r="AS42" s="19">
        <v>18.2</v>
      </c>
      <c r="AT42" s="19">
        <v>12.3</v>
      </c>
      <c r="AU42" s="19">
        <v>70.099999999999994</v>
      </c>
      <c r="AV42" s="19">
        <v>164.49572000000001</v>
      </c>
      <c r="AW42" s="19">
        <v>164.83948000000001</v>
      </c>
      <c r="AX42" s="19">
        <v>179.51349999999999</v>
      </c>
      <c r="AY42" s="19">
        <v>107.9</v>
      </c>
      <c r="AZ42" s="19">
        <v>7.6</v>
      </c>
      <c r="BA42" s="19">
        <v>8.9</v>
      </c>
      <c r="BB42" s="19">
        <v>0</v>
      </c>
      <c r="BC42" s="19">
        <v>21.3</v>
      </c>
      <c r="BD42" s="19">
        <v>2</v>
      </c>
      <c r="BE42" s="19">
        <v>0</v>
      </c>
      <c r="BF42" s="19">
        <v>81.900000000000006</v>
      </c>
      <c r="BG42" s="19"/>
      <c r="BH42" s="19"/>
      <c r="BI42" s="19">
        <v>40.4</v>
      </c>
      <c r="BJ42" s="19">
        <v>0</v>
      </c>
      <c r="BK42" s="19"/>
      <c r="BL42" s="19">
        <v>46.8</v>
      </c>
      <c r="BM42" s="19"/>
      <c r="BN42" s="19"/>
      <c r="BO42" s="19"/>
      <c r="BP42" s="19">
        <v>89.6</v>
      </c>
      <c r="BQ42" s="19">
        <v>176</v>
      </c>
      <c r="BR42" s="19">
        <v>173.2</v>
      </c>
      <c r="BS42" s="19">
        <v>207.3</v>
      </c>
      <c r="BT42" s="19">
        <v>267.7</v>
      </c>
      <c r="BU42" s="19"/>
      <c r="BV42" s="19"/>
      <c r="BW42" s="19"/>
      <c r="BX42" s="19"/>
      <c r="BY42" s="19"/>
      <c r="BZ42" s="19"/>
      <c r="CA42" s="19"/>
      <c r="CB42" s="19"/>
      <c r="CC42" s="19">
        <v>0</v>
      </c>
      <c r="CD42" s="19">
        <v>74.900000000000006</v>
      </c>
      <c r="CE42" s="19">
        <v>83.5</v>
      </c>
      <c r="CF42" s="19">
        <v>59.2</v>
      </c>
      <c r="CG42" s="19">
        <v>62.6</v>
      </c>
      <c r="CH42" s="19">
        <v>29.2</v>
      </c>
      <c r="CI42" s="19"/>
      <c r="CJ42" s="19"/>
      <c r="CK42" s="19"/>
      <c r="CL42" s="19">
        <v>144.5</v>
      </c>
      <c r="CM42" s="19">
        <v>145.9</v>
      </c>
      <c r="CN42" s="19">
        <v>148.6</v>
      </c>
      <c r="CO42" s="19">
        <v>0</v>
      </c>
      <c r="CP42" s="19"/>
      <c r="CQ42" s="19"/>
      <c r="CR42" s="19"/>
      <c r="CS42" s="19"/>
      <c r="CT42" s="19">
        <v>214.8</v>
      </c>
      <c r="CU42" s="19">
        <v>102.7</v>
      </c>
      <c r="CV42" s="19">
        <v>0.3</v>
      </c>
      <c r="CW42" s="19">
        <v>106.8</v>
      </c>
      <c r="CX42" s="19">
        <v>53.5</v>
      </c>
      <c r="CY42" s="19">
        <v>14.2</v>
      </c>
      <c r="CZ42" s="19">
        <v>0.1</v>
      </c>
      <c r="DA42" s="19"/>
      <c r="DB42" s="19"/>
      <c r="DC42" s="19">
        <v>9.9</v>
      </c>
      <c r="DD42" s="19">
        <v>4.7</v>
      </c>
      <c r="DE42" s="19">
        <v>138.5</v>
      </c>
      <c r="DF42" s="19">
        <v>0.5</v>
      </c>
      <c r="DG42" s="19">
        <v>1.6</v>
      </c>
      <c r="DH42" s="19">
        <v>4.5</v>
      </c>
      <c r="DI42" s="19">
        <v>19.8</v>
      </c>
      <c r="DJ42" s="19">
        <v>5.4</v>
      </c>
      <c r="DK42" s="19">
        <v>4.5999999999999996</v>
      </c>
      <c r="DL42" s="19">
        <v>3.5</v>
      </c>
      <c r="DM42" s="19">
        <v>18.5</v>
      </c>
      <c r="DN42" s="19">
        <v>6.782</v>
      </c>
      <c r="DO42" s="19">
        <v>8.173</v>
      </c>
      <c r="DP42" s="19">
        <v>30.4</v>
      </c>
      <c r="DQ42" s="19">
        <v>77.8</v>
      </c>
      <c r="DR42" s="19">
        <v>10.199999999999999</v>
      </c>
      <c r="DS42" s="19">
        <v>2.5</v>
      </c>
      <c r="DT42" s="19">
        <v>9.1999999999999993</v>
      </c>
      <c r="DU42" s="19">
        <v>2</v>
      </c>
      <c r="DV42" s="19">
        <v>0.3</v>
      </c>
      <c r="DW42" s="19">
        <v>7.9</v>
      </c>
      <c r="DX42" s="19">
        <v>2.2999999999999998</v>
      </c>
      <c r="DY42" s="19">
        <v>6.6</v>
      </c>
      <c r="DZ42" s="19">
        <v>8.8000000000000007</v>
      </c>
      <c r="EA42" s="19">
        <v>10</v>
      </c>
      <c r="EB42" s="19">
        <v>22.3</v>
      </c>
      <c r="EC42" s="19">
        <v>50</v>
      </c>
      <c r="ED42" s="19">
        <v>16.5</v>
      </c>
      <c r="EE42" s="19">
        <v>94.1</v>
      </c>
      <c r="EF42" s="19">
        <v>91.4</v>
      </c>
      <c r="EG42" s="19">
        <v>15.3</v>
      </c>
      <c r="EH42" s="19">
        <v>9.6999999999999993</v>
      </c>
      <c r="EI42" s="19">
        <v>10.5</v>
      </c>
      <c r="EJ42" s="19">
        <v>4.2</v>
      </c>
      <c r="EK42" s="19">
        <v>7</v>
      </c>
      <c r="EL42" s="19">
        <v>5</v>
      </c>
      <c r="EM42" s="19">
        <v>5.6</v>
      </c>
      <c r="EN42" s="19">
        <v>5.8</v>
      </c>
      <c r="EO42" s="19">
        <v>13.2</v>
      </c>
      <c r="EP42" s="19">
        <v>159.69999999999999</v>
      </c>
      <c r="EQ42" s="19">
        <v>6.9</v>
      </c>
      <c r="ER42" s="19">
        <v>60.5</v>
      </c>
      <c r="ES42" s="19">
        <v>0.6</v>
      </c>
      <c r="ET42" s="19">
        <v>132.1</v>
      </c>
      <c r="EU42" s="19">
        <v>140.19999999999999</v>
      </c>
      <c r="EV42" s="19">
        <v>48</v>
      </c>
      <c r="EW42" s="19">
        <v>2.9</v>
      </c>
      <c r="EX42" s="19">
        <v>2.4</v>
      </c>
      <c r="EY42" s="19">
        <v>2.4</v>
      </c>
      <c r="EZ42" s="19">
        <v>2.2000000000000002</v>
      </c>
      <c r="FA42" s="19">
        <v>4.5999999999999996</v>
      </c>
      <c r="FB42" s="19">
        <v>6.8</v>
      </c>
      <c r="FC42" s="19">
        <v>20</v>
      </c>
      <c r="FD42" s="19">
        <v>9.3000000000000007</v>
      </c>
      <c r="FE42" s="19">
        <v>28.5</v>
      </c>
      <c r="FF42" s="19">
        <v>32.799999999999997</v>
      </c>
      <c r="FG42" s="19"/>
      <c r="FH42" s="19">
        <v>19</v>
      </c>
      <c r="FI42" s="19"/>
      <c r="FJ42" s="19">
        <v>11.09</v>
      </c>
      <c r="FK42" s="19">
        <v>7480.0816999999997</v>
      </c>
      <c r="FL42" s="15">
        <f t="shared" si="0"/>
        <v>61.3</v>
      </c>
      <c r="FM42" s="19">
        <v>19.851800000000001</v>
      </c>
      <c r="FN42" s="19">
        <v>6.4420000000000002</v>
      </c>
      <c r="FO42" s="19">
        <v>6.048</v>
      </c>
      <c r="FP42" s="19">
        <v>6.7</v>
      </c>
      <c r="FQ42" s="19">
        <v>26.426380000000002</v>
      </c>
      <c r="FR42" s="19">
        <v>18.919149999999998</v>
      </c>
      <c r="FS42" s="19">
        <v>4.5999999999999996</v>
      </c>
      <c r="FT42" s="19">
        <v>0</v>
      </c>
      <c r="FU42" s="19">
        <v>88.98733</v>
      </c>
    </row>
    <row r="43" spans="1:177" ht="24" customHeight="1" x14ac:dyDescent="0.3">
      <c r="A43" s="13" t="s">
        <v>44</v>
      </c>
      <c r="B43" s="13" t="s">
        <v>768</v>
      </c>
      <c r="C43" s="14">
        <v>84.5</v>
      </c>
      <c r="D43" s="14">
        <v>636.20000000000005</v>
      </c>
      <c r="E43" s="14">
        <v>214.9</v>
      </c>
      <c r="F43" s="14"/>
      <c r="G43" s="14"/>
      <c r="H43" s="14">
        <v>62.6</v>
      </c>
      <c r="I43" s="14">
        <v>137.80000000000001</v>
      </c>
      <c r="J43" s="14"/>
      <c r="K43" s="14"/>
      <c r="L43" s="14">
        <v>184.5</v>
      </c>
      <c r="M43" s="14">
        <v>192.2</v>
      </c>
      <c r="N43" s="14">
        <v>191.7</v>
      </c>
      <c r="O43" s="14">
        <v>263.60000000000002</v>
      </c>
      <c r="P43" s="14">
        <v>212.1</v>
      </c>
      <c r="Q43" s="14">
        <v>109.5</v>
      </c>
      <c r="R43" s="14">
        <v>196.5</v>
      </c>
      <c r="S43" s="14">
        <v>3.5</v>
      </c>
      <c r="T43" s="14"/>
      <c r="U43" s="14"/>
      <c r="V43" s="14"/>
      <c r="W43" s="14"/>
      <c r="X43" s="14">
        <v>131.1</v>
      </c>
      <c r="Y43" s="14">
        <v>9.2810000000000006</v>
      </c>
      <c r="Z43" s="14">
        <v>7.069</v>
      </c>
      <c r="AA43" s="14"/>
      <c r="AB43" s="14">
        <v>6.9</v>
      </c>
      <c r="AC43" s="14">
        <v>13.5</v>
      </c>
      <c r="AD43" s="14">
        <v>57.4</v>
      </c>
      <c r="AE43" s="14"/>
      <c r="AF43" s="14"/>
      <c r="AG43" s="14"/>
      <c r="AH43" s="14"/>
      <c r="AI43" s="14">
        <v>57</v>
      </c>
      <c r="AJ43" s="14">
        <v>78.900000000000006</v>
      </c>
      <c r="AK43" s="14"/>
      <c r="AL43" s="14"/>
      <c r="AM43" s="14"/>
      <c r="AN43" s="14">
        <v>6.5</v>
      </c>
      <c r="AO43" s="14">
        <v>0</v>
      </c>
      <c r="AP43" s="14">
        <v>36.4</v>
      </c>
      <c r="AQ43" s="14">
        <v>71</v>
      </c>
      <c r="AR43" s="14">
        <v>0</v>
      </c>
      <c r="AS43" s="14">
        <v>18.600000000000001</v>
      </c>
      <c r="AT43" s="14">
        <v>12.8</v>
      </c>
      <c r="AU43" s="14">
        <v>78.3</v>
      </c>
      <c r="AV43" s="14">
        <v>170.41068999999999</v>
      </c>
      <c r="AW43" s="14">
        <v>170.88502</v>
      </c>
      <c r="AX43" s="14">
        <v>172.55623</v>
      </c>
      <c r="AY43" s="14">
        <v>111.3</v>
      </c>
      <c r="AZ43" s="14">
        <v>7.5</v>
      </c>
      <c r="BA43" s="14">
        <v>8.9</v>
      </c>
      <c r="BB43" s="14">
        <v>0</v>
      </c>
      <c r="BC43" s="14">
        <v>22.3</v>
      </c>
      <c r="BD43" s="14">
        <v>2</v>
      </c>
      <c r="BE43" s="14">
        <v>0</v>
      </c>
      <c r="BF43" s="14">
        <v>157.19999999999999</v>
      </c>
      <c r="BG43" s="14"/>
      <c r="BH43" s="14"/>
      <c r="BI43" s="14">
        <v>47.5</v>
      </c>
      <c r="BJ43" s="14">
        <v>0</v>
      </c>
      <c r="BK43" s="14"/>
      <c r="BL43" s="14">
        <v>46.8</v>
      </c>
      <c r="BM43" s="14"/>
      <c r="BN43" s="14"/>
      <c r="BO43" s="14"/>
      <c r="BP43" s="14">
        <v>95.4</v>
      </c>
      <c r="BQ43" s="14">
        <v>175</v>
      </c>
      <c r="BR43" s="14">
        <v>172.3</v>
      </c>
      <c r="BS43" s="14">
        <v>206.6</v>
      </c>
      <c r="BT43" s="14">
        <v>267.89999999999998</v>
      </c>
      <c r="BU43" s="14"/>
      <c r="BV43" s="14"/>
      <c r="BW43" s="14"/>
      <c r="BX43" s="14"/>
      <c r="BY43" s="14"/>
      <c r="BZ43" s="14"/>
      <c r="CA43" s="14"/>
      <c r="CB43" s="14"/>
      <c r="CC43" s="14">
        <v>0</v>
      </c>
      <c r="CD43" s="14">
        <v>100.5</v>
      </c>
      <c r="CE43" s="14">
        <v>108.1</v>
      </c>
      <c r="CF43" s="14">
        <v>64.8</v>
      </c>
      <c r="CG43" s="14">
        <v>65</v>
      </c>
      <c r="CH43" s="14">
        <v>30.9</v>
      </c>
      <c r="CI43" s="14"/>
      <c r="CJ43" s="14"/>
      <c r="CK43" s="14"/>
      <c r="CL43" s="14">
        <v>143.69999999999999</v>
      </c>
      <c r="CM43" s="14">
        <v>145.4</v>
      </c>
      <c r="CN43" s="14">
        <v>148.5</v>
      </c>
      <c r="CO43" s="14">
        <v>0</v>
      </c>
      <c r="CP43" s="14"/>
      <c r="CQ43" s="14"/>
      <c r="CR43" s="14"/>
      <c r="CS43" s="14"/>
      <c r="CT43" s="14">
        <v>214.8</v>
      </c>
      <c r="CU43" s="14">
        <v>103.3</v>
      </c>
      <c r="CV43" s="14">
        <v>0.2</v>
      </c>
      <c r="CW43" s="14">
        <v>109.7</v>
      </c>
      <c r="CX43" s="14">
        <v>23.4</v>
      </c>
      <c r="CY43" s="14">
        <v>13.4</v>
      </c>
      <c r="CZ43" s="14">
        <v>0</v>
      </c>
      <c r="DA43" s="14"/>
      <c r="DB43" s="14"/>
      <c r="DC43" s="14">
        <v>9.9</v>
      </c>
      <c r="DD43" s="14">
        <v>4.9000000000000004</v>
      </c>
      <c r="DE43" s="14">
        <v>38.700000000000003</v>
      </c>
      <c r="DF43" s="14">
        <v>0.5</v>
      </c>
      <c r="DG43" s="14">
        <v>1.6</v>
      </c>
      <c r="DH43" s="14">
        <v>4.5</v>
      </c>
      <c r="DI43" s="14">
        <v>21.2</v>
      </c>
      <c r="DJ43" s="14">
        <v>5.4</v>
      </c>
      <c r="DK43" s="14">
        <v>4.5999999999999996</v>
      </c>
      <c r="DL43" s="14">
        <v>3.5</v>
      </c>
      <c r="DM43" s="14">
        <v>18.5</v>
      </c>
      <c r="DN43" s="14">
        <v>5.8230000000000004</v>
      </c>
      <c r="DO43" s="14">
        <v>6.9050000000000002</v>
      </c>
      <c r="DP43" s="14">
        <v>32</v>
      </c>
      <c r="DQ43" s="14">
        <v>79.400000000000006</v>
      </c>
      <c r="DR43" s="14">
        <v>3.9</v>
      </c>
      <c r="DS43" s="14">
        <v>2.5</v>
      </c>
      <c r="DT43" s="14">
        <v>9.5</v>
      </c>
      <c r="DU43" s="14">
        <v>2</v>
      </c>
      <c r="DV43" s="14">
        <v>0.3</v>
      </c>
      <c r="DW43" s="14">
        <v>8.1</v>
      </c>
      <c r="DX43" s="14">
        <v>2.5</v>
      </c>
      <c r="DY43" s="14">
        <v>7.3</v>
      </c>
      <c r="DZ43" s="14">
        <v>10.6</v>
      </c>
      <c r="EA43" s="14">
        <v>10</v>
      </c>
      <c r="EB43" s="14">
        <v>21.5</v>
      </c>
      <c r="EC43" s="14">
        <v>50.4</v>
      </c>
      <c r="ED43" s="14">
        <v>13.2</v>
      </c>
      <c r="EE43" s="14">
        <v>100.3</v>
      </c>
      <c r="EF43" s="14">
        <v>94.2</v>
      </c>
      <c r="EG43" s="14">
        <v>19</v>
      </c>
      <c r="EH43" s="14">
        <v>9.5</v>
      </c>
      <c r="EI43" s="14">
        <v>10.5</v>
      </c>
      <c r="EJ43" s="14">
        <v>4.4000000000000004</v>
      </c>
      <c r="EK43" s="14">
        <v>7</v>
      </c>
      <c r="EL43" s="14">
        <v>5</v>
      </c>
      <c r="EM43" s="14">
        <v>5.6</v>
      </c>
      <c r="EN43" s="14">
        <v>5.8</v>
      </c>
      <c r="EO43" s="14">
        <v>11.8</v>
      </c>
      <c r="EP43" s="14">
        <v>57</v>
      </c>
      <c r="EQ43" s="14">
        <v>4.7</v>
      </c>
      <c r="ER43" s="14">
        <v>36.299999999999997</v>
      </c>
      <c r="ES43" s="14">
        <v>0.6</v>
      </c>
      <c r="ET43" s="14">
        <v>132.30000000000001</v>
      </c>
      <c r="EU43" s="14">
        <v>151</v>
      </c>
      <c r="EV43" s="14">
        <v>33.200000000000003</v>
      </c>
      <c r="EW43" s="14">
        <v>2.9</v>
      </c>
      <c r="EX43" s="14">
        <v>2.4</v>
      </c>
      <c r="EY43" s="14">
        <v>2.4</v>
      </c>
      <c r="EZ43" s="14">
        <v>2.2000000000000002</v>
      </c>
      <c r="FA43" s="14">
        <v>3.9</v>
      </c>
      <c r="FB43" s="14">
        <v>6.8</v>
      </c>
      <c r="FC43" s="14">
        <v>20.2</v>
      </c>
      <c r="FD43" s="14">
        <v>9.5</v>
      </c>
      <c r="FE43" s="14">
        <v>28.3</v>
      </c>
      <c r="FF43" s="14">
        <v>32.799999999999997</v>
      </c>
      <c r="FG43" s="14"/>
      <c r="FH43" s="14">
        <v>19</v>
      </c>
      <c r="FI43" s="14"/>
      <c r="FJ43" s="14">
        <v>11.11</v>
      </c>
      <c r="FK43" s="14">
        <v>7389.5399399999997</v>
      </c>
      <c r="FL43" s="15">
        <f t="shared" si="0"/>
        <v>61.099999999999994</v>
      </c>
      <c r="FM43" s="14">
        <v>19.019960000000001</v>
      </c>
      <c r="FN43" s="14">
        <v>7.95</v>
      </c>
      <c r="FO43" s="14">
        <v>6.0439999999999996</v>
      </c>
      <c r="FP43" s="14">
        <v>6.7</v>
      </c>
      <c r="FQ43" s="14">
        <v>26.559719999999999</v>
      </c>
      <c r="FR43" s="14">
        <v>18.91949</v>
      </c>
      <c r="FS43" s="14">
        <v>4.5</v>
      </c>
      <c r="FT43" s="14">
        <v>0</v>
      </c>
      <c r="FU43" s="14">
        <v>89.693169999999995</v>
      </c>
    </row>
    <row r="44" spans="1:177" ht="24" customHeight="1" x14ac:dyDescent="0.3">
      <c r="A44" s="16" t="s">
        <v>44</v>
      </c>
      <c r="B44" s="16" t="s">
        <v>769</v>
      </c>
      <c r="C44" s="17">
        <v>80.3</v>
      </c>
      <c r="D44" s="17">
        <v>625.29999999999995</v>
      </c>
      <c r="E44" s="17">
        <v>214.8</v>
      </c>
      <c r="F44" s="17"/>
      <c r="G44" s="17"/>
      <c r="H44" s="17">
        <v>60</v>
      </c>
      <c r="I44" s="17">
        <v>132.1</v>
      </c>
      <c r="J44" s="17"/>
      <c r="K44" s="17"/>
      <c r="L44" s="17">
        <v>185.2</v>
      </c>
      <c r="M44" s="17">
        <v>203.3</v>
      </c>
      <c r="N44" s="17">
        <v>207.1</v>
      </c>
      <c r="O44" s="17">
        <v>281.7</v>
      </c>
      <c r="P44" s="17">
        <v>212.6</v>
      </c>
      <c r="Q44" s="17">
        <v>109.4</v>
      </c>
      <c r="R44" s="17">
        <v>358.2</v>
      </c>
      <c r="S44" s="17">
        <v>3</v>
      </c>
      <c r="T44" s="17"/>
      <c r="U44" s="17"/>
      <c r="V44" s="17"/>
      <c r="W44" s="17"/>
      <c r="X44" s="17">
        <v>140.5</v>
      </c>
      <c r="Y44" s="17">
        <v>7.3890000000000002</v>
      </c>
      <c r="Z44" s="17">
        <v>6.4950000000000001</v>
      </c>
      <c r="AA44" s="17"/>
      <c r="AB44" s="17">
        <v>6.9</v>
      </c>
      <c r="AC44" s="17">
        <v>13.1</v>
      </c>
      <c r="AD44" s="17">
        <v>50.4</v>
      </c>
      <c r="AE44" s="17"/>
      <c r="AF44" s="17"/>
      <c r="AG44" s="17"/>
      <c r="AH44" s="17"/>
      <c r="AI44" s="17">
        <v>99.9</v>
      </c>
      <c r="AJ44" s="17">
        <v>47.1</v>
      </c>
      <c r="AK44" s="17"/>
      <c r="AL44" s="17"/>
      <c r="AM44" s="17"/>
      <c r="AN44" s="17">
        <v>6.5</v>
      </c>
      <c r="AO44" s="17">
        <v>0</v>
      </c>
      <c r="AP44" s="17">
        <v>36.5</v>
      </c>
      <c r="AQ44" s="17">
        <v>88.3</v>
      </c>
      <c r="AR44" s="17">
        <v>19.600000000000001</v>
      </c>
      <c r="AS44" s="17">
        <v>18.2</v>
      </c>
      <c r="AT44" s="17">
        <v>12.8</v>
      </c>
      <c r="AU44" s="17">
        <v>75.099999999999994</v>
      </c>
      <c r="AV44" s="17">
        <v>182.90155999999999</v>
      </c>
      <c r="AW44" s="17">
        <v>183.14420000000001</v>
      </c>
      <c r="AX44" s="17">
        <v>187.78533999999999</v>
      </c>
      <c r="AY44" s="17">
        <v>108.6</v>
      </c>
      <c r="AZ44" s="17">
        <v>7.6</v>
      </c>
      <c r="BA44" s="17">
        <v>9</v>
      </c>
      <c r="BB44" s="17">
        <v>0</v>
      </c>
      <c r="BC44" s="17">
        <v>21.5</v>
      </c>
      <c r="BD44" s="17">
        <v>2</v>
      </c>
      <c r="BE44" s="17">
        <v>0</v>
      </c>
      <c r="BF44" s="17">
        <v>53.4</v>
      </c>
      <c r="BG44" s="17"/>
      <c r="BH44" s="17"/>
      <c r="BI44" s="17">
        <v>41.5</v>
      </c>
      <c r="BJ44" s="17">
        <v>0</v>
      </c>
      <c r="BK44" s="17"/>
      <c r="BL44" s="17">
        <v>46.3</v>
      </c>
      <c r="BM44" s="17"/>
      <c r="BN44" s="17"/>
      <c r="BO44" s="17"/>
      <c r="BP44" s="17">
        <v>90.5</v>
      </c>
      <c r="BQ44" s="17">
        <v>175.5</v>
      </c>
      <c r="BR44" s="17">
        <v>172.9</v>
      </c>
      <c r="BS44" s="17">
        <v>206.9</v>
      </c>
      <c r="BT44" s="17">
        <v>269.2</v>
      </c>
      <c r="BU44" s="17"/>
      <c r="BV44" s="17"/>
      <c r="BW44" s="17"/>
      <c r="BX44" s="17"/>
      <c r="BY44" s="17"/>
      <c r="BZ44" s="17"/>
      <c r="CA44" s="17"/>
      <c r="CB44" s="17"/>
      <c r="CC44" s="17">
        <v>0</v>
      </c>
      <c r="CD44" s="17">
        <v>104.4</v>
      </c>
      <c r="CE44" s="17">
        <v>86.2</v>
      </c>
      <c r="CF44" s="17">
        <v>65.900000000000006</v>
      </c>
      <c r="CG44" s="17">
        <v>62.9</v>
      </c>
      <c r="CH44" s="17">
        <v>29.2</v>
      </c>
      <c r="CI44" s="17"/>
      <c r="CJ44" s="17"/>
      <c r="CK44" s="17"/>
      <c r="CL44" s="17">
        <v>144.19999999999999</v>
      </c>
      <c r="CM44" s="17">
        <v>146.5</v>
      </c>
      <c r="CN44" s="17">
        <v>149.1</v>
      </c>
      <c r="CO44" s="17">
        <v>0</v>
      </c>
      <c r="CP44" s="17"/>
      <c r="CQ44" s="17"/>
      <c r="CR44" s="17"/>
      <c r="CS44" s="17"/>
      <c r="CT44" s="17">
        <v>215.7</v>
      </c>
      <c r="CU44" s="17">
        <v>103.6</v>
      </c>
      <c r="CV44" s="17">
        <v>0.1</v>
      </c>
      <c r="CW44" s="17">
        <v>110.5</v>
      </c>
      <c r="CX44" s="17">
        <v>13.6</v>
      </c>
      <c r="CY44" s="17">
        <v>6.3</v>
      </c>
      <c r="CZ44" s="17">
        <v>0.1</v>
      </c>
      <c r="DA44" s="17"/>
      <c r="DB44" s="17"/>
      <c r="DC44" s="17">
        <v>10</v>
      </c>
      <c r="DD44" s="17">
        <v>4.8</v>
      </c>
      <c r="DE44" s="17">
        <v>43.7</v>
      </c>
      <c r="DF44" s="17">
        <v>0.5</v>
      </c>
      <c r="DG44" s="17">
        <v>1.6</v>
      </c>
      <c r="DH44" s="17">
        <v>4.7</v>
      </c>
      <c r="DI44" s="17">
        <v>20</v>
      </c>
      <c r="DJ44" s="17">
        <v>5.4</v>
      </c>
      <c r="DK44" s="17">
        <v>5.8</v>
      </c>
      <c r="DL44" s="17">
        <v>3.5</v>
      </c>
      <c r="DM44" s="17">
        <v>18.5</v>
      </c>
      <c r="DN44" s="17">
        <v>1.6319999999999999</v>
      </c>
      <c r="DO44" s="17">
        <v>1.776</v>
      </c>
      <c r="DP44" s="17">
        <v>30</v>
      </c>
      <c r="DQ44" s="17">
        <v>81.5</v>
      </c>
      <c r="DR44" s="17">
        <v>1.6</v>
      </c>
      <c r="DS44" s="17">
        <v>2.5</v>
      </c>
      <c r="DT44" s="17">
        <v>9.6</v>
      </c>
      <c r="DU44" s="17">
        <v>2</v>
      </c>
      <c r="DV44" s="17">
        <v>0.3</v>
      </c>
      <c r="DW44" s="17">
        <v>8.5</v>
      </c>
      <c r="DX44" s="17">
        <v>2.4</v>
      </c>
      <c r="DY44" s="17">
        <v>7.5</v>
      </c>
      <c r="DZ44" s="17">
        <v>9.1999999999999993</v>
      </c>
      <c r="EA44" s="17">
        <v>10</v>
      </c>
      <c r="EB44" s="17">
        <v>21.9</v>
      </c>
      <c r="EC44" s="17">
        <v>49.8</v>
      </c>
      <c r="ED44" s="17">
        <v>3.7</v>
      </c>
      <c r="EE44" s="17">
        <v>96.2</v>
      </c>
      <c r="EF44" s="17">
        <v>102.1</v>
      </c>
      <c r="EG44" s="17">
        <v>18.899999999999999</v>
      </c>
      <c r="EH44" s="17">
        <v>6.7</v>
      </c>
      <c r="EI44" s="17">
        <v>10.5</v>
      </c>
      <c r="EJ44" s="17">
        <v>4.5</v>
      </c>
      <c r="EK44" s="17">
        <v>7.4</v>
      </c>
      <c r="EL44" s="17">
        <v>5</v>
      </c>
      <c r="EM44" s="17">
        <v>5.6</v>
      </c>
      <c r="EN44" s="17">
        <v>5.8</v>
      </c>
      <c r="EO44" s="17">
        <v>6.5</v>
      </c>
      <c r="EP44" s="17">
        <v>51</v>
      </c>
      <c r="EQ44" s="17">
        <v>2.7</v>
      </c>
      <c r="ER44" s="17">
        <v>22.7</v>
      </c>
      <c r="ES44" s="17">
        <v>0.6</v>
      </c>
      <c r="ET44" s="17">
        <v>132.4</v>
      </c>
      <c r="EU44" s="17">
        <v>150.6</v>
      </c>
      <c r="EV44" s="17">
        <v>20.7</v>
      </c>
      <c r="EW44" s="17">
        <v>2.9</v>
      </c>
      <c r="EX44" s="17">
        <v>2.4</v>
      </c>
      <c r="EY44" s="17">
        <v>2.4</v>
      </c>
      <c r="EZ44" s="17">
        <v>2.2000000000000002</v>
      </c>
      <c r="FA44" s="17">
        <v>2.2000000000000002</v>
      </c>
      <c r="FB44" s="17">
        <v>6.8</v>
      </c>
      <c r="FC44" s="17">
        <v>20</v>
      </c>
      <c r="FD44" s="17">
        <v>9.4</v>
      </c>
      <c r="FE44" s="17">
        <v>28.8</v>
      </c>
      <c r="FF44" s="17">
        <v>32.9</v>
      </c>
      <c r="FG44" s="17"/>
      <c r="FH44" s="17">
        <v>19</v>
      </c>
      <c r="FI44" s="17"/>
      <c r="FJ44" s="17">
        <v>11.07</v>
      </c>
      <c r="FK44" s="17">
        <v>7451.1931000000004</v>
      </c>
      <c r="FL44" s="15">
        <f t="shared" si="0"/>
        <v>61.7</v>
      </c>
      <c r="FM44" s="17">
        <v>18.318919999999999</v>
      </c>
      <c r="FN44" s="17">
        <v>8.0779999999999994</v>
      </c>
      <c r="FO44" s="17">
        <v>6.0359999999999996</v>
      </c>
      <c r="FP44" s="17">
        <v>6.7</v>
      </c>
      <c r="FQ44" s="17">
        <v>26.68402</v>
      </c>
      <c r="FR44" s="17">
        <v>18.91986</v>
      </c>
      <c r="FS44" s="17">
        <v>4.5999999999999996</v>
      </c>
      <c r="FT44" s="17">
        <v>0</v>
      </c>
      <c r="FU44" s="17">
        <v>89.336799999999997</v>
      </c>
    </row>
    <row r="45" spans="1:177" ht="24" customHeight="1" x14ac:dyDescent="0.3">
      <c r="A45" s="16" t="s">
        <v>44</v>
      </c>
      <c r="B45" s="16" t="s">
        <v>770</v>
      </c>
      <c r="C45" s="17">
        <v>79.8</v>
      </c>
      <c r="D45" s="17">
        <v>625</v>
      </c>
      <c r="E45" s="17">
        <v>215.1</v>
      </c>
      <c r="F45" s="17"/>
      <c r="G45" s="17"/>
      <c r="H45" s="17">
        <v>60.1</v>
      </c>
      <c r="I45" s="17">
        <v>133.4</v>
      </c>
      <c r="J45" s="17"/>
      <c r="K45" s="17"/>
      <c r="L45" s="17">
        <v>185.3</v>
      </c>
      <c r="M45" s="17">
        <v>205.6</v>
      </c>
      <c r="N45" s="17">
        <v>207.3</v>
      </c>
      <c r="O45" s="17">
        <v>284.2</v>
      </c>
      <c r="P45" s="17">
        <v>212.4</v>
      </c>
      <c r="Q45" s="17">
        <v>109.3</v>
      </c>
      <c r="R45" s="17">
        <v>340.3</v>
      </c>
      <c r="S45" s="17">
        <v>3.1</v>
      </c>
      <c r="T45" s="17"/>
      <c r="U45" s="17"/>
      <c r="V45" s="17"/>
      <c r="W45" s="17"/>
      <c r="X45" s="17">
        <v>142.6</v>
      </c>
      <c r="Y45" s="17">
        <v>7.5739999999999998</v>
      </c>
      <c r="Z45" s="17">
        <v>6.3040000000000003</v>
      </c>
      <c r="AA45" s="17"/>
      <c r="AB45" s="17">
        <v>6.9</v>
      </c>
      <c r="AC45" s="17">
        <v>12.7</v>
      </c>
      <c r="AD45" s="17">
        <v>50.5</v>
      </c>
      <c r="AE45" s="17"/>
      <c r="AF45" s="17"/>
      <c r="AG45" s="17"/>
      <c r="AH45" s="17"/>
      <c r="AI45" s="17">
        <v>99.1</v>
      </c>
      <c r="AJ45" s="17">
        <v>54.5</v>
      </c>
      <c r="AK45" s="17"/>
      <c r="AL45" s="17"/>
      <c r="AM45" s="17"/>
      <c r="AN45" s="17">
        <v>6.5</v>
      </c>
      <c r="AO45" s="17">
        <v>0</v>
      </c>
      <c r="AP45" s="17">
        <v>31.3</v>
      </c>
      <c r="AQ45" s="17">
        <v>135.30000000000001</v>
      </c>
      <c r="AR45" s="17">
        <v>0</v>
      </c>
      <c r="AS45" s="17">
        <v>18.399999999999999</v>
      </c>
      <c r="AT45" s="17">
        <v>12.8</v>
      </c>
      <c r="AU45" s="17">
        <v>74.400000000000006</v>
      </c>
      <c r="AV45" s="17">
        <v>182.80981</v>
      </c>
      <c r="AW45" s="17">
        <v>183.23215999999999</v>
      </c>
      <c r="AX45" s="17">
        <v>184.62730999999999</v>
      </c>
      <c r="AY45" s="17">
        <v>109.1</v>
      </c>
      <c r="AZ45" s="17">
        <v>7.6</v>
      </c>
      <c r="BA45" s="17">
        <v>9.1</v>
      </c>
      <c r="BB45" s="17">
        <v>11.1</v>
      </c>
      <c r="BC45" s="17">
        <v>21.4</v>
      </c>
      <c r="BD45" s="17">
        <v>2</v>
      </c>
      <c r="BE45" s="17">
        <v>0</v>
      </c>
      <c r="BF45" s="17">
        <v>54.4</v>
      </c>
      <c r="BG45" s="17"/>
      <c r="BH45" s="17"/>
      <c r="BI45" s="17">
        <v>48.7</v>
      </c>
      <c r="BJ45" s="17">
        <v>0</v>
      </c>
      <c r="BK45" s="17"/>
      <c r="BL45" s="17">
        <v>46.9</v>
      </c>
      <c r="BM45" s="17"/>
      <c r="BN45" s="17"/>
      <c r="BO45" s="17"/>
      <c r="BP45" s="17">
        <v>90.5</v>
      </c>
      <c r="BQ45" s="17">
        <v>175.7</v>
      </c>
      <c r="BR45" s="17">
        <v>172.9</v>
      </c>
      <c r="BS45" s="17">
        <v>207.4</v>
      </c>
      <c r="BT45" s="17">
        <v>269.39999999999998</v>
      </c>
      <c r="BU45" s="17"/>
      <c r="BV45" s="17"/>
      <c r="BW45" s="17"/>
      <c r="BX45" s="17"/>
      <c r="BY45" s="17"/>
      <c r="BZ45" s="17"/>
      <c r="CA45" s="17"/>
      <c r="CB45" s="17"/>
      <c r="CC45" s="17">
        <v>0</v>
      </c>
      <c r="CD45" s="17">
        <v>99.1</v>
      </c>
      <c r="CE45" s="17">
        <v>91.3</v>
      </c>
      <c r="CF45" s="17">
        <v>66.2</v>
      </c>
      <c r="CG45" s="17">
        <v>63</v>
      </c>
      <c r="CH45" s="17">
        <v>30</v>
      </c>
      <c r="CI45" s="17"/>
      <c r="CJ45" s="17"/>
      <c r="CK45" s="17"/>
      <c r="CL45" s="17">
        <v>145.30000000000001</v>
      </c>
      <c r="CM45" s="17">
        <v>147.1</v>
      </c>
      <c r="CN45" s="17">
        <v>149.69999999999999</v>
      </c>
      <c r="CO45" s="17">
        <v>0</v>
      </c>
      <c r="CP45" s="17"/>
      <c r="CQ45" s="17"/>
      <c r="CR45" s="17"/>
      <c r="CS45" s="17"/>
      <c r="CT45" s="17">
        <v>216.1</v>
      </c>
      <c r="CU45" s="17">
        <v>103.7</v>
      </c>
      <c r="CV45" s="17">
        <v>0</v>
      </c>
      <c r="CW45" s="17">
        <v>107.8</v>
      </c>
      <c r="CX45" s="17">
        <v>2.4</v>
      </c>
      <c r="CY45" s="17">
        <v>0.2</v>
      </c>
      <c r="CZ45" s="17">
        <v>0</v>
      </c>
      <c r="DA45" s="17"/>
      <c r="DB45" s="17"/>
      <c r="DC45" s="17">
        <v>9.9</v>
      </c>
      <c r="DD45" s="17">
        <v>4.8</v>
      </c>
      <c r="DE45" s="17">
        <v>4.9000000000000004</v>
      </c>
      <c r="DF45" s="17">
        <v>0.5</v>
      </c>
      <c r="DG45" s="17">
        <v>1.8</v>
      </c>
      <c r="DH45" s="17">
        <v>4.8</v>
      </c>
      <c r="DI45" s="17">
        <v>20.3</v>
      </c>
      <c r="DJ45" s="17">
        <v>5.4</v>
      </c>
      <c r="DK45" s="17">
        <v>6.8</v>
      </c>
      <c r="DL45" s="17">
        <v>3.5</v>
      </c>
      <c r="DM45" s="17">
        <v>18.5</v>
      </c>
      <c r="DN45" s="17">
        <v>4.3999999999999997E-2</v>
      </c>
      <c r="DO45" s="17">
        <v>0</v>
      </c>
      <c r="DP45" s="17">
        <v>30.5</v>
      </c>
      <c r="DQ45" s="17">
        <v>84.7</v>
      </c>
      <c r="DR45" s="17">
        <v>0</v>
      </c>
      <c r="DS45" s="17">
        <v>2.5</v>
      </c>
      <c r="DT45" s="17">
        <v>9.5</v>
      </c>
      <c r="DU45" s="17">
        <v>2</v>
      </c>
      <c r="DV45" s="17">
        <v>0.3</v>
      </c>
      <c r="DW45" s="17">
        <v>9.6999999999999993</v>
      </c>
      <c r="DX45" s="17">
        <v>2.4</v>
      </c>
      <c r="DY45" s="17">
        <v>8.6</v>
      </c>
      <c r="DZ45" s="17">
        <v>9.3000000000000007</v>
      </c>
      <c r="EA45" s="17">
        <v>10</v>
      </c>
      <c r="EB45" s="17">
        <v>23.9</v>
      </c>
      <c r="EC45" s="17">
        <v>51.6</v>
      </c>
      <c r="ED45" s="17">
        <v>0.6</v>
      </c>
      <c r="EE45" s="17">
        <v>90.9</v>
      </c>
      <c r="EF45" s="17">
        <v>97.3</v>
      </c>
      <c r="EG45" s="17">
        <v>17.5</v>
      </c>
      <c r="EH45" s="17">
        <v>9.1</v>
      </c>
      <c r="EI45" s="17">
        <v>10.5</v>
      </c>
      <c r="EJ45" s="17">
        <v>4.5</v>
      </c>
      <c r="EK45" s="17">
        <v>7.3</v>
      </c>
      <c r="EL45" s="17">
        <v>5</v>
      </c>
      <c r="EM45" s="17">
        <v>5.6</v>
      </c>
      <c r="EN45" s="17">
        <v>5.8</v>
      </c>
      <c r="EO45" s="17">
        <v>0</v>
      </c>
      <c r="EP45" s="17">
        <v>7.9</v>
      </c>
      <c r="EQ45" s="17">
        <v>0.6</v>
      </c>
      <c r="ER45" s="17">
        <v>1.7</v>
      </c>
      <c r="ES45" s="17">
        <v>0.6</v>
      </c>
      <c r="ET45" s="17">
        <v>132.5</v>
      </c>
      <c r="EU45" s="17">
        <v>141.19999999999999</v>
      </c>
      <c r="EV45" s="17">
        <v>2.2999999999999998</v>
      </c>
      <c r="EW45" s="17">
        <v>2.9</v>
      </c>
      <c r="EX45" s="17">
        <v>2.4</v>
      </c>
      <c r="EY45" s="17">
        <v>2.4</v>
      </c>
      <c r="EZ45" s="17">
        <v>2.2000000000000002</v>
      </c>
      <c r="FA45" s="17">
        <v>0.6</v>
      </c>
      <c r="FB45" s="17">
        <v>6.8</v>
      </c>
      <c r="FC45" s="17">
        <v>20</v>
      </c>
      <c r="FD45" s="17">
        <v>9.1999999999999993</v>
      </c>
      <c r="FE45" s="17">
        <v>29.9</v>
      </c>
      <c r="FF45" s="17">
        <v>33</v>
      </c>
      <c r="FG45" s="17"/>
      <c r="FH45" s="17">
        <v>19.100000000000001</v>
      </c>
      <c r="FI45" s="17"/>
      <c r="FJ45" s="17">
        <v>11.04</v>
      </c>
      <c r="FK45" s="17">
        <v>7325.23128</v>
      </c>
      <c r="FL45" s="15">
        <f t="shared" si="0"/>
        <v>62.9</v>
      </c>
      <c r="FM45" s="17">
        <v>18.556419999999999</v>
      </c>
      <c r="FN45" s="17">
        <v>8.1150000000000002</v>
      </c>
      <c r="FO45" s="17">
        <v>6.0279999999999996</v>
      </c>
      <c r="FP45" s="17">
        <v>6.7</v>
      </c>
      <c r="FQ45" s="17">
        <v>26.78847</v>
      </c>
      <c r="FR45" s="17">
        <v>18.922219999999999</v>
      </c>
      <c r="FS45" s="17">
        <v>4.5999999999999996</v>
      </c>
      <c r="FT45" s="17">
        <v>0</v>
      </c>
      <c r="FU45" s="17">
        <v>89.71011</v>
      </c>
    </row>
    <row r="46" spans="1:177" ht="24" customHeight="1" x14ac:dyDescent="0.3">
      <c r="A46" s="16" t="s">
        <v>44</v>
      </c>
      <c r="B46" s="16" t="s">
        <v>771</v>
      </c>
      <c r="C46" s="17">
        <v>72</v>
      </c>
      <c r="D46" s="17">
        <v>620.70000000000005</v>
      </c>
      <c r="E46" s="17">
        <v>214.8</v>
      </c>
      <c r="F46" s="17"/>
      <c r="G46" s="17"/>
      <c r="H46" s="17">
        <v>59</v>
      </c>
      <c r="I46" s="17">
        <v>128.9</v>
      </c>
      <c r="J46" s="17"/>
      <c r="K46" s="17"/>
      <c r="L46" s="17">
        <v>186.1</v>
      </c>
      <c r="M46" s="17">
        <v>205.6</v>
      </c>
      <c r="N46" s="17">
        <v>208</v>
      </c>
      <c r="O46" s="17">
        <v>284.89999999999998</v>
      </c>
      <c r="P46" s="17">
        <v>213.8</v>
      </c>
      <c r="Q46" s="17">
        <v>109.5</v>
      </c>
      <c r="R46" s="17">
        <v>384.7</v>
      </c>
      <c r="S46" s="17">
        <v>2.9</v>
      </c>
      <c r="T46" s="17"/>
      <c r="U46" s="17"/>
      <c r="V46" s="17"/>
      <c r="W46" s="17"/>
      <c r="X46" s="17">
        <v>139.69999999999999</v>
      </c>
      <c r="Y46" s="17">
        <v>7.0410000000000004</v>
      </c>
      <c r="Z46" s="17">
        <v>5.7039999999999997</v>
      </c>
      <c r="AA46" s="17"/>
      <c r="AB46" s="17">
        <v>6.9</v>
      </c>
      <c r="AC46" s="17">
        <v>13.3</v>
      </c>
      <c r="AD46" s="17">
        <v>49.7</v>
      </c>
      <c r="AE46" s="17"/>
      <c r="AF46" s="17"/>
      <c r="AG46" s="17"/>
      <c r="AH46" s="17"/>
      <c r="AI46" s="17">
        <v>99</v>
      </c>
      <c r="AJ46" s="17">
        <v>44.9</v>
      </c>
      <c r="AK46" s="17"/>
      <c r="AL46" s="17"/>
      <c r="AM46" s="17"/>
      <c r="AN46" s="17">
        <v>6.5</v>
      </c>
      <c r="AO46" s="17">
        <v>0</v>
      </c>
      <c r="AP46" s="17">
        <v>22.5</v>
      </c>
      <c r="AQ46" s="17">
        <v>125.5</v>
      </c>
      <c r="AR46" s="17">
        <v>0</v>
      </c>
      <c r="AS46" s="17">
        <v>18.399999999999999</v>
      </c>
      <c r="AT46" s="17">
        <v>12.7</v>
      </c>
      <c r="AU46" s="17">
        <v>73.3</v>
      </c>
      <c r="AV46" s="17">
        <v>178.92046999999999</v>
      </c>
      <c r="AW46" s="17">
        <v>179.44947999999999</v>
      </c>
      <c r="AX46" s="17">
        <v>183.84479999999999</v>
      </c>
      <c r="AY46" s="17">
        <v>107.5</v>
      </c>
      <c r="AZ46" s="17">
        <v>7.6</v>
      </c>
      <c r="BA46" s="17">
        <v>8.9</v>
      </c>
      <c r="BB46" s="17">
        <v>14.3</v>
      </c>
      <c r="BC46" s="17">
        <v>21.2</v>
      </c>
      <c r="BD46" s="17">
        <v>2</v>
      </c>
      <c r="BE46" s="17">
        <v>0</v>
      </c>
      <c r="BF46" s="17">
        <v>47.4</v>
      </c>
      <c r="BG46" s="17"/>
      <c r="BH46" s="17"/>
      <c r="BI46" s="17">
        <v>85.5</v>
      </c>
      <c r="BJ46" s="17">
        <v>0</v>
      </c>
      <c r="BK46" s="17"/>
      <c r="BL46" s="17">
        <v>46.7</v>
      </c>
      <c r="BM46" s="17"/>
      <c r="BN46" s="17"/>
      <c r="BO46" s="17"/>
      <c r="BP46" s="17">
        <v>89.1</v>
      </c>
      <c r="BQ46" s="17">
        <v>177.2</v>
      </c>
      <c r="BR46" s="17">
        <v>174.8</v>
      </c>
      <c r="BS46" s="17">
        <v>209</v>
      </c>
      <c r="BT46" s="17">
        <v>271.39999999999998</v>
      </c>
      <c r="BU46" s="17"/>
      <c r="BV46" s="17"/>
      <c r="BW46" s="17"/>
      <c r="BX46" s="17"/>
      <c r="BY46" s="17"/>
      <c r="BZ46" s="17"/>
      <c r="CA46" s="17"/>
      <c r="CB46" s="17"/>
      <c r="CC46" s="17">
        <v>0</v>
      </c>
      <c r="CD46" s="17">
        <v>85.7</v>
      </c>
      <c r="CE46" s="17">
        <v>71.5</v>
      </c>
      <c r="CF46" s="17">
        <v>65.2</v>
      </c>
      <c r="CG46" s="17">
        <v>62.6</v>
      </c>
      <c r="CH46" s="17">
        <v>29.5</v>
      </c>
      <c r="CI46" s="17"/>
      <c r="CJ46" s="17"/>
      <c r="CK46" s="17"/>
      <c r="CL46" s="17">
        <v>145</v>
      </c>
      <c r="CM46" s="17">
        <v>147.4</v>
      </c>
      <c r="CN46" s="17">
        <v>149.69999999999999</v>
      </c>
      <c r="CO46" s="17">
        <v>0</v>
      </c>
      <c r="CP46" s="17"/>
      <c r="CQ46" s="17"/>
      <c r="CR46" s="17"/>
      <c r="CS46" s="17"/>
      <c r="CT46" s="17">
        <v>216.6</v>
      </c>
      <c r="CU46" s="17">
        <v>104.1</v>
      </c>
      <c r="CV46" s="17">
        <v>0</v>
      </c>
      <c r="CW46" s="17">
        <v>105.4</v>
      </c>
      <c r="CX46" s="17">
        <v>0</v>
      </c>
      <c r="CY46" s="17">
        <v>3.2</v>
      </c>
      <c r="CZ46" s="17">
        <v>0</v>
      </c>
      <c r="DA46" s="17"/>
      <c r="DB46" s="17"/>
      <c r="DC46" s="17">
        <v>9.9</v>
      </c>
      <c r="DD46" s="17">
        <v>4.8</v>
      </c>
      <c r="DE46" s="17">
        <v>0</v>
      </c>
      <c r="DF46" s="17">
        <v>0.4</v>
      </c>
      <c r="DG46" s="17">
        <v>1.8</v>
      </c>
      <c r="DH46" s="17">
        <v>4.7</v>
      </c>
      <c r="DI46" s="17">
        <v>19.899999999999999</v>
      </c>
      <c r="DJ46" s="17">
        <v>5.4</v>
      </c>
      <c r="DK46" s="17">
        <v>6.8</v>
      </c>
      <c r="DL46" s="17">
        <v>3.5</v>
      </c>
      <c r="DM46" s="17">
        <v>18.5</v>
      </c>
      <c r="DN46" s="17">
        <v>0</v>
      </c>
      <c r="DO46" s="17">
        <v>0</v>
      </c>
      <c r="DP46" s="17">
        <v>30.9</v>
      </c>
      <c r="DQ46" s="17">
        <v>86.8</v>
      </c>
      <c r="DR46" s="17">
        <v>0</v>
      </c>
      <c r="DS46" s="17">
        <v>2.1</v>
      </c>
      <c r="DT46" s="17">
        <v>17.2</v>
      </c>
      <c r="DU46" s="17">
        <v>2</v>
      </c>
      <c r="DV46" s="17">
        <v>0.3</v>
      </c>
      <c r="DW46" s="17">
        <v>9.6999999999999993</v>
      </c>
      <c r="DX46" s="17">
        <v>2.4</v>
      </c>
      <c r="DY46" s="17">
        <v>8.5</v>
      </c>
      <c r="DZ46" s="17">
        <v>11.6</v>
      </c>
      <c r="EA46" s="17">
        <v>10</v>
      </c>
      <c r="EB46" s="17">
        <v>28</v>
      </c>
      <c r="EC46" s="17">
        <v>51.5</v>
      </c>
      <c r="ED46" s="17">
        <v>0</v>
      </c>
      <c r="EE46" s="17">
        <v>85.5</v>
      </c>
      <c r="EF46" s="17">
        <v>97.2</v>
      </c>
      <c r="EG46" s="17">
        <v>16.8</v>
      </c>
      <c r="EH46" s="17">
        <v>5.5</v>
      </c>
      <c r="EI46" s="17">
        <v>10.5</v>
      </c>
      <c r="EJ46" s="17">
        <v>4.2</v>
      </c>
      <c r="EK46" s="17">
        <v>7.3</v>
      </c>
      <c r="EL46" s="17">
        <v>5.4</v>
      </c>
      <c r="EM46" s="17">
        <v>5.6</v>
      </c>
      <c r="EN46" s="17">
        <v>5.8</v>
      </c>
      <c r="EO46" s="17">
        <v>1.2</v>
      </c>
      <c r="EP46" s="17">
        <v>0</v>
      </c>
      <c r="EQ46" s="17">
        <v>0</v>
      </c>
      <c r="ER46" s="17">
        <v>0</v>
      </c>
      <c r="ES46" s="17">
        <v>0.6</v>
      </c>
      <c r="ET46" s="17">
        <v>129.9</v>
      </c>
      <c r="EU46" s="17">
        <v>132.19999999999999</v>
      </c>
      <c r="EV46" s="17">
        <v>0</v>
      </c>
      <c r="EW46" s="17">
        <v>2.9</v>
      </c>
      <c r="EX46" s="17">
        <v>2.4</v>
      </c>
      <c r="EY46" s="17">
        <v>2.4</v>
      </c>
      <c r="EZ46" s="17">
        <v>2.2000000000000002</v>
      </c>
      <c r="FA46" s="17">
        <v>0</v>
      </c>
      <c r="FB46" s="17">
        <v>6.8</v>
      </c>
      <c r="FC46" s="17">
        <v>20</v>
      </c>
      <c r="FD46" s="17">
        <v>0</v>
      </c>
      <c r="FE46" s="17">
        <v>29.3</v>
      </c>
      <c r="FF46" s="17">
        <v>32.700000000000003</v>
      </c>
      <c r="FG46" s="17"/>
      <c r="FH46" s="17">
        <v>19.100000000000001</v>
      </c>
      <c r="FI46" s="17"/>
      <c r="FJ46" s="17">
        <v>6.64</v>
      </c>
      <c r="FK46" s="17">
        <v>7275.5997500000003</v>
      </c>
      <c r="FL46" s="15">
        <f t="shared" si="0"/>
        <v>62</v>
      </c>
      <c r="FM46" s="17">
        <v>19.434049999999999</v>
      </c>
      <c r="FN46" s="17">
        <v>8.0649999999999995</v>
      </c>
      <c r="FO46" s="17">
        <v>6.0279999999999996</v>
      </c>
      <c r="FP46" s="17">
        <v>7</v>
      </c>
      <c r="FQ46" s="17">
        <v>26.894770000000001</v>
      </c>
      <c r="FR46" s="17">
        <v>18.92529</v>
      </c>
      <c r="FS46" s="17">
        <v>4.7</v>
      </c>
      <c r="FT46" s="17">
        <v>16</v>
      </c>
      <c r="FU46" s="17">
        <v>107.04711</v>
      </c>
    </row>
    <row r="47" spans="1:177" ht="24" customHeight="1" x14ac:dyDescent="0.3">
      <c r="A47" s="16" t="s">
        <v>44</v>
      </c>
      <c r="B47" s="16" t="s">
        <v>772</v>
      </c>
      <c r="C47" s="17">
        <v>144.4</v>
      </c>
      <c r="D47" s="17">
        <v>626.6</v>
      </c>
      <c r="E47" s="17">
        <v>213.3</v>
      </c>
      <c r="F47" s="17"/>
      <c r="G47" s="17"/>
      <c r="H47" s="17">
        <v>60</v>
      </c>
      <c r="I47" s="17">
        <v>129.4</v>
      </c>
      <c r="J47" s="17"/>
      <c r="K47" s="17"/>
      <c r="L47" s="17">
        <v>186.9</v>
      </c>
      <c r="M47" s="17">
        <v>205.9</v>
      </c>
      <c r="N47" s="17">
        <v>208.7</v>
      </c>
      <c r="O47" s="17">
        <v>285.7</v>
      </c>
      <c r="P47" s="17">
        <v>214.3</v>
      </c>
      <c r="Q47" s="17">
        <v>110.8</v>
      </c>
      <c r="R47" s="17">
        <v>413.9</v>
      </c>
      <c r="S47" s="17">
        <v>3.1</v>
      </c>
      <c r="T47" s="17"/>
      <c r="U47" s="17"/>
      <c r="V47" s="17"/>
      <c r="W47" s="17"/>
      <c r="X47" s="17">
        <v>143.19999999999999</v>
      </c>
      <c r="Y47" s="17">
        <v>8.3940000000000001</v>
      </c>
      <c r="Z47" s="17">
        <v>5.9260000000000002</v>
      </c>
      <c r="AA47" s="17"/>
      <c r="AB47" s="17">
        <v>6.9</v>
      </c>
      <c r="AC47" s="17">
        <v>13.3</v>
      </c>
      <c r="AD47" s="17">
        <v>85.5</v>
      </c>
      <c r="AE47" s="17"/>
      <c r="AF47" s="17"/>
      <c r="AG47" s="17"/>
      <c r="AH47" s="17"/>
      <c r="AI47" s="17">
        <v>100.3</v>
      </c>
      <c r="AJ47" s="17">
        <v>33.299999999999997</v>
      </c>
      <c r="AK47" s="17"/>
      <c r="AL47" s="17"/>
      <c r="AM47" s="17"/>
      <c r="AN47" s="17">
        <v>6.5</v>
      </c>
      <c r="AO47" s="17">
        <v>0</v>
      </c>
      <c r="AP47" s="17">
        <v>49.1</v>
      </c>
      <c r="AQ47" s="17">
        <v>143.80000000000001</v>
      </c>
      <c r="AR47" s="17">
        <v>19.3</v>
      </c>
      <c r="AS47" s="17">
        <v>18.3</v>
      </c>
      <c r="AT47" s="17">
        <v>12.7</v>
      </c>
      <c r="AU47" s="17">
        <v>77.5</v>
      </c>
      <c r="AV47" s="17">
        <v>182.48122000000001</v>
      </c>
      <c r="AW47" s="17">
        <v>182.98255</v>
      </c>
      <c r="AX47" s="17">
        <v>184.34652</v>
      </c>
      <c r="AY47" s="17">
        <v>108.8</v>
      </c>
      <c r="AZ47" s="17">
        <v>7.6</v>
      </c>
      <c r="BA47" s="17">
        <v>9</v>
      </c>
      <c r="BB47" s="17">
        <v>23.6</v>
      </c>
      <c r="BC47" s="17">
        <v>21.7</v>
      </c>
      <c r="BD47" s="17">
        <v>2</v>
      </c>
      <c r="BE47" s="17">
        <v>0</v>
      </c>
      <c r="BF47" s="17">
        <v>50.5</v>
      </c>
      <c r="BG47" s="17"/>
      <c r="BH47" s="17"/>
      <c r="BI47" s="17">
        <v>86.8</v>
      </c>
      <c r="BJ47" s="17">
        <v>0</v>
      </c>
      <c r="BK47" s="17"/>
      <c r="BL47" s="17">
        <v>47.1</v>
      </c>
      <c r="BM47" s="17"/>
      <c r="BN47" s="17"/>
      <c r="BO47" s="17"/>
      <c r="BP47" s="17">
        <v>90.5</v>
      </c>
      <c r="BQ47" s="17">
        <v>177.4</v>
      </c>
      <c r="BR47" s="17">
        <v>175</v>
      </c>
      <c r="BS47" s="17">
        <v>209.4</v>
      </c>
      <c r="BT47" s="17">
        <v>271.7</v>
      </c>
      <c r="BU47" s="17"/>
      <c r="BV47" s="17"/>
      <c r="BW47" s="17"/>
      <c r="BX47" s="17"/>
      <c r="BY47" s="17"/>
      <c r="BZ47" s="17"/>
      <c r="CA47" s="17"/>
      <c r="CB47" s="17"/>
      <c r="CC47" s="17">
        <v>0</v>
      </c>
      <c r="CD47" s="17">
        <v>134.69999999999999</v>
      </c>
      <c r="CE47" s="17">
        <v>80.5</v>
      </c>
      <c r="CF47" s="17">
        <v>66.099999999999994</v>
      </c>
      <c r="CG47" s="17">
        <v>71</v>
      </c>
      <c r="CH47" s="17">
        <v>30.1</v>
      </c>
      <c r="CI47" s="17"/>
      <c r="CJ47" s="17"/>
      <c r="CK47" s="17"/>
      <c r="CL47" s="17">
        <v>145.6</v>
      </c>
      <c r="CM47" s="17">
        <v>147.69999999999999</v>
      </c>
      <c r="CN47" s="17">
        <v>149.69999999999999</v>
      </c>
      <c r="CO47" s="17">
        <v>0</v>
      </c>
      <c r="CP47" s="17"/>
      <c r="CQ47" s="17"/>
      <c r="CR47" s="17"/>
      <c r="CS47" s="17"/>
      <c r="CT47" s="17">
        <v>217</v>
      </c>
      <c r="CU47" s="17">
        <v>104.3</v>
      </c>
      <c r="CV47" s="17">
        <v>0</v>
      </c>
      <c r="CW47" s="17">
        <v>108.1</v>
      </c>
      <c r="CX47" s="17">
        <v>0</v>
      </c>
      <c r="CY47" s="17">
        <v>5.2</v>
      </c>
      <c r="CZ47" s="17">
        <v>0</v>
      </c>
      <c r="DA47" s="17"/>
      <c r="DB47" s="17"/>
      <c r="DC47" s="17">
        <v>9.9</v>
      </c>
      <c r="DD47" s="17">
        <v>4.9000000000000004</v>
      </c>
      <c r="DE47" s="17">
        <v>0</v>
      </c>
      <c r="DF47" s="17">
        <v>0.4</v>
      </c>
      <c r="DG47" s="17">
        <v>1.8</v>
      </c>
      <c r="DH47" s="17">
        <v>4.7</v>
      </c>
      <c r="DI47" s="17">
        <v>20.2</v>
      </c>
      <c r="DJ47" s="17">
        <v>5.4</v>
      </c>
      <c r="DK47" s="17">
        <v>6.8</v>
      </c>
      <c r="DL47" s="17">
        <v>3.4</v>
      </c>
      <c r="DM47" s="17">
        <v>18.5</v>
      </c>
      <c r="DN47" s="17">
        <v>0</v>
      </c>
      <c r="DO47" s="17">
        <v>0</v>
      </c>
      <c r="DP47" s="17">
        <v>30.9</v>
      </c>
      <c r="DQ47" s="17">
        <v>86.4</v>
      </c>
      <c r="DR47" s="17">
        <v>0</v>
      </c>
      <c r="DS47" s="17">
        <v>2.2000000000000002</v>
      </c>
      <c r="DT47" s="17">
        <v>20.2</v>
      </c>
      <c r="DU47" s="17">
        <v>2</v>
      </c>
      <c r="DV47" s="17">
        <v>0.3</v>
      </c>
      <c r="DW47" s="17">
        <v>9.6999999999999993</v>
      </c>
      <c r="DX47" s="17">
        <v>2.9</v>
      </c>
      <c r="DY47" s="17">
        <v>9.6</v>
      </c>
      <c r="DZ47" s="17">
        <v>11.9</v>
      </c>
      <c r="EA47" s="17">
        <v>9.9</v>
      </c>
      <c r="EB47" s="17">
        <v>23.2</v>
      </c>
      <c r="EC47" s="17">
        <v>50.9</v>
      </c>
      <c r="ED47" s="17">
        <v>0</v>
      </c>
      <c r="EE47" s="17">
        <v>83.8</v>
      </c>
      <c r="EF47" s="17">
        <v>88.7</v>
      </c>
      <c r="EG47" s="17">
        <v>12.1</v>
      </c>
      <c r="EH47" s="17">
        <v>5.4</v>
      </c>
      <c r="EI47" s="17">
        <v>10.5</v>
      </c>
      <c r="EJ47" s="17">
        <v>4.0999999999999996</v>
      </c>
      <c r="EK47" s="17">
        <v>7.3</v>
      </c>
      <c r="EL47" s="17">
        <v>5.4</v>
      </c>
      <c r="EM47" s="17">
        <v>5.6</v>
      </c>
      <c r="EN47" s="17">
        <v>5.8</v>
      </c>
      <c r="EO47" s="17">
        <v>4.5</v>
      </c>
      <c r="EP47" s="17">
        <v>0</v>
      </c>
      <c r="EQ47" s="17">
        <v>0</v>
      </c>
      <c r="ER47" s="17">
        <v>0</v>
      </c>
      <c r="ES47" s="17">
        <v>0.6</v>
      </c>
      <c r="ET47" s="17">
        <v>123.8</v>
      </c>
      <c r="EU47" s="17">
        <v>95</v>
      </c>
      <c r="EV47" s="17">
        <v>0</v>
      </c>
      <c r="EW47" s="17">
        <v>2.9</v>
      </c>
      <c r="EX47" s="17">
        <v>2.4</v>
      </c>
      <c r="EY47" s="17">
        <v>2.4</v>
      </c>
      <c r="EZ47" s="17">
        <v>2.2999999999999998</v>
      </c>
      <c r="FA47" s="17">
        <v>0</v>
      </c>
      <c r="FB47" s="17">
        <v>6.8</v>
      </c>
      <c r="FC47" s="17">
        <v>19.8</v>
      </c>
      <c r="FD47" s="17">
        <v>8.1</v>
      </c>
      <c r="FE47" s="17">
        <v>29.7</v>
      </c>
      <c r="FF47" s="17">
        <v>33</v>
      </c>
      <c r="FG47" s="17"/>
      <c r="FH47" s="17">
        <v>17.600000000000001</v>
      </c>
      <c r="FI47" s="17"/>
      <c r="FJ47" s="17">
        <v>11.1</v>
      </c>
      <c r="FK47" s="17">
        <v>7542.7302900000004</v>
      </c>
      <c r="FL47" s="15">
        <f t="shared" si="0"/>
        <v>62.7</v>
      </c>
      <c r="FM47" s="17">
        <v>19.472439999999999</v>
      </c>
      <c r="FN47" s="17">
        <v>8.0579999999999998</v>
      </c>
      <c r="FO47" s="17">
        <v>6.024</v>
      </c>
      <c r="FP47" s="17">
        <v>7</v>
      </c>
      <c r="FQ47" s="17">
        <v>26.991779999999999</v>
      </c>
      <c r="FR47" s="17">
        <v>18.920629999999999</v>
      </c>
      <c r="FS47" s="17">
        <v>4.8</v>
      </c>
      <c r="FT47" s="17">
        <v>16</v>
      </c>
      <c r="FU47" s="17">
        <v>107.26685000000001</v>
      </c>
    </row>
    <row r="48" spans="1:177" ht="24" customHeight="1" x14ac:dyDescent="0.3">
      <c r="A48" s="16" t="s">
        <v>44</v>
      </c>
      <c r="B48" s="16" t="s">
        <v>773</v>
      </c>
      <c r="C48" s="17">
        <v>146.1</v>
      </c>
      <c r="D48" s="17">
        <v>625.70000000000005</v>
      </c>
      <c r="E48" s="17">
        <v>214.5</v>
      </c>
      <c r="F48" s="17"/>
      <c r="G48" s="17"/>
      <c r="H48" s="17">
        <v>60</v>
      </c>
      <c r="I48" s="17">
        <v>124.5</v>
      </c>
      <c r="J48" s="17"/>
      <c r="K48" s="17"/>
      <c r="L48" s="17">
        <v>186.6</v>
      </c>
      <c r="M48" s="17">
        <v>206.3</v>
      </c>
      <c r="N48" s="17">
        <v>209.3</v>
      </c>
      <c r="O48" s="17">
        <v>285.2</v>
      </c>
      <c r="P48" s="17">
        <v>214.4</v>
      </c>
      <c r="Q48" s="17">
        <v>110.5</v>
      </c>
      <c r="R48" s="17">
        <v>361.1</v>
      </c>
      <c r="S48" s="17">
        <v>3</v>
      </c>
      <c r="T48" s="17"/>
      <c r="U48" s="17"/>
      <c r="V48" s="17"/>
      <c r="W48" s="17"/>
      <c r="X48" s="17">
        <v>144.1</v>
      </c>
      <c r="Y48" s="17">
        <v>8.4920000000000009</v>
      </c>
      <c r="Z48" s="17">
        <v>5.9820000000000002</v>
      </c>
      <c r="AA48" s="17"/>
      <c r="AB48" s="17">
        <v>6.9</v>
      </c>
      <c r="AC48" s="17">
        <v>12.4</v>
      </c>
      <c r="AD48" s="17">
        <v>85.4</v>
      </c>
      <c r="AE48" s="17"/>
      <c r="AF48" s="17"/>
      <c r="AG48" s="17"/>
      <c r="AH48" s="17"/>
      <c r="AI48" s="17">
        <v>100.5</v>
      </c>
      <c r="AJ48" s="17">
        <v>60.4</v>
      </c>
      <c r="AK48" s="17"/>
      <c r="AL48" s="17"/>
      <c r="AM48" s="17"/>
      <c r="AN48" s="17">
        <v>6.5</v>
      </c>
      <c r="AO48" s="17">
        <v>0</v>
      </c>
      <c r="AP48" s="17">
        <v>58.5</v>
      </c>
      <c r="AQ48" s="17">
        <v>144.4</v>
      </c>
      <c r="AR48" s="17">
        <v>21.6</v>
      </c>
      <c r="AS48" s="17">
        <v>18.399999999999999</v>
      </c>
      <c r="AT48" s="17">
        <v>12.7</v>
      </c>
      <c r="AU48" s="17">
        <v>76.400000000000006</v>
      </c>
      <c r="AV48" s="17">
        <v>183.86851999999999</v>
      </c>
      <c r="AW48" s="17">
        <v>184.19827000000001</v>
      </c>
      <c r="AX48" s="17">
        <v>184.33884</v>
      </c>
      <c r="AY48" s="17">
        <v>110.1</v>
      </c>
      <c r="AZ48" s="17">
        <v>7.5</v>
      </c>
      <c r="BA48" s="17">
        <v>8.9</v>
      </c>
      <c r="BB48" s="17">
        <v>17.899999999999999</v>
      </c>
      <c r="BC48" s="17">
        <v>21.7</v>
      </c>
      <c r="BD48" s="17">
        <v>2</v>
      </c>
      <c r="BE48" s="17">
        <v>0</v>
      </c>
      <c r="BF48" s="17">
        <v>50.9</v>
      </c>
      <c r="BG48" s="17"/>
      <c r="BH48" s="17"/>
      <c r="BI48" s="17">
        <v>87</v>
      </c>
      <c r="BJ48" s="17">
        <v>0</v>
      </c>
      <c r="BK48" s="17"/>
      <c r="BL48" s="17">
        <v>47.2</v>
      </c>
      <c r="BM48" s="17"/>
      <c r="BN48" s="17"/>
      <c r="BO48" s="17"/>
      <c r="BP48" s="17">
        <v>90.5</v>
      </c>
      <c r="BQ48" s="17">
        <v>176.5</v>
      </c>
      <c r="BR48" s="17">
        <v>174.1</v>
      </c>
      <c r="BS48" s="17">
        <v>208.2</v>
      </c>
      <c r="BT48" s="17">
        <v>271.39999999999998</v>
      </c>
      <c r="BU48" s="17"/>
      <c r="BV48" s="17"/>
      <c r="BW48" s="17"/>
      <c r="BX48" s="17"/>
      <c r="BY48" s="17"/>
      <c r="BZ48" s="17"/>
      <c r="CA48" s="17"/>
      <c r="CB48" s="17"/>
      <c r="CC48" s="17">
        <v>0</v>
      </c>
      <c r="CD48" s="17">
        <v>205.3</v>
      </c>
      <c r="CE48" s="17">
        <v>82.2</v>
      </c>
      <c r="CF48" s="17">
        <v>66.2</v>
      </c>
      <c r="CG48" s="17">
        <v>76.400000000000006</v>
      </c>
      <c r="CH48" s="17">
        <v>30.1</v>
      </c>
      <c r="CI48" s="17"/>
      <c r="CJ48" s="17"/>
      <c r="CK48" s="17"/>
      <c r="CL48" s="17">
        <v>145.6</v>
      </c>
      <c r="CM48" s="17">
        <v>147.6</v>
      </c>
      <c r="CN48" s="17">
        <v>149.30000000000001</v>
      </c>
      <c r="CO48" s="17">
        <v>0</v>
      </c>
      <c r="CP48" s="17"/>
      <c r="CQ48" s="17"/>
      <c r="CR48" s="17"/>
      <c r="CS48" s="17"/>
      <c r="CT48" s="17">
        <v>217.3</v>
      </c>
      <c r="CU48" s="17">
        <v>104.5</v>
      </c>
      <c r="CV48" s="17">
        <v>0</v>
      </c>
      <c r="CW48" s="17">
        <v>110.2</v>
      </c>
      <c r="CX48" s="17">
        <v>0</v>
      </c>
      <c r="CY48" s="17">
        <v>0.4</v>
      </c>
      <c r="CZ48" s="17">
        <v>0</v>
      </c>
      <c r="DA48" s="17"/>
      <c r="DB48" s="17"/>
      <c r="DC48" s="17">
        <v>9.9</v>
      </c>
      <c r="DD48" s="17">
        <v>4.9000000000000004</v>
      </c>
      <c r="DE48" s="17">
        <v>0</v>
      </c>
      <c r="DF48" s="17">
        <v>0.4</v>
      </c>
      <c r="DG48" s="17">
        <v>1.8</v>
      </c>
      <c r="DH48" s="17">
        <v>4.7</v>
      </c>
      <c r="DI48" s="17">
        <v>20.5</v>
      </c>
      <c r="DJ48" s="17">
        <v>5.6</v>
      </c>
      <c r="DK48" s="17">
        <v>6.6</v>
      </c>
      <c r="DL48" s="17">
        <v>3.4</v>
      </c>
      <c r="DM48" s="17">
        <v>18.5</v>
      </c>
      <c r="DN48" s="17">
        <v>0</v>
      </c>
      <c r="DO48" s="17">
        <v>0</v>
      </c>
      <c r="DP48" s="17">
        <v>30.2</v>
      </c>
      <c r="DQ48" s="17">
        <v>85.6</v>
      </c>
      <c r="DR48" s="17">
        <v>0</v>
      </c>
      <c r="DS48" s="17">
        <v>2.2000000000000002</v>
      </c>
      <c r="DT48" s="17">
        <v>20.2</v>
      </c>
      <c r="DU48" s="17">
        <v>2</v>
      </c>
      <c r="DV48" s="17">
        <v>0.3</v>
      </c>
      <c r="DW48" s="17">
        <v>9.6999999999999993</v>
      </c>
      <c r="DX48" s="17">
        <v>2.2000000000000002</v>
      </c>
      <c r="DY48" s="17">
        <v>13.1</v>
      </c>
      <c r="DZ48" s="17">
        <v>13.3</v>
      </c>
      <c r="EA48" s="17">
        <v>10</v>
      </c>
      <c r="EB48" s="17">
        <v>21</v>
      </c>
      <c r="EC48" s="17">
        <v>50.4</v>
      </c>
      <c r="ED48" s="17">
        <v>0</v>
      </c>
      <c r="EE48" s="17">
        <v>83</v>
      </c>
      <c r="EF48" s="17">
        <v>88.7</v>
      </c>
      <c r="EG48" s="17">
        <v>14.8</v>
      </c>
      <c r="EH48" s="17">
        <v>6.7</v>
      </c>
      <c r="EI48" s="17">
        <v>10.5</v>
      </c>
      <c r="EJ48" s="17">
        <v>4.2</v>
      </c>
      <c r="EK48" s="17">
        <v>7.3</v>
      </c>
      <c r="EL48" s="17">
        <v>5.4</v>
      </c>
      <c r="EM48" s="17">
        <v>6</v>
      </c>
      <c r="EN48" s="17">
        <v>6</v>
      </c>
      <c r="EO48" s="17">
        <v>0</v>
      </c>
      <c r="EP48" s="17">
        <v>0</v>
      </c>
      <c r="EQ48" s="17">
        <v>0</v>
      </c>
      <c r="ER48" s="17">
        <v>0</v>
      </c>
      <c r="ES48" s="17">
        <v>0.6</v>
      </c>
      <c r="ET48" s="17">
        <v>94.3</v>
      </c>
      <c r="EU48" s="17">
        <v>70.3</v>
      </c>
      <c r="EV48" s="17">
        <v>0</v>
      </c>
      <c r="EW48" s="17">
        <v>2.9</v>
      </c>
      <c r="EX48" s="17">
        <v>2.4</v>
      </c>
      <c r="EY48" s="17">
        <v>2.4</v>
      </c>
      <c r="EZ48" s="17">
        <v>2.4</v>
      </c>
      <c r="FA48" s="17">
        <v>0</v>
      </c>
      <c r="FB48" s="17">
        <v>6.8</v>
      </c>
      <c r="FC48" s="17">
        <v>20.2</v>
      </c>
      <c r="FD48" s="17">
        <v>0</v>
      </c>
      <c r="FE48" s="17">
        <v>29.5</v>
      </c>
      <c r="FF48" s="17">
        <v>32.700000000000003</v>
      </c>
      <c r="FG48" s="17"/>
      <c r="FH48" s="17">
        <v>17.600000000000001</v>
      </c>
      <c r="FI48" s="17"/>
      <c r="FJ48" s="17">
        <v>11.08</v>
      </c>
      <c r="FK48" s="17">
        <v>7533.5596299999997</v>
      </c>
      <c r="FL48" s="15">
        <f t="shared" si="0"/>
        <v>62.2</v>
      </c>
      <c r="FM48" s="17">
        <v>20.476320000000001</v>
      </c>
      <c r="FN48" s="17">
        <v>8.0440000000000005</v>
      </c>
      <c r="FO48" s="17">
        <v>6.02</v>
      </c>
      <c r="FP48" s="17">
        <v>7</v>
      </c>
      <c r="FQ48" s="17">
        <v>27.12988</v>
      </c>
      <c r="FR48" s="17">
        <v>18.920660000000002</v>
      </c>
      <c r="FS48" s="17">
        <v>4.8</v>
      </c>
      <c r="FT48" s="17">
        <v>16.100000000000001</v>
      </c>
      <c r="FU48" s="17">
        <v>108.49086</v>
      </c>
    </row>
    <row r="49" spans="1:177" ht="24" customHeight="1" x14ac:dyDescent="0.3">
      <c r="A49" s="16" t="s">
        <v>44</v>
      </c>
      <c r="B49" s="16" t="s">
        <v>774</v>
      </c>
      <c r="C49" s="17">
        <v>144.1</v>
      </c>
      <c r="D49" s="17">
        <v>626.6</v>
      </c>
      <c r="E49" s="17">
        <v>213.1</v>
      </c>
      <c r="F49" s="17"/>
      <c r="G49" s="17"/>
      <c r="H49" s="17">
        <v>60.1</v>
      </c>
      <c r="I49" s="17">
        <v>125</v>
      </c>
      <c r="J49" s="17"/>
      <c r="K49" s="17"/>
      <c r="L49" s="17">
        <v>175.1</v>
      </c>
      <c r="M49" s="17">
        <v>175.4</v>
      </c>
      <c r="N49" s="17">
        <v>175.4</v>
      </c>
      <c r="O49" s="17">
        <v>271.7</v>
      </c>
      <c r="P49" s="17">
        <v>215.6</v>
      </c>
      <c r="Q49" s="17">
        <v>110.9</v>
      </c>
      <c r="R49" s="17">
        <v>426.7</v>
      </c>
      <c r="S49" s="17">
        <v>3</v>
      </c>
      <c r="T49" s="17"/>
      <c r="U49" s="17"/>
      <c r="V49" s="17"/>
      <c r="W49" s="17"/>
      <c r="X49" s="17">
        <v>139.4</v>
      </c>
      <c r="Y49" s="17">
        <v>8.5609999999999999</v>
      </c>
      <c r="Z49" s="17">
        <v>5.9859999999999998</v>
      </c>
      <c r="AA49" s="17"/>
      <c r="AB49" s="17">
        <v>6.9</v>
      </c>
      <c r="AC49" s="17">
        <v>12.4</v>
      </c>
      <c r="AD49" s="17">
        <v>95.6</v>
      </c>
      <c r="AE49" s="17"/>
      <c r="AF49" s="17"/>
      <c r="AG49" s="17"/>
      <c r="AH49" s="17"/>
      <c r="AI49" s="17">
        <v>100.3</v>
      </c>
      <c r="AJ49" s="17">
        <v>52.3</v>
      </c>
      <c r="AK49" s="17"/>
      <c r="AL49" s="17"/>
      <c r="AM49" s="17"/>
      <c r="AN49" s="17">
        <v>6.5</v>
      </c>
      <c r="AO49" s="17">
        <v>0</v>
      </c>
      <c r="AP49" s="17">
        <v>47.7</v>
      </c>
      <c r="AQ49" s="17">
        <v>143.69999999999999</v>
      </c>
      <c r="AR49" s="17">
        <v>20.2</v>
      </c>
      <c r="AS49" s="17">
        <v>18.399999999999999</v>
      </c>
      <c r="AT49" s="17">
        <v>12.7</v>
      </c>
      <c r="AU49" s="17">
        <v>76.099999999999994</v>
      </c>
      <c r="AV49" s="17">
        <v>182.45027999999999</v>
      </c>
      <c r="AW49" s="17">
        <v>182.57119</v>
      </c>
      <c r="AX49" s="17">
        <v>184.31516999999999</v>
      </c>
      <c r="AY49" s="17">
        <v>109.1</v>
      </c>
      <c r="AZ49" s="17">
        <v>7.6</v>
      </c>
      <c r="BA49" s="17">
        <v>9</v>
      </c>
      <c r="BB49" s="17">
        <v>20.3</v>
      </c>
      <c r="BC49" s="17">
        <v>21.7</v>
      </c>
      <c r="BD49" s="17">
        <v>2</v>
      </c>
      <c r="BE49" s="17">
        <v>0</v>
      </c>
      <c r="BF49" s="17">
        <v>51</v>
      </c>
      <c r="BG49" s="17"/>
      <c r="BH49" s="17"/>
      <c r="BI49" s="17">
        <v>86.8</v>
      </c>
      <c r="BJ49" s="17">
        <v>0</v>
      </c>
      <c r="BK49" s="17"/>
      <c r="BL49" s="17">
        <v>47.3</v>
      </c>
      <c r="BM49" s="17"/>
      <c r="BN49" s="17"/>
      <c r="BO49" s="17"/>
      <c r="BP49" s="17">
        <v>90.5</v>
      </c>
      <c r="BQ49" s="17">
        <v>176.9</v>
      </c>
      <c r="BR49" s="17">
        <v>174.5</v>
      </c>
      <c r="BS49" s="17">
        <v>208.7</v>
      </c>
      <c r="BT49" s="17">
        <v>271.7</v>
      </c>
      <c r="BU49" s="17"/>
      <c r="BV49" s="17"/>
      <c r="BW49" s="17"/>
      <c r="BX49" s="17"/>
      <c r="BY49" s="17"/>
      <c r="BZ49" s="17"/>
      <c r="CA49" s="17"/>
      <c r="CB49" s="17"/>
      <c r="CC49" s="17">
        <v>0</v>
      </c>
      <c r="CD49" s="17">
        <v>253</v>
      </c>
      <c r="CE49" s="17">
        <v>93.8</v>
      </c>
      <c r="CF49" s="17">
        <v>66.3</v>
      </c>
      <c r="CG49" s="17">
        <v>70.8</v>
      </c>
      <c r="CH49" s="17">
        <v>29.8</v>
      </c>
      <c r="CI49" s="17"/>
      <c r="CJ49" s="17"/>
      <c r="CK49" s="17"/>
      <c r="CL49" s="17">
        <v>145.9</v>
      </c>
      <c r="CM49" s="17">
        <v>148</v>
      </c>
      <c r="CN49" s="17">
        <v>149.19999999999999</v>
      </c>
      <c r="CO49" s="17">
        <v>0</v>
      </c>
      <c r="CP49" s="17"/>
      <c r="CQ49" s="17"/>
      <c r="CR49" s="17"/>
      <c r="CS49" s="17"/>
      <c r="CT49" s="17">
        <v>217.7</v>
      </c>
      <c r="CU49" s="17">
        <v>104.5</v>
      </c>
      <c r="CV49" s="17">
        <v>0</v>
      </c>
      <c r="CW49" s="17">
        <v>110.9</v>
      </c>
      <c r="CX49" s="17">
        <v>0</v>
      </c>
      <c r="CY49" s="17">
        <v>0</v>
      </c>
      <c r="CZ49" s="17">
        <v>0</v>
      </c>
      <c r="DA49" s="17"/>
      <c r="DB49" s="17"/>
      <c r="DC49" s="17">
        <v>9.9</v>
      </c>
      <c r="DD49" s="17">
        <v>4.7</v>
      </c>
      <c r="DE49" s="17">
        <v>0</v>
      </c>
      <c r="DF49" s="17">
        <v>0.4</v>
      </c>
      <c r="DG49" s="17">
        <v>2</v>
      </c>
      <c r="DH49" s="17">
        <v>4.7</v>
      </c>
      <c r="DI49" s="17">
        <v>20.399999999999999</v>
      </c>
      <c r="DJ49" s="17">
        <v>5.7</v>
      </c>
      <c r="DK49" s="17">
        <v>6.7</v>
      </c>
      <c r="DL49" s="17">
        <v>3.5</v>
      </c>
      <c r="DM49" s="17">
        <v>18.5</v>
      </c>
      <c r="DN49" s="17">
        <v>0</v>
      </c>
      <c r="DO49" s="17">
        <v>0</v>
      </c>
      <c r="DP49" s="17">
        <v>30.2</v>
      </c>
      <c r="DQ49" s="17">
        <v>83</v>
      </c>
      <c r="DR49" s="17">
        <v>0</v>
      </c>
      <c r="DS49" s="17">
        <v>1.9</v>
      </c>
      <c r="DT49" s="17">
        <v>20.2</v>
      </c>
      <c r="DU49" s="17">
        <v>2</v>
      </c>
      <c r="DV49" s="17">
        <v>0.3</v>
      </c>
      <c r="DW49" s="17">
        <v>9.4</v>
      </c>
      <c r="DX49" s="17">
        <v>1.9</v>
      </c>
      <c r="DY49" s="17">
        <v>12.4</v>
      </c>
      <c r="DZ49" s="17">
        <v>16.399999999999999</v>
      </c>
      <c r="EA49" s="17">
        <v>10</v>
      </c>
      <c r="EB49" s="17">
        <v>22.5</v>
      </c>
      <c r="EC49" s="17">
        <v>52</v>
      </c>
      <c r="ED49" s="17">
        <v>0</v>
      </c>
      <c r="EE49" s="17">
        <v>86.7</v>
      </c>
      <c r="EF49" s="17">
        <v>85.9</v>
      </c>
      <c r="EG49" s="17">
        <v>15</v>
      </c>
      <c r="EH49" s="17">
        <v>7</v>
      </c>
      <c r="EI49" s="17">
        <v>10.5</v>
      </c>
      <c r="EJ49" s="17">
        <v>4.2</v>
      </c>
      <c r="EK49" s="17">
        <v>7.2</v>
      </c>
      <c r="EL49" s="17">
        <v>5.4</v>
      </c>
      <c r="EM49" s="17">
        <v>6</v>
      </c>
      <c r="EN49" s="17">
        <v>6</v>
      </c>
      <c r="EO49" s="17">
        <v>0</v>
      </c>
      <c r="EP49" s="17">
        <v>0</v>
      </c>
      <c r="EQ49" s="17">
        <v>0</v>
      </c>
      <c r="ER49" s="17">
        <v>0</v>
      </c>
      <c r="ES49" s="17">
        <v>0.6</v>
      </c>
      <c r="ET49" s="17">
        <v>65.3</v>
      </c>
      <c r="EU49" s="17">
        <v>55.5</v>
      </c>
      <c r="EV49" s="17">
        <v>0</v>
      </c>
      <c r="EW49" s="17">
        <v>2.9</v>
      </c>
      <c r="EX49" s="17">
        <v>2.4</v>
      </c>
      <c r="EY49" s="17">
        <v>2.4</v>
      </c>
      <c r="EZ49" s="17">
        <v>2.4</v>
      </c>
      <c r="FA49" s="17">
        <v>0</v>
      </c>
      <c r="FB49" s="17">
        <v>6.8</v>
      </c>
      <c r="FC49" s="17">
        <v>20</v>
      </c>
      <c r="FD49" s="17">
        <v>0</v>
      </c>
      <c r="FE49" s="17">
        <v>29.6</v>
      </c>
      <c r="FF49" s="17">
        <v>32.799999999999997</v>
      </c>
      <c r="FG49" s="17"/>
      <c r="FH49" s="17">
        <v>18</v>
      </c>
      <c r="FI49" s="17"/>
      <c r="FJ49" s="17">
        <v>11.08</v>
      </c>
      <c r="FK49" s="17">
        <v>7508.1636399999998</v>
      </c>
      <c r="FL49" s="15">
        <f t="shared" si="0"/>
        <v>62.4</v>
      </c>
      <c r="FM49" s="17">
        <v>20.521470000000001</v>
      </c>
      <c r="FN49" s="17">
        <v>8.0489999999999995</v>
      </c>
      <c r="FO49" s="17">
        <v>6.0119999999999996</v>
      </c>
      <c r="FP49" s="17">
        <v>6.9</v>
      </c>
      <c r="FQ49" s="17">
        <v>27.245709999999999</v>
      </c>
      <c r="FR49" s="17">
        <v>18.92051</v>
      </c>
      <c r="FS49" s="17">
        <v>4.8</v>
      </c>
      <c r="FT49" s="17">
        <v>16</v>
      </c>
      <c r="FU49" s="17">
        <v>108.44869</v>
      </c>
    </row>
    <row r="50" spans="1:177" ht="24" customHeight="1" x14ac:dyDescent="0.3">
      <c r="A50" s="18" t="s">
        <v>44</v>
      </c>
      <c r="B50" s="18" t="s">
        <v>775</v>
      </c>
      <c r="C50" s="19">
        <v>145.1</v>
      </c>
      <c r="D50" s="19">
        <v>623.4</v>
      </c>
      <c r="E50" s="19">
        <v>215.1</v>
      </c>
      <c r="F50" s="19"/>
      <c r="G50" s="19"/>
      <c r="H50" s="19">
        <v>60</v>
      </c>
      <c r="I50" s="19">
        <v>124.2</v>
      </c>
      <c r="J50" s="19"/>
      <c r="K50" s="19"/>
      <c r="L50" s="19">
        <v>178.7</v>
      </c>
      <c r="M50" s="19">
        <v>178.4</v>
      </c>
      <c r="N50" s="19">
        <v>179</v>
      </c>
      <c r="O50" s="19">
        <v>264.10000000000002</v>
      </c>
      <c r="P50" s="19">
        <v>215.4</v>
      </c>
      <c r="Q50" s="19">
        <v>111</v>
      </c>
      <c r="R50" s="19">
        <v>426.5</v>
      </c>
      <c r="S50" s="19">
        <v>3.1</v>
      </c>
      <c r="T50" s="19"/>
      <c r="U50" s="19"/>
      <c r="V50" s="19"/>
      <c r="W50" s="19"/>
      <c r="X50" s="19">
        <v>141</v>
      </c>
      <c r="Y50" s="19">
        <v>7.0060000000000002</v>
      </c>
      <c r="Z50" s="19">
        <v>5.8739999999999997</v>
      </c>
      <c r="AA50" s="19"/>
      <c r="AB50" s="19">
        <v>6.9</v>
      </c>
      <c r="AC50" s="19">
        <v>12.4</v>
      </c>
      <c r="AD50" s="19">
        <v>95.2</v>
      </c>
      <c r="AE50" s="19"/>
      <c r="AF50" s="19"/>
      <c r="AG50" s="19"/>
      <c r="AH50" s="19"/>
      <c r="AI50" s="19">
        <v>99.7</v>
      </c>
      <c r="AJ50" s="19">
        <v>131.19999999999999</v>
      </c>
      <c r="AK50" s="19"/>
      <c r="AL50" s="19"/>
      <c r="AM50" s="19"/>
      <c r="AN50" s="19">
        <v>6.5</v>
      </c>
      <c r="AO50" s="19">
        <v>0</v>
      </c>
      <c r="AP50" s="19">
        <v>38.4</v>
      </c>
      <c r="AQ50" s="19">
        <v>143.4</v>
      </c>
      <c r="AR50" s="19">
        <v>21.9</v>
      </c>
      <c r="AS50" s="19">
        <v>18.399999999999999</v>
      </c>
      <c r="AT50" s="19">
        <v>12.7</v>
      </c>
      <c r="AU50" s="19">
        <v>73.5</v>
      </c>
      <c r="AV50" s="19">
        <v>181.45453000000001</v>
      </c>
      <c r="AW50" s="19">
        <v>181.3663</v>
      </c>
      <c r="AX50" s="19">
        <v>184.32374999999999</v>
      </c>
      <c r="AY50" s="19">
        <v>108.7</v>
      </c>
      <c r="AZ50" s="19">
        <v>7.6</v>
      </c>
      <c r="BA50" s="19">
        <v>9</v>
      </c>
      <c r="BB50" s="19">
        <v>21.7</v>
      </c>
      <c r="BC50" s="19">
        <v>21.4</v>
      </c>
      <c r="BD50" s="19">
        <v>2</v>
      </c>
      <c r="BE50" s="19">
        <v>0</v>
      </c>
      <c r="BF50" s="19">
        <v>48.5</v>
      </c>
      <c r="BG50" s="19"/>
      <c r="BH50" s="19"/>
      <c r="BI50" s="19">
        <v>86.2</v>
      </c>
      <c r="BJ50" s="19">
        <v>0</v>
      </c>
      <c r="BK50" s="19"/>
      <c r="BL50" s="19">
        <v>47.4</v>
      </c>
      <c r="BM50" s="19"/>
      <c r="BN50" s="19"/>
      <c r="BO50" s="19"/>
      <c r="BP50" s="19">
        <v>90.4</v>
      </c>
      <c r="BQ50" s="19">
        <v>177.7</v>
      </c>
      <c r="BR50" s="19">
        <v>175.1</v>
      </c>
      <c r="BS50" s="19">
        <v>209.6</v>
      </c>
      <c r="BT50" s="19">
        <v>272.8</v>
      </c>
      <c r="BU50" s="19"/>
      <c r="BV50" s="19"/>
      <c r="BW50" s="19"/>
      <c r="BX50" s="19"/>
      <c r="BY50" s="19"/>
      <c r="BZ50" s="19"/>
      <c r="CA50" s="19"/>
      <c r="CB50" s="19"/>
      <c r="CC50" s="19">
        <v>0</v>
      </c>
      <c r="CD50" s="19">
        <v>259.2</v>
      </c>
      <c r="CE50" s="19">
        <v>95.2</v>
      </c>
      <c r="CF50" s="19">
        <v>65.900000000000006</v>
      </c>
      <c r="CG50" s="19">
        <v>67.900000000000006</v>
      </c>
      <c r="CH50" s="19">
        <v>29.4</v>
      </c>
      <c r="CI50" s="19"/>
      <c r="CJ50" s="19"/>
      <c r="CK50" s="19"/>
      <c r="CL50" s="19">
        <v>146.1</v>
      </c>
      <c r="CM50" s="19">
        <v>148.30000000000001</v>
      </c>
      <c r="CN50" s="19">
        <v>149.69999999999999</v>
      </c>
      <c r="CO50" s="19">
        <v>0</v>
      </c>
      <c r="CP50" s="19"/>
      <c r="CQ50" s="19"/>
      <c r="CR50" s="19"/>
      <c r="CS50" s="19"/>
      <c r="CT50" s="19">
        <v>217.5</v>
      </c>
      <c r="CU50" s="19">
        <v>104.4</v>
      </c>
      <c r="CV50" s="19">
        <v>0</v>
      </c>
      <c r="CW50" s="19">
        <v>112.5</v>
      </c>
      <c r="CX50" s="19">
        <v>0</v>
      </c>
      <c r="CY50" s="19">
        <v>0.4</v>
      </c>
      <c r="CZ50" s="19">
        <v>0</v>
      </c>
      <c r="DA50" s="19"/>
      <c r="DB50" s="19"/>
      <c r="DC50" s="19">
        <v>9.9</v>
      </c>
      <c r="DD50" s="19">
        <v>4.9000000000000004</v>
      </c>
      <c r="DE50" s="19">
        <v>0</v>
      </c>
      <c r="DF50" s="19">
        <v>0.4</v>
      </c>
      <c r="DG50" s="19">
        <v>2</v>
      </c>
      <c r="DH50" s="19">
        <v>4.7</v>
      </c>
      <c r="DI50" s="19">
        <v>20.100000000000001</v>
      </c>
      <c r="DJ50" s="19">
        <v>5.6</v>
      </c>
      <c r="DK50" s="19">
        <v>6.6</v>
      </c>
      <c r="DL50" s="19">
        <v>3.5</v>
      </c>
      <c r="DM50" s="19">
        <v>18.5</v>
      </c>
      <c r="DN50" s="19">
        <v>0</v>
      </c>
      <c r="DO50" s="19">
        <v>0</v>
      </c>
      <c r="DP50" s="19">
        <v>31.6</v>
      </c>
      <c r="DQ50" s="19">
        <v>81.3</v>
      </c>
      <c r="DR50" s="19">
        <v>0</v>
      </c>
      <c r="DS50" s="19">
        <v>1.9</v>
      </c>
      <c r="DT50" s="19">
        <v>20.2</v>
      </c>
      <c r="DU50" s="19">
        <v>2</v>
      </c>
      <c r="DV50" s="19">
        <v>0.3</v>
      </c>
      <c r="DW50" s="19">
        <v>9.4</v>
      </c>
      <c r="DX50" s="19">
        <v>2.4</v>
      </c>
      <c r="DY50" s="19">
        <v>11.1</v>
      </c>
      <c r="DZ50" s="19">
        <v>17</v>
      </c>
      <c r="EA50" s="19">
        <v>10</v>
      </c>
      <c r="EB50" s="19">
        <v>21.6</v>
      </c>
      <c r="EC50" s="19">
        <v>47.7</v>
      </c>
      <c r="ED50" s="19">
        <v>0</v>
      </c>
      <c r="EE50" s="19">
        <v>78.599999999999994</v>
      </c>
      <c r="EF50" s="19">
        <v>85.6</v>
      </c>
      <c r="EG50" s="19">
        <v>11.8</v>
      </c>
      <c r="EH50" s="19">
        <v>3.8</v>
      </c>
      <c r="EI50" s="19">
        <v>10.5</v>
      </c>
      <c r="EJ50" s="19">
        <v>4.0999999999999996</v>
      </c>
      <c r="EK50" s="19">
        <v>7.2</v>
      </c>
      <c r="EL50" s="19">
        <v>5.4</v>
      </c>
      <c r="EM50" s="19">
        <v>6</v>
      </c>
      <c r="EN50" s="19">
        <v>6</v>
      </c>
      <c r="EO50" s="19">
        <v>0.2</v>
      </c>
      <c r="EP50" s="19">
        <v>0</v>
      </c>
      <c r="EQ50" s="19">
        <v>0</v>
      </c>
      <c r="ER50" s="19">
        <v>0</v>
      </c>
      <c r="ES50" s="19">
        <v>0.6</v>
      </c>
      <c r="ET50" s="19">
        <v>47</v>
      </c>
      <c r="EU50" s="19">
        <v>40.299999999999997</v>
      </c>
      <c r="EV50" s="19">
        <v>0</v>
      </c>
      <c r="EW50" s="19">
        <v>2.9</v>
      </c>
      <c r="EX50" s="19">
        <v>2.4</v>
      </c>
      <c r="EY50" s="19">
        <v>2.4</v>
      </c>
      <c r="EZ50" s="19">
        <v>2.4</v>
      </c>
      <c r="FA50" s="19">
        <v>0</v>
      </c>
      <c r="FB50" s="19">
        <v>6.8</v>
      </c>
      <c r="FC50" s="19">
        <v>20.2</v>
      </c>
      <c r="FD50" s="19">
        <v>0</v>
      </c>
      <c r="FE50" s="19">
        <v>28.5</v>
      </c>
      <c r="FF50" s="19">
        <v>32.9</v>
      </c>
      <c r="FG50" s="19"/>
      <c r="FH50" s="19">
        <v>18.8</v>
      </c>
      <c r="FI50" s="19"/>
      <c r="FJ50" s="19">
        <v>11.07</v>
      </c>
      <c r="FK50" s="19">
        <v>7527.9945799999996</v>
      </c>
      <c r="FL50" s="15">
        <f t="shared" si="0"/>
        <v>61.4</v>
      </c>
      <c r="FM50" s="19">
        <v>20.683250000000001</v>
      </c>
      <c r="FN50" s="19">
        <v>8.0489999999999995</v>
      </c>
      <c r="FO50" s="19">
        <v>6.0119999999999996</v>
      </c>
      <c r="FP50" s="19">
        <v>10.1</v>
      </c>
      <c r="FQ50" s="19">
        <v>27.30424</v>
      </c>
      <c r="FR50" s="19">
        <v>18.920480000000001</v>
      </c>
      <c r="FS50" s="19">
        <v>4.9000000000000004</v>
      </c>
      <c r="FT50" s="19">
        <v>16</v>
      </c>
      <c r="FU50" s="19">
        <v>111.96897</v>
      </c>
    </row>
    <row r="51" spans="1:177" ht="24" customHeight="1" x14ac:dyDescent="0.3">
      <c r="A51" s="13" t="s">
        <v>44</v>
      </c>
      <c r="B51" s="13" t="s">
        <v>776</v>
      </c>
      <c r="C51" s="14">
        <v>145.80000000000001</v>
      </c>
      <c r="D51" s="14">
        <v>626.5</v>
      </c>
      <c r="E51" s="14">
        <v>215.2</v>
      </c>
      <c r="F51" s="14"/>
      <c r="G51" s="14"/>
      <c r="H51" s="14">
        <v>60</v>
      </c>
      <c r="I51" s="14">
        <v>126.3</v>
      </c>
      <c r="J51" s="14"/>
      <c r="K51" s="14"/>
      <c r="L51" s="14">
        <v>178.4</v>
      </c>
      <c r="M51" s="14">
        <v>178.5</v>
      </c>
      <c r="N51" s="14">
        <v>178</v>
      </c>
      <c r="O51" s="14">
        <v>263.89999999999998</v>
      </c>
      <c r="P51" s="14">
        <v>215.4</v>
      </c>
      <c r="Q51" s="14">
        <v>111</v>
      </c>
      <c r="R51" s="14">
        <v>419</v>
      </c>
      <c r="S51" s="14">
        <v>3</v>
      </c>
      <c r="T51" s="14"/>
      <c r="U51" s="14"/>
      <c r="V51" s="14"/>
      <c r="W51" s="14"/>
      <c r="X51" s="14">
        <v>142.9</v>
      </c>
      <c r="Y51" s="14">
        <v>7.5190000000000001</v>
      </c>
      <c r="Z51" s="14">
        <v>5.9740000000000002</v>
      </c>
      <c r="AA51" s="14"/>
      <c r="AB51" s="14">
        <v>6.9</v>
      </c>
      <c r="AC51" s="14">
        <v>13.9</v>
      </c>
      <c r="AD51" s="14">
        <v>95.6</v>
      </c>
      <c r="AE51" s="14"/>
      <c r="AF51" s="14"/>
      <c r="AG51" s="14"/>
      <c r="AH51" s="14"/>
      <c r="AI51" s="14">
        <v>100.7</v>
      </c>
      <c r="AJ51" s="14">
        <v>134</v>
      </c>
      <c r="AK51" s="14"/>
      <c r="AL51" s="14"/>
      <c r="AM51" s="14"/>
      <c r="AN51" s="14">
        <v>6.5</v>
      </c>
      <c r="AO51" s="14">
        <v>0</v>
      </c>
      <c r="AP51" s="14">
        <v>35.200000000000003</v>
      </c>
      <c r="AQ51" s="14">
        <v>144</v>
      </c>
      <c r="AR51" s="14">
        <v>22.7</v>
      </c>
      <c r="AS51" s="14">
        <v>18.3</v>
      </c>
      <c r="AT51" s="14">
        <v>12.7</v>
      </c>
      <c r="AU51" s="14">
        <v>74.7</v>
      </c>
      <c r="AV51" s="14">
        <v>182.82491999999999</v>
      </c>
      <c r="AW51" s="14">
        <v>183.36344</v>
      </c>
      <c r="AX51" s="14">
        <v>184.50675000000001</v>
      </c>
      <c r="AY51" s="14">
        <v>110</v>
      </c>
      <c r="AZ51" s="14">
        <v>7.5</v>
      </c>
      <c r="BA51" s="14">
        <v>9</v>
      </c>
      <c r="BB51" s="14">
        <v>15.7</v>
      </c>
      <c r="BC51" s="14">
        <v>21.9</v>
      </c>
      <c r="BD51" s="14">
        <v>2</v>
      </c>
      <c r="BE51" s="14">
        <v>0</v>
      </c>
      <c r="BF51" s="14">
        <v>64.8</v>
      </c>
      <c r="BG51" s="14"/>
      <c r="BH51" s="14"/>
      <c r="BI51" s="14">
        <v>87</v>
      </c>
      <c r="BJ51" s="14">
        <v>0</v>
      </c>
      <c r="BK51" s="14"/>
      <c r="BL51" s="14">
        <v>47.4</v>
      </c>
      <c r="BM51" s="14"/>
      <c r="BN51" s="14"/>
      <c r="BO51" s="14"/>
      <c r="BP51" s="14">
        <v>90.5</v>
      </c>
      <c r="BQ51" s="14">
        <v>177.1</v>
      </c>
      <c r="BR51" s="14">
        <v>174.6</v>
      </c>
      <c r="BS51" s="14">
        <v>208.5</v>
      </c>
      <c r="BT51" s="14">
        <v>272.2</v>
      </c>
      <c r="BU51" s="14"/>
      <c r="BV51" s="14"/>
      <c r="BW51" s="14"/>
      <c r="BX51" s="14"/>
      <c r="BY51" s="14"/>
      <c r="BZ51" s="14"/>
      <c r="CA51" s="14"/>
      <c r="CB51" s="14"/>
      <c r="CC51" s="14">
        <v>0</v>
      </c>
      <c r="CD51" s="14">
        <v>268</v>
      </c>
      <c r="CE51" s="14">
        <v>98.1</v>
      </c>
      <c r="CF51" s="14">
        <v>66.2</v>
      </c>
      <c r="CG51" s="14">
        <v>68</v>
      </c>
      <c r="CH51" s="14">
        <v>29.4</v>
      </c>
      <c r="CI51" s="14"/>
      <c r="CJ51" s="14"/>
      <c r="CK51" s="14"/>
      <c r="CL51" s="14">
        <v>146.30000000000001</v>
      </c>
      <c r="CM51" s="14">
        <v>148.6</v>
      </c>
      <c r="CN51" s="14">
        <v>149.9</v>
      </c>
      <c r="CO51" s="14">
        <v>0</v>
      </c>
      <c r="CP51" s="14"/>
      <c r="CQ51" s="14"/>
      <c r="CR51" s="14"/>
      <c r="CS51" s="14"/>
      <c r="CT51" s="14">
        <v>217.6</v>
      </c>
      <c r="CU51" s="14">
        <v>104.6</v>
      </c>
      <c r="CV51" s="14">
        <v>0</v>
      </c>
      <c r="CW51" s="14">
        <v>116.9</v>
      </c>
      <c r="CX51" s="14">
        <v>0</v>
      </c>
      <c r="CY51" s="14">
        <v>1.2</v>
      </c>
      <c r="CZ51" s="14">
        <v>0</v>
      </c>
      <c r="DA51" s="14"/>
      <c r="DB51" s="14"/>
      <c r="DC51" s="14">
        <v>9.9</v>
      </c>
      <c r="DD51" s="14">
        <v>4.8</v>
      </c>
      <c r="DE51" s="14">
        <v>0</v>
      </c>
      <c r="DF51" s="14">
        <v>0.4</v>
      </c>
      <c r="DG51" s="14">
        <v>2</v>
      </c>
      <c r="DH51" s="14">
        <v>4.9000000000000004</v>
      </c>
      <c r="DI51" s="14">
        <v>20.5</v>
      </c>
      <c r="DJ51" s="14">
        <v>5.5</v>
      </c>
      <c r="DK51" s="14">
        <v>5.4</v>
      </c>
      <c r="DL51" s="14">
        <v>3.5</v>
      </c>
      <c r="DM51" s="14">
        <v>18.5</v>
      </c>
      <c r="DN51" s="14">
        <v>0</v>
      </c>
      <c r="DO51" s="14">
        <v>0</v>
      </c>
      <c r="DP51" s="14">
        <v>31.5</v>
      </c>
      <c r="DQ51" s="14">
        <v>80.3</v>
      </c>
      <c r="DR51" s="14">
        <v>0</v>
      </c>
      <c r="DS51" s="14">
        <v>1.9</v>
      </c>
      <c r="DT51" s="14">
        <v>20.2</v>
      </c>
      <c r="DU51" s="14">
        <v>2</v>
      </c>
      <c r="DV51" s="14">
        <v>0.3</v>
      </c>
      <c r="DW51" s="14">
        <v>9</v>
      </c>
      <c r="DX51" s="14">
        <v>2.4</v>
      </c>
      <c r="DY51" s="14">
        <v>10.1</v>
      </c>
      <c r="DZ51" s="14">
        <v>16.899999999999999</v>
      </c>
      <c r="EA51" s="14">
        <v>10</v>
      </c>
      <c r="EB51" s="14">
        <v>23.8</v>
      </c>
      <c r="EC51" s="14">
        <v>47.2</v>
      </c>
      <c r="ED51" s="14">
        <v>0</v>
      </c>
      <c r="EE51" s="14">
        <v>77.5</v>
      </c>
      <c r="EF51" s="14">
        <v>81.5</v>
      </c>
      <c r="EG51" s="14">
        <v>9.6999999999999993</v>
      </c>
      <c r="EH51" s="14">
        <v>2.8</v>
      </c>
      <c r="EI51" s="14">
        <v>10.5</v>
      </c>
      <c r="EJ51" s="14">
        <v>4</v>
      </c>
      <c r="EK51" s="14">
        <v>7.5</v>
      </c>
      <c r="EL51" s="14">
        <v>5.4</v>
      </c>
      <c r="EM51" s="14">
        <v>6</v>
      </c>
      <c r="EN51" s="14">
        <v>6</v>
      </c>
      <c r="EO51" s="14">
        <v>0.1</v>
      </c>
      <c r="EP51" s="14">
        <v>0</v>
      </c>
      <c r="EQ51" s="14">
        <v>0</v>
      </c>
      <c r="ER51" s="14">
        <v>0</v>
      </c>
      <c r="ES51" s="14">
        <v>0.6</v>
      </c>
      <c r="ET51" s="14">
        <v>32.1</v>
      </c>
      <c r="EU51" s="14">
        <v>22.9</v>
      </c>
      <c r="EV51" s="14">
        <v>0</v>
      </c>
      <c r="EW51" s="14">
        <v>2.9</v>
      </c>
      <c r="EX51" s="14">
        <v>2.4</v>
      </c>
      <c r="EY51" s="14">
        <v>2.4</v>
      </c>
      <c r="EZ51" s="14">
        <v>2.4</v>
      </c>
      <c r="FA51" s="14">
        <v>0</v>
      </c>
      <c r="FB51" s="14">
        <v>6.8</v>
      </c>
      <c r="FC51" s="14">
        <v>20.100000000000001</v>
      </c>
      <c r="FD51" s="14">
        <v>0</v>
      </c>
      <c r="FE51" s="14">
        <v>28.8</v>
      </c>
      <c r="FF51" s="14">
        <v>33</v>
      </c>
      <c r="FG51" s="14"/>
      <c r="FH51" s="14">
        <v>19.399999999999999</v>
      </c>
      <c r="FI51" s="14"/>
      <c r="FJ51" s="14">
        <v>11.08</v>
      </c>
      <c r="FK51" s="14">
        <v>7523.1681099999996</v>
      </c>
      <c r="FL51" s="15">
        <f t="shared" si="0"/>
        <v>61.8</v>
      </c>
      <c r="FM51" s="14">
        <v>20.35492</v>
      </c>
      <c r="FN51" s="14">
        <v>8.0470000000000006</v>
      </c>
      <c r="FO51" s="14">
        <v>6.0119999999999996</v>
      </c>
      <c r="FP51" s="14">
        <v>13.1</v>
      </c>
      <c r="FQ51" s="14">
        <v>27.312460000000002</v>
      </c>
      <c r="FR51" s="14">
        <v>18.921610000000001</v>
      </c>
      <c r="FS51" s="14">
        <v>5</v>
      </c>
      <c r="FT51" s="14">
        <v>16.100000000000001</v>
      </c>
      <c r="FU51" s="14">
        <v>114.84799</v>
      </c>
    </row>
    <row r="52" spans="1:177" ht="24" customHeight="1" x14ac:dyDescent="0.3">
      <c r="A52" s="16" t="s">
        <v>44</v>
      </c>
      <c r="B52" s="16" t="s">
        <v>777</v>
      </c>
      <c r="C52" s="17">
        <v>146.69999999999999</v>
      </c>
      <c r="D52" s="17">
        <v>625.20000000000005</v>
      </c>
      <c r="E52" s="17">
        <v>214.7</v>
      </c>
      <c r="F52" s="17"/>
      <c r="G52" s="17"/>
      <c r="H52" s="17">
        <v>60</v>
      </c>
      <c r="I52" s="17">
        <v>122.5</v>
      </c>
      <c r="J52" s="17"/>
      <c r="K52" s="17"/>
      <c r="L52" s="17">
        <v>178.9</v>
      </c>
      <c r="M52" s="17">
        <v>179.1</v>
      </c>
      <c r="N52" s="17">
        <v>178.9</v>
      </c>
      <c r="O52" s="17">
        <v>265</v>
      </c>
      <c r="P52" s="17">
        <v>217</v>
      </c>
      <c r="Q52" s="17">
        <v>111.3</v>
      </c>
      <c r="R52" s="17">
        <v>370</v>
      </c>
      <c r="S52" s="17">
        <v>3</v>
      </c>
      <c r="T52" s="17"/>
      <c r="U52" s="17"/>
      <c r="V52" s="17"/>
      <c r="W52" s="17"/>
      <c r="X52" s="17">
        <v>140.5</v>
      </c>
      <c r="Y52" s="17">
        <v>7.4089999999999998</v>
      </c>
      <c r="Z52" s="17">
        <v>5.9359999999999999</v>
      </c>
      <c r="AA52" s="17"/>
      <c r="AB52" s="17">
        <v>6.9</v>
      </c>
      <c r="AC52" s="17">
        <v>13.7</v>
      </c>
      <c r="AD52" s="17">
        <v>95.4</v>
      </c>
      <c r="AE52" s="17"/>
      <c r="AF52" s="17"/>
      <c r="AG52" s="17"/>
      <c r="AH52" s="17"/>
      <c r="AI52" s="17">
        <v>100.1</v>
      </c>
      <c r="AJ52" s="17">
        <v>127.2</v>
      </c>
      <c r="AK52" s="17"/>
      <c r="AL52" s="17"/>
      <c r="AM52" s="17"/>
      <c r="AN52" s="17">
        <v>6.5</v>
      </c>
      <c r="AO52" s="17">
        <v>154.9</v>
      </c>
      <c r="AP52" s="17">
        <v>38.1</v>
      </c>
      <c r="AQ52" s="17">
        <v>129.69999999999999</v>
      </c>
      <c r="AR52" s="17">
        <v>22.7</v>
      </c>
      <c r="AS52" s="17">
        <v>18.3</v>
      </c>
      <c r="AT52" s="17">
        <v>12.7</v>
      </c>
      <c r="AU52" s="17">
        <v>76.900000000000006</v>
      </c>
      <c r="AV52" s="17">
        <v>183.36873</v>
      </c>
      <c r="AW52" s="17">
        <v>183.75847999999999</v>
      </c>
      <c r="AX52" s="17">
        <v>184.19233</v>
      </c>
      <c r="AY52" s="17">
        <v>109.7</v>
      </c>
      <c r="AZ52" s="17">
        <v>7.6</v>
      </c>
      <c r="BA52" s="17">
        <v>9</v>
      </c>
      <c r="BB52" s="17">
        <v>15.8</v>
      </c>
      <c r="BC52" s="17">
        <v>21.8</v>
      </c>
      <c r="BD52" s="17">
        <v>2</v>
      </c>
      <c r="BE52" s="17">
        <v>0</v>
      </c>
      <c r="BF52" s="17">
        <v>70.400000000000006</v>
      </c>
      <c r="BG52" s="17"/>
      <c r="BH52" s="17"/>
      <c r="BI52" s="17">
        <v>86.8</v>
      </c>
      <c r="BJ52" s="17">
        <v>0</v>
      </c>
      <c r="BK52" s="17"/>
      <c r="BL52" s="17">
        <v>47.8</v>
      </c>
      <c r="BM52" s="17"/>
      <c r="BN52" s="17"/>
      <c r="BO52" s="17"/>
      <c r="BP52" s="17">
        <v>90.6</v>
      </c>
      <c r="BQ52" s="17">
        <v>177.4</v>
      </c>
      <c r="BR52" s="17">
        <v>175</v>
      </c>
      <c r="BS52" s="17">
        <v>209.1</v>
      </c>
      <c r="BT52" s="17">
        <v>272.7</v>
      </c>
      <c r="BU52" s="17"/>
      <c r="BV52" s="17"/>
      <c r="BW52" s="17"/>
      <c r="BX52" s="17"/>
      <c r="BY52" s="17"/>
      <c r="BZ52" s="17"/>
      <c r="CA52" s="17"/>
      <c r="CB52" s="17"/>
      <c r="CC52" s="17">
        <v>0</v>
      </c>
      <c r="CD52" s="17">
        <v>177</v>
      </c>
      <c r="CE52" s="17">
        <v>94.9</v>
      </c>
      <c r="CF52" s="17">
        <v>66.2</v>
      </c>
      <c r="CG52" s="17">
        <v>67.900000000000006</v>
      </c>
      <c r="CH52" s="17">
        <v>29.3</v>
      </c>
      <c r="CI52" s="17"/>
      <c r="CJ52" s="17"/>
      <c r="CK52" s="17"/>
      <c r="CL52" s="17">
        <v>146.9</v>
      </c>
      <c r="CM52" s="17">
        <v>148.9</v>
      </c>
      <c r="CN52" s="17">
        <v>150.4</v>
      </c>
      <c r="CO52" s="17">
        <v>0</v>
      </c>
      <c r="CP52" s="17"/>
      <c r="CQ52" s="17"/>
      <c r="CR52" s="17"/>
      <c r="CS52" s="17"/>
      <c r="CT52" s="17">
        <v>217.9</v>
      </c>
      <c r="CU52" s="17">
        <v>104.7</v>
      </c>
      <c r="CV52" s="17">
        <v>0</v>
      </c>
      <c r="CW52" s="17">
        <v>118.3</v>
      </c>
      <c r="CX52" s="17">
        <v>0</v>
      </c>
      <c r="CY52" s="17">
        <v>0.3</v>
      </c>
      <c r="CZ52" s="17">
        <v>0</v>
      </c>
      <c r="DA52" s="17"/>
      <c r="DB52" s="17"/>
      <c r="DC52" s="17">
        <v>9.9</v>
      </c>
      <c r="DD52" s="17">
        <v>4.9000000000000004</v>
      </c>
      <c r="DE52" s="17">
        <v>0</v>
      </c>
      <c r="DF52" s="17">
        <v>0.4</v>
      </c>
      <c r="DG52" s="17">
        <v>1.8</v>
      </c>
      <c r="DH52" s="17">
        <v>4.8</v>
      </c>
      <c r="DI52" s="17">
        <v>20.399999999999999</v>
      </c>
      <c r="DJ52" s="17">
        <v>5.0999999999999996</v>
      </c>
      <c r="DK52" s="17">
        <v>5.4</v>
      </c>
      <c r="DL52" s="17">
        <v>3.5</v>
      </c>
      <c r="DM52" s="17">
        <v>18.5</v>
      </c>
      <c r="DN52" s="17">
        <v>0</v>
      </c>
      <c r="DO52" s="17">
        <v>0</v>
      </c>
      <c r="DP52" s="17">
        <v>31.6</v>
      </c>
      <c r="DQ52" s="17">
        <v>80</v>
      </c>
      <c r="DR52" s="17">
        <v>0</v>
      </c>
      <c r="DS52" s="17">
        <v>2.5</v>
      </c>
      <c r="DT52" s="17">
        <v>20.2</v>
      </c>
      <c r="DU52" s="17">
        <v>1.9</v>
      </c>
      <c r="DV52" s="17">
        <v>0.3</v>
      </c>
      <c r="DW52" s="17">
        <v>9</v>
      </c>
      <c r="DX52" s="17">
        <v>2.6</v>
      </c>
      <c r="DY52" s="17">
        <v>10.1</v>
      </c>
      <c r="DZ52" s="17">
        <v>15.9</v>
      </c>
      <c r="EA52" s="17">
        <v>10</v>
      </c>
      <c r="EB52" s="17">
        <v>23.1</v>
      </c>
      <c r="EC52" s="17">
        <v>49.2</v>
      </c>
      <c r="ED52" s="17">
        <v>0</v>
      </c>
      <c r="EE52" s="17">
        <v>80.8</v>
      </c>
      <c r="EF52" s="17">
        <v>86.1</v>
      </c>
      <c r="EG52" s="17">
        <v>11.6</v>
      </c>
      <c r="EH52" s="17">
        <v>2.9</v>
      </c>
      <c r="EI52" s="17">
        <v>10.5</v>
      </c>
      <c r="EJ52" s="17">
        <v>4</v>
      </c>
      <c r="EK52" s="17">
        <v>7.5</v>
      </c>
      <c r="EL52" s="17">
        <v>5.4</v>
      </c>
      <c r="EM52" s="17">
        <v>6</v>
      </c>
      <c r="EN52" s="17">
        <v>6</v>
      </c>
      <c r="EO52" s="17">
        <v>0</v>
      </c>
      <c r="EP52" s="17">
        <v>0</v>
      </c>
      <c r="EQ52" s="17">
        <v>0</v>
      </c>
      <c r="ER52" s="17">
        <v>0</v>
      </c>
      <c r="ES52" s="17">
        <v>0.6</v>
      </c>
      <c r="ET52" s="17">
        <v>23.2</v>
      </c>
      <c r="EU52" s="17">
        <v>16.600000000000001</v>
      </c>
      <c r="EV52" s="17">
        <v>0</v>
      </c>
      <c r="EW52" s="17">
        <v>2.9</v>
      </c>
      <c r="EX52" s="17">
        <v>2.4</v>
      </c>
      <c r="EY52" s="17">
        <v>2.4</v>
      </c>
      <c r="EZ52" s="17">
        <v>2.4</v>
      </c>
      <c r="FA52" s="17">
        <v>0</v>
      </c>
      <c r="FB52" s="17">
        <v>6.8</v>
      </c>
      <c r="FC52" s="17">
        <v>20</v>
      </c>
      <c r="FD52" s="17">
        <v>0</v>
      </c>
      <c r="FE52" s="17">
        <v>29</v>
      </c>
      <c r="FF52" s="17">
        <v>33</v>
      </c>
      <c r="FG52" s="17"/>
      <c r="FH52" s="17">
        <v>19.399999999999999</v>
      </c>
      <c r="FI52" s="17"/>
      <c r="FJ52" s="17">
        <v>10.82</v>
      </c>
      <c r="FK52" s="17">
        <v>7520.38454</v>
      </c>
      <c r="FL52" s="15">
        <f t="shared" si="0"/>
        <v>62</v>
      </c>
      <c r="FM52" s="17">
        <v>20.629760000000001</v>
      </c>
      <c r="FN52" s="17">
        <v>8.0500000000000007</v>
      </c>
      <c r="FO52" s="17">
        <v>6</v>
      </c>
      <c r="FP52" s="17">
        <v>13</v>
      </c>
      <c r="FQ52" s="17">
        <v>27.283799999999999</v>
      </c>
      <c r="FR52" s="17">
        <v>18.922160000000002</v>
      </c>
      <c r="FS52" s="17">
        <v>5</v>
      </c>
      <c r="FT52" s="17">
        <v>16.100000000000001</v>
      </c>
      <c r="FU52" s="17">
        <v>114.98572</v>
      </c>
    </row>
    <row r="53" spans="1:177" ht="24" customHeight="1" x14ac:dyDescent="0.3">
      <c r="A53" s="16" t="s">
        <v>44</v>
      </c>
      <c r="B53" s="16" t="s">
        <v>778</v>
      </c>
      <c r="C53" s="17">
        <v>145.1</v>
      </c>
      <c r="D53" s="17">
        <v>626.29999999999995</v>
      </c>
      <c r="E53" s="17">
        <v>215.8</v>
      </c>
      <c r="F53" s="17"/>
      <c r="G53" s="17"/>
      <c r="H53" s="17">
        <v>60.6</v>
      </c>
      <c r="I53" s="17">
        <v>121.6</v>
      </c>
      <c r="J53" s="17"/>
      <c r="K53" s="17"/>
      <c r="L53" s="17">
        <v>128</v>
      </c>
      <c r="M53" s="17">
        <v>128</v>
      </c>
      <c r="N53" s="17">
        <v>128.30000000000001</v>
      </c>
      <c r="O53" s="17">
        <v>225.8</v>
      </c>
      <c r="P53" s="17">
        <v>216.8</v>
      </c>
      <c r="Q53" s="17">
        <v>111.5</v>
      </c>
      <c r="R53" s="17">
        <v>434.5</v>
      </c>
      <c r="S53" s="17">
        <v>3.1</v>
      </c>
      <c r="T53" s="17"/>
      <c r="U53" s="17"/>
      <c r="V53" s="17"/>
      <c r="W53" s="17"/>
      <c r="X53" s="17">
        <v>140</v>
      </c>
      <c r="Y53" s="17">
        <v>7.9160000000000004</v>
      </c>
      <c r="Z53" s="17">
        <v>5.9029999999999996</v>
      </c>
      <c r="AA53" s="17"/>
      <c r="AB53" s="17">
        <v>6.9</v>
      </c>
      <c r="AC53" s="17">
        <v>13.7</v>
      </c>
      <c r="AD53" s="17">
        <v>95.5</v>
      </c>
      <c r="AE53" s="17"/>
      <c r="AF53" s="17"/>
      <c r="AG53" s="17"/>
      <c r="AH53" s="17"/>
      <c r="AI53" s="17">
        <v>100.1</v>
      </c>
      <c r="AJ53" s="17">
        <v>106.8</v>
      </c>
      <c r="AK53" s="17"/>
      <c r="AL53" s="17"/>
      <c r="AM53" s="17"/>
      <c r="AN53" s="17">
        <v>6.5</v>
      </c>
      <c r="AO53" s="17">
        <v>153.1</v>
      </c>
      <c r="AP53" s="17">
        <v>39.200000000000003</v>
      </c>
      <c r="AQ53" s="17">
        <v>143.6</v>
      </c>
      <c r="AR53" s="17">
        <v>21.4</v>
      </c>
      <c r="AS53" s="17">
        <v>18.399999999999999</v>
      </c>
      <c r="AT53" s="17">
        <v>12.7</v>
      </c>
      <c r="AU53" s="17">
        <v>76.3</v>
      </c>
      <c r="AV53" s="17">
        <v>182.87182999999999</v>
      </c>
      <c r="AW53" s="17">
        <v>182.72639000000001</v>
      </c>
      <c r="AX53" s="17">
        <v>184.78774999999999</v>
      </c>
      <c r="AY53" s="17">
        <v>109.2</v>
      </c>
      <c r="AZ53" s="17">
        <v>7.6</v>
      </c>
      <c r="BA53" s="17">
        <v>8.9</v>
      </c>
      <c r="BB53" s="17">
        <v>15.9</v>
      </c>
      <c r="BC53" s="17">
        <v>21.6</v>
      </c>
      <c r="BD53" s="17">
        <v>2</v>
      </c>
      <c r="BE53" s="17">
        <v>0</v>
      </c>
      <c r="BF53" s="17">
        <v>59.1</v>
      </c>
      <c r="BG53" s="17"/>
      <c r="BH53" s="17"/>
      <c r="BI53" s="17">
        <v>86.6</v>
      </c>
      <c r="BJ53" s="17">
        <v>0</v>
      </c>
      <c r="BK53" s="17"/>
      <c r="BL53" s="17">
        <v>47.4</v>
      </c>
      <c r="BM53" s="17"/>
      <c r="BN53" s="17"/>
      <c r="BO53" s="17"/>
      <c r="BP53" s="17">
        <v>90.5</v>
      </c>
      <c r="BQ53" s="17">
        <v>178.1</v>
      </c>
      <c r="BR53" s="17">
        <v>175.8</v>
      </c>
      <c r="BS53" s="17">
        <v>210</v>
      </c>
      <c r="BT53" s="17">
        <v>273.10000000000002</v>
      </c>
      <c r="BU53" s="17"/>
      <c r="BV53" s="17"/>
      <c r="BW53" s="17"/>
      <c r="BX53" s="17"/>
      <c r="BY53" s="17"/>
      <c r="BZ53" s="17"/>
      <c r="CA53" s="17"/>
      <c r="CB53" s="17"/>
      <c r="CC53" s="17">
        <v>0</v>
      </c>
      <c r="CD53" s="17">
        <v>251.8</v>
      </c>
      <c r="CE53" s="17">
        <v>100.4</v>
      </c>
      <c r="CF53" s="17">
        <v>65.900000000000006</v>
      </c>
      <c r="CG53" s="17">
        <v>65.900000000000006</v>
      </c>
      <c r="CH53" s="17">
        <v>29.2</v>
      </c>
      <c r="CI53" s="17"/>
      <c r="CJ53" s="17"/>
      <c r="CK53" s="17"/>
      <c r="CL53" s="17">
        <v>146.4</v>
      </c>
      <c r="CM53" s="17">
        <v>148.5</v>
      </c>
      <c r="CN53" s="17">
        <v>150.4</v>
      </c>
      <c r="CO53" s="17">
        <v>0</v>
      </c>
      <c r="CP53" s="17"/>
      <c r="CQ53" s="17"/>
      <c r="CR53" s="17"/>
      <c r="CS53" s="17"/>
      <c r="CT53" s="17">
        <v>217.7</v>
      </c>
      <c r="CU53" s="17">
        <v>104.6</v>
      </c>
      <c r="CV53" s="17">
        <v>0</v>
      </c>
      <c r="CW53" s="17">
        <v>118.3</v>
      </c>
      <c r="CX53" s="17">
        <v>0</v>
      </c>
      <c r="CY53" s="17">
        <v>0.7</v>
      </c>
      <c r="CZ53" s="17">
        <v>0</v>
      </c>
      <c r="DA53" s="17"/>
      <c r="DB53" s="17"/>
      <c r="DC53" s="17">
        <v>10</v>
      </c>
      <c r="DD53" s="17">
        <v>4.8</v>
      </c>
      <c r="DE53" s="17">
        <v>0</v>
      </c>
      <c r="DF53" s="17">
        <v>0.4</v>
      </c>
      <c r="DG53" s="17">
        <v>1.8</v>
      </c>
      <c r="DH53" s="17">
        <v>4.8</v>
      </c>
      <c r="DI53" s="17">
        <v>20.100000000000001</v>
      </c>
      <c r="DJ53" s="17">
        <v>5.0999999999999996</v>
      </c>
      <c r="DK53" s="17">
        <v>3.1</v>
      </c>
      <c r="DL53" s="17">
        <v>3.4</v>
      </c>
      <c r="DM53" s="17">
        <v>18.5</v>
      </c>
      <c r="DN53" s="17">
        <v>0</v>
      </c>
      <c r="DO53" s="17">
        <v>0</v>
      </c>
      <c r="DP53" s="17">
        <v>31.9</v>
      </c>
      <c r="DQ53" s="17">
        <v>80.400000000000006</v>
      </c>
      <c r="DR53" s="17">
        <v>0</v>
      </c>
      <c r="DS53" s="17">
        <v>2.5</v>
      </c>
      <c r="DT53" s="17">
        <v>20.2</v>
      </c>
      <c r="DU53" s="17">
        <v>1.8</v>
      </c>
      <c r="DV53" s="17">
        <v>0.3</v>
      </c>
      <c r="DW53" s="17">
        <v>8.6</v>
      </c>
      <c r="DX53" s="17">
        <v>2.8</v>
      </c>
      <c r="DY53" s="17">
        <v>10</v>
      </c>
      <c r="DZ53" s="17">
        <v>15.9</v>
      </c>
      <c r="EA53" s="17">
        <v>10</v>
      </c>
      <c r="EB53" s="17">
        <v>18.2</v>
      </c>
      <c r="EC53" s="17">
        <v>42.4</v>
      </c>
      <c r="ED53" s="17">
        <v>0</v>
      </c>
      <c r="EE53" s="17">
        <v>75.599999999999994</v>
      </c>
      <c r="EF53" s="17">
        <v>90.3</v>
      </c>
      <c r="EG53" s="17">
        <v>10.6</v>
      </c>
      <c r="EH53" s="17">
        <v>1.2</v>
      </c>
      <c r="EI53" s="17">
        <v>10.5</v>
      </c>
      <c r="EJ53" s="17">
        <v>3.8</v>
      </c>
      <c r="EK53" s="17">
        <v>7.5</v>
      </c>
      <c r="EL53" s="17">
        <v>5.4</v>
      </c>
      <c r="EM53" s="17">
        <v>5.8</v>
      </c>
      <c r="EN53" s="17">
        <v>6</v>
      </c>
      <c r="EO53" s="17">
        <v>0</v>
      </c>
      <c r="EP53" s="17">
        <v>0</v>
      </c>
      <c r="EQ53" s="17">
        <v>0</v>
      </c>
      <c r="ER53" s="17">
        <v>0</v>
      </c>
      <c r="ES53" s="17">
        <v>0.6</v>
      </c>
      <c r="ET53" s="17">
        <v>19.399999999999999</v>
      </c>
      <c r="EU53" s="17">
        <v>12.3</v>
      </c>
      <c r="EV53" s="17">
        <v>0</v>
      </c>
      <c r="EW53" s="17">
        <v>2.9</v>
      </c>
      <c r="EX53" s="17">
        <v>2.4</v>
      </c>
      <c r="EY53" s="17">
        <v>2.4</v>
      </c>
      <c r="EZ53" s="17">
        <v>2.4</v>
      </c>
      <c r="FA53" s="17">
        <v>0</v>
      </c>
      <c r="FB53" s="17">
        <v>6.8</v>
      </c>
      <c r="FC53" s="17">
        <v>20</v>
      </c>
      <c r="FD53" s="17">
        <v>0</v>
      </c>
      <c r="FE53" s="17">
        <v>29.5</v>
      </c>
      <c r="FF53" s="17">
        <v>33</v>
      </c>
      <c r="FG53" s="17"/>
      <c r="FH53" s="17">
        <v>19.3</v>
      </c>
      <c r="FI53" s="17"/>
      <c r="FJ53" s="17">
        <v>11.08</v>
      </c>
      <c r="FK53" s="17">
        <v>7425.1849700000002</v>
      </c>
      <c r="FL53" s="15">
        <f t="shared" si="0"/>
        <v>62.5</v>
      </c>
      <c r="FM53" s="17">
        <v>20.958960000000001</v>
      </c>
      <c r="FN53" s="17">
        <v>8.0489999999999995</v>
      </c>
      <c r="FO53" s="17">
        <v>6.0039999999999996</v>
      </c>
      <c r="FP53" s="17">
        <v>12.4</v>
      </c>
      <c r="FQ53" s="17">
        <v>27.22757</v>
      </c>
      <c r="FR53" s="17">
        <v>18.922139999999999</v>
      </c>
      <c r="FS53" s="17">
        <v>5</v>
      </c>
      <c r="FT53" s="17">
        <v>3</v>
      </c>
      <c r="FU53" s="17">
        <v>101.56167000000001</v>
      </c>
    </row>
    <row r="54" spans="1:177" ht="24" customHeight="1" x14ac:dyDescent="0.3">
      <c r="A54" s="16" t="s">
        <v>44</v>
      </c>
      <c r="B54" s="16" t="s">
        <v>779</v>
      </c>
      <c r="C54" s="17">
        <v>146.19999999999999</v>
      </c>
      <c r="D54" s="17">
        <v>624.4</v>
      </c>
      <c r="E54" s="17">
        <v>215.4</v>
      </c>
      <c r="F54" s="17"/>
      <c r="G54" s="17"/>
      <c r="H54" s="17">
        <v>60</v>
      </c>
      <c r="I54" s="17">
        <v>122.1</v>
      </c>
      <c r="J54" s="17"/>
      <c r="K54" s="17"/>
      <c r="L54" s="17">
        <v>128.4</v>
      </c>
      <c r="M54" s="17">
        <v>128.19999999999999</v>
      </c>
      <c r="N54" s="17">
        <v>128.1</v>
      </c>
      <c r="O54" s="17">
        <v>225.3</v>
      </c>
      <c r="P54" s="17">
        <v>217.5</v>
      </c>
      <c r="Q54" s="17">
        <v>111.3</v>
      </c>
      <c r="R54" s="17">
        <v>436.9</v>
      </c>
      <c r="S54" s="17">
        <v>3</v>
      </c>
      <c r="T54" s="17"/>
      <c r="U54" s="17"/>
      <c r="V54" s="17"/>
      <c r="W54" s="17"/>
      <c r="X54" s="17">
        <v>134.80000000000001</v>
      </c>
      <c r="Y54" s="17">
        <v>7.8650000000000002</v>
      </c>
      <c r="Z54" s="17">
        <v>5.8680000000000003</v>
      </c>
      <c r="AA54" s="17"/>
      <c r="AB54" s="17">
        <v>6.9</v>
      </c>
      <c r="AC54" s="17">
        <v>13.7</v>
      </c>
      <c r="AD54" s="17">
        <v>95.4</v>
      </c>
      <c r="AE54" s="17"/>
      <c r="AF54" s="17"/>
      <c r="AG54" s="17"/>
      <c r="AH54" s="17"/>
      <c r="AI54" s="17">
        <v>99.5</v>
      </c>
      <c r="AJ54" s="17">
        <v>133</v>
      </c>
      <c r="AK54" s="17"/>
      <c r="AL54" s="17"/>
      <c r="AM54" s="17"/>
      <c r="AN54" s="17">
        <v>6.5</v>
      </c>
      <c r="AO54" s="17">
        <v>152.80000000000001</v>
      </c>
      <c r="AP54" s="17">
        <v>38</v>
      </c>
      <c r="AQ54" s="17">
        <v>140.5</v>
      </c>
      <c r="AR54" s="17">
        <v>22</v>
      </c>
      <c r="AS54" s="17">
        <v>18.3</v>
      </c>
      <c r="AT54" s="17">
        <v>12.8</v>
      </c>
      <c r="AU54" s="17">
        <v>75.3</v>
      </c>
      <c r="AV54" s="17">
        <v>181.40853000000001</v>
      </c>
      <c r="AW54" s="17">
        <v>181.11809</v>
      </c>
      <c r="AX54" s="17">
        <v>184.49082999999999</v>
      </c>
      <c r="AY54" s="17">
        <v>108.6</v>
      </c>
      <c r="AZ54" s="17">
        <v>7.5</v>
      </c>
      <c r="BA54" s="17">
        <v>8.9</v>
      </c>
      <c r="BB54" s="17">
        <v>15.6</v>
      </c>
      <c r="BC54" s="17">
        <v>21.5</v>
      </c>
      <c r="BD54" s="17">
        <v>2</v>
      </c>
      <c r="BE54" s="17">
        <v>0</v>
      </c>
      <c r="BF54" s="17">
        <v>50.9</v>
      </c>
      <c r="BG54" s="17"/>
      <c r="BH54" s="17"/>
      <c r="BI54" s="17">
        <v>86.2</v>
      </c>
      <c r="BJ54" s="17">
        <v>0</v>
      </c>
      <c r="BK54" s="17"/>
      <c r="BL54" s="17">
        <v>47.5</v>
      </c>
      <c r="BM54" s="17"/>
      <c r="BN54" s="17"/>
      <c r="BO54" s="17"/>
      <c r="BP54" s="17">
        <v>90.5</v>
      </c>
      <c r="BQ54" s="17">
        <v>177.7</v>
      </c>
      <c r="BR54" s="17">
        <v>175.5</v>
      </c>
      <c r="BS54" s="17">
        <v>208.5</v>
      </c>
      <c r="BT54" s="17">
        <v>272.7</v>
      </c>
      <c r="BU54" s="17"/>
      <c r="BV54" s="17"/>
      <c r="BW54" s="17"/>
      <c r="BX54" s="17"/>
      <c r="BY54" s="17"/>
      <c r="BZ54" s="17"/>
      <c r="CA54" s="17"/>
      <c r="CB54" s="17"/>
      <c r="CC54" s="17">
        <v>0</v>
      </c>
      <c r="CD54" s="17">
        <v>267.10000000000002</v>
      </c>
      <c r="CE54" s="17">
        <v>94.7</v>
      </c>
      <c r="CF54" s="17">
        <v>65.8</v>
      </c>
      <c r="CG54" s="17">
        <v>65.7</v>
      </c>
      <c r="CH54" s="17">
        <v>29.3</v>
      </c>
      <c r="CI54" s="17"/>
      <c r="CJ54" s="17"/>
      <c r="CK54" s="17"/>
      <c r="CL54" s="17">
        <v>146.5</v>
      </c>
      <c r="CM54" s="17">
        <v>148.80000000000001</v>
      </c>
      <c r="CN54" s="17">
        <v>150.19999999999999</v>
      </c>
      <c r="CO54" s="17">
        <v>0</v>
      </c>
      <c r="CP54" s="17"/>
      <c r="CQ54" s="17"/>
      <c r="CR54" s="17"/>
      <c r="CS54" s="17"/>
      <c r="CT54" s="17">
        <v>217.9</v>
      </c>
      <c r="CU54" s="17">
        <v>104.7</v>
      </c>
      <c r="CV54" s="17">
        <v>0</v>
      </c>
      <c r="CW54" s="17">
        <v>120.1</v>
      </c>
      <c r="CX54" s="17">
        <v>0</v>
      </c>
      <c r="CY54" s="17">
        <v>2.6</v>
      </c>
      <c r="CZ54" s="17">
        <v>0</v>
      </c>
      <c r="DA54" s="17"/>
      <c r="DB54" s="17"/>
      <c r="DC54" s="17">
        <v>9.9</v>
      </c>
      <c r="DD54" s="17">
        <v>4.8</v>
      </c>
      <c r="DE54" s="17">
        <v>0</v>
      </c>
      <c r="DF54" s="17">
        <v>0.4</v>
      </c>
      <c r="DG54" s="17">
        <v>1.8</v>
      </c>
      <c r="DH54" s="17">
        <v>5</v>
      </c>
      <c r="DI54" s="17">
        <v>20</v>
      </c>
      <c r="DJ54" s="17">
        <v>5.0999999999999996</v>
      </c>
      <c r="DK54" s="17">
        <v>3.1</v>
      </c>
      <c r="DL54" s="17">
        <v>3.4</v>
      </c>
      <c r="DM54" s="17">
        <v>18.5</v>
      </c>
      <c r="DN54" s="17">
        <v>0</v>
      </c>
      <c r="DO54" s="17">
        <v>0</v>
      </c>
      <c r="DP54" s="17">
        <v>31.9</v>
      </c>
      <c r="DQ54" s="17">
        <v>76.400000000000006</v>
      </c>
      <c r="DR54" s="17">
        <v>0</v>
      </c>
      <c r="DS54" s="17">
        <v>2.5</v>
      </c>
      <c r="DT54" s="17">
        <v>20.2</v>
      </c>
      <c r="DU54" s="17">
        <v>1.8</v>
      </c>
      <c r="DV54" s="17">
        <v>0.3</v>
      </c>
      <c r="DW54" s="17">
        <v>8.6</v>
      </c>
      <c r="DX54" s="17">
        <v>2.9</v>
      </c>
      <c r="DY54" s="17">
        <v>10</v>
      </c>
      <c r="DZ54" s="17">
        <v>14.6</v>
      </c>
      <c r="EA54" s="17">
        <v>10</v>
      </c>
      <c r="EB54" s="17">
        <v>16.8</v>
      </c>
      <c r="EC54" s="17">
        <v>38.5</v>
      </c>
      <c r="ED54" s="17">
        <v>0</v>
      </c>
      <c r="EE54" s="17">
        <v>68.2</v>
      </c>
      <c r="EF54" s="17">
        <v>85.4</v>
      </c>
      <c r="EG54" s="17">
        <v>9</v>
      </c>
      <c r="EH54" s="17">
        <v>2</v>
      </c>
      <c r="EI54" s="17">
        <v>10.5</v>
      </c>
      <c r="EJ54" s="17">
        <v>3.8</v>
      </c>
      <c r="EK54" s="17">
        <v>7.2</v>
      </c>
      <c r="EL54" s="17">
        <v>5.4</v>
      </c>
      <c r="EM54" s="17">
        <v>5.8</v>
      </c>
      <c r="EN54" s="17">
        <v>6</v>
      </c>
      <c r="EO54" s="17">
        <v>1</v>
      </c>
      <c r="EP54" s="17">
        <v>0</v>
      </c>
      <c r="EQ54" s="17">
        <v>0</v>
      </c>
      <c r="ER54" s="17">
        <v>0</v>
      </c>
      <c r="ES54" s="17">
        <v>0.6</v>
      </c>
      <c r="ET54" s="17">
        <v>6</v>
      </c>
      <c r="EU54" s="17">
        <v>7.6</v>
      </c>
      <c r="EV54" s="17">
        <v>0</v>
      </c>
      <c r="EW54" s="17">
        <v>2.9</v>
      </c>
      <c r="EX54" s="17">
        <v>2.4</v>
      </c>
      <c r="EY54" s="17">
        <v>2.4</v>
      </c>
      <c r="EZ54" s="17">
        <v>2.4</v>
      </c>
      <c r="FA54" s="17">
        <v>0</v>
      </c>
      <c r="FB54" s="17">
        <v>6.8</v>
      </c>
      <c r="FC54" s="17">
        <v>20</v>
      </c>
      <c r="FD54" s="17">
        <v>5</v>
      </c>
      <c r="FE54" s="17">
        <v>29.6</v>
      </c>
      <c r="FF54" s="17">
        <v>32.799999999999997</v>
      </c>
      <c r="FG54" s="17"/>
      <c r="FH54" s="17">
        <v>18.3</v>
      </c>
      <c r="FI54" s="17"/>
      <c r="FJ54" s="17">
        <v>11.09</v>
      </c>
      <c r="FK54" s="17">
        <v>7402.7404500000002</v>
      </c>
      <c r="FL54" s="15">
        <f t="shared" si="0"/>
        <v>62.4</v>
      </c>
      <c r="FM54" s="17">
        <v>20.365500000000001</v>
      </c>
      <c r="FN54" s="17">
        <v>8.048</v>
      </c>
      <c r="FO54" s="17">
        <v>6.0039999999999996</v>
      </c>
      <c r="FP54" s="17">
        <v>10.8</v>
      </c>
      <c r="FQ54" s="17">
        <v>27.297519999999999</v>
      </c>
      <c r="FR54" s="17">
        <v>18.92249</v>
      </c>
      <c r="FS54" s="17">
        <v>5</v>
      </c>
      <c r="FT54" s="17">
        <v>3.1</v>
      </c>
      <c r="FU54" s="17">
        <v>99.537509999999997</v>
      </c>
    </row>
    <row r="55" spans="1:177" ht="24" customHeight="1" x14ac:dyDescent="0.3">
      <c r="A55" s="16" t="s">
        <v>44</v>
      </c>
      <c r="B55" s="16" t="s">
        <v>780</v>
      </c>
      <c r="C55" s="17">
        <v>147.69999999999999</v>
      </c>
      <c r="D55" s="17">
        <v>627</v>
      </c>
      <c r="E55" s="17">
        <v>216</v>
      </c>
      <c r="F55" s="17"/>
      <c r="G55" s="17"/>
      <c r="H55" s="17">
        <v>60.2</v>
      </c>
      <c r="I55" s="17">
        <v>121.2</v>
      </c>
      <c r="J55" s="17"/>
      <c r="K55" s="17"/>
      <c r="L55" s="17">
        <v>128.69999999999999</v>
      </c>
      <c r="M55" s="17">
        <v>128.19999999999999</v>
      </c>
      <c r="N55" s="17">
        <v>128</v>
      </c>
      <c r="O55" s="17">
        <v>224.6</v>
      </c>
      <c r="P55" s="17">
        <v>217</v>
      </c>
      <c r="Q55" s="17">
        <v>111.2</v>
      </c>
      <c r="R55" s="17">
        <v>419.9</v>
      </c>
      <c r="S55" s="17">
        <v>3.1</v>
      </c>
      <c r="T55" s="17"/>
      <c r="U55" s="17"/>
      <c r="V55" s="17"/>
      <c r="W55" s="17"/>
      <c r="X55" s="17">
        <v>141.80000000000001</v>
      </c>
      <c r="Y55" s="17">
        <v>7.9779999999999998</v>
      </c>
      <c r="Z55" s="17">
        <v>5.9249999999999998</v>
      </c>
      <c r="AA55" s="17"/>
      <c r="AB55" s="17">
        <v>6.9</v>
      </c>
      <c r="AC55" s="17">
        <v>13.7</v>
      </c>
      <c r="AD55" s="17">
        <v>95.5</v>
      </c>
      <c r="AE55" s="17"/>
      <c r="AF55" s="17"/>
      <c r="AG55" s="17"/>
      <c r="AH55" s="17"/>
      <c r="AI55" s="17">
        <v>99.9</v>
      </c>
      <c r="AJ55" s="17">
        <v>162.30000000000001</v>
      </c>
      <c r="AK55" s="17"/>
      <c r="AL55" s="17"/>
      <c r="AM55" s="17"/>
      <c r="AN55" s="17">
        <v>6.5</v>
      </c>
      <c r="AO55" s="17">
        <v>152.30000000000001</v>
      </c>
      <c r="AP55" s="17">
        <v>38</v>
      </c>
      <c r="AQ55" s="17">
        <v>140.1</v>
      </c>
      <c r="AR55" s="17">
        <v>22.8</v>
      </c>
      <c r="AS55" s="17">
        <v>18.3</v>
      </c>
      <c r="AT55" s="17">
        <v>12.8</v>
      </c>
      <c r="AU55" s="17">
        <v>74.2</v>
      </c>
      <c r="AV55" s="17">
        <v>181.90183999999999</v>
      </c>
      <c r="AW55" s="17">
        <v>181.98097999999999</v>
      </c>
      <c r="AX55" s="17">
        <v>184.89769999999999</v>
      </c>
      <c r="AY55" s="17">
        <v>108.3</v>
      </c>
      <c r="AZ55" s="17">
        <v>7.6</v>
      </c>
      <c r="BA55" s="17">
        <v>8.9</v>
      </c>
      <c r="BB55" s="17">
        <v>15.7</v>
      </c>
      <c r="BC55" s="17">
        <v>21.5</v>
      </c>
      <c r="BD55" s="17">
        <v>2</v>
      </c>
      <c r="BE55" s="17">
        <v>0</v>
      </c>
      <c r="BF55" s="17">
        <v>85.8</v>
      </c>
      <c r="BG55" s="17"/>
      <c r="BH55" s="17"/>
      <c r="BI55" s="17">
        <v>86.3</v>
      </c>
      <c r="BJ55" s="17">
        <v>0</v>
      </c>
      <c r="BK55" s="17"/>
      <c r="BL55" s="17">
        <v>0</v>
      </c>
      <c r="BM55" s="17"/>
      <c r="BN55" s="17"/>
      <c r="BO55" s="17"/>
      <c r="BP55" s="17">
        <v>90.5</v>
      </c>
      <c r="BQ55" s="17">
        <v>177.8</v>
      </c>
      <c r="BR55" s="17">
        <v>175.6</v>
      </c>
      <c r="BS55" s="17">
        <v>207.7</v>
      </c>
      <c r="BT55" s="17">
        <v>272.89999999999998</v>
      </c>
      <c r="BU55" s="17"/>
      <c r="BV55" s="17"/>
      <c r="BW55" s="17"/>
      <c r="BX55" s="17"/>
      <c r="BY55" s="17"/>
      <c r="BZ55" s="17"/>
      <c r="CA55" s="17"/>
      <c r="CB55" s="17"/>
      <c r="CC55" s="17">
        <v>0</v>
      </c>
      <c r="CD55" s="17">
        <v>267.89999999999998</v>
      </c>
      <c r="CE55" s="17">
        <v>81.599999999999994</v>
      </c>
      <c r="CF55" s="17">
        <v>65.900000000000006</v>
      </c>
      <c r="CG55" s="17">
        <v>70.900000000000006</v>
      </c>
      <c r="CH55" s="17">
        <v>29.4</v>
      </c>
      <c r="CI55" s="17"/>
      <c r="CJ55" s="17"/>
      <c r="CK55" s="17"/>
      <c r="CL55" s="17">
        <v>146.6</v>
      </c>
      <c r="CM55" s="17">
        <v>148.69999999999999</v>
      </c>
      <c r="CN55" s="17">
        <v>150.4</v>
      </c>
      <c r="CO55" s="17">
        <v>0</v>
      </c>
      <c r="CP55" s="17"/>
      <c r="CQ55" s="17"/>
      <c r="CR55" s="17"/>
      <c r="CS55" s="17"/>
      <c r="CT55" s="17">
        <v>218</v>
      </c>
      <c r="CU55" s="17">
        <v>104.8</v>
      </c>
      <c r="CV55" s="17">
        <v>0</v>
      </c>
      <c r="CW55" s="17">
        <v>119.1</v>
      </c>
      <c r="CX55" s="17">
        <v>0</v>
      </c>
      <c r="CY55" s="17">
        <v>3</v>
      </c>
      <c r="CZ55" s="17">
        <v>0</v>
      </c>
      <c r="DA55" s="17"/>
      <c r="DB55" s="17"/>
      <c r="DC55" s="17">
        <v>9.8000000000000007</v>
      </c>
      <c r="DD55" s="17">
        <v>4.9000000000000004</v>
      </c>
      <c r="DE55" s="17">
        <v>0</v>
      </c>
      <c r="DF55" s="17">
        <v>0.4</v>
      </c>
      <c r="DG55" s="17">
        <v>1.8</v>
      </c>
      <c r="DH55" s="17">
        <v>4.9000000000000004</v>
      </c>
      <c r="DI55" s="17">
        <v>20.100000000000001</v>
      </c>
      <c r="DJ55" s="17">
        <v>5.0999999999999996</v>
      </c>
      <c r="DK55" s="17">
        <v>3.2</v>
      </c>
      <c r="DL55" s="17">
        <v>3.5</v>
      </c>
      <c r="DM55" s="17">
        <v>18.5</v>
      </c>
      <c r="DN55" s="17">
        <v>0</v>
      </c>
      <c r="DO55" s="17">
        <v>0</v>
      </c>
      <c r="DP55" s="17">
        <v>31.9</v>
      </c>
      <c r="DQ55" s="17">
        <v>74</v>
      </c>
      <c r="DR55" s="17">
        <v>0</v>
      </c>
      <c r="DS55" s="17">
        <v>2.5</v>
      </c>
      <c r="DT55" s="17">
        <v>20.2</v>
      </c>
      <c r="DU55" s="17">
        <v>1.7</v>
      </c>
      <c r="DV55" s="17">
        <v>0.3</v>
      </c>
      <c r="DW55" s="17">
        <v>8.6</v>
      </c>
      <c r="DX55" s="17">
        <v>3</v>
      </c>
      <c r="DY55" s="17">
        <v>9.6</v>
      </c>
      <c r="DZ55" s="17">
        <v>12.7</v>
      </c>
      <c r="EA55" s="17">
        <v>10</v>
      </c>
      <c r="EB55" s="17">
        <v>17</v>
      </c>
      <c r="EC55" s="17">
        <v>35.799999999999997</v>
      </c>
      <c r="ED55" s="17">
        <v>0</v>
      </c>
      <c r="EE55" s="17">
        <v>63.7</v>
      </c>
      <c r="EF55" s="17">
        <v>81.400000000000006</v>
      </c>
      <c r="EG55" s="17">
        <v>7.5</v>
      </c>
      <c r="EH55" s="17">
        <v>0.7</v>
      </c>
      <c r="EI55" s="17">
        <v>10.5</v>
      </c>
      <c r="EJ55" s="17">
        <v>3.8</v>
      </c>
      <c r="EK55" s="17">
        <v>7</v>
      </c>
      <c r="EL55" s="17">
        <v>5.2</v>
      </c>
      <c r="EM55" s="17">
        <v>5.8</v>
      </c>
      <c r="EN55" s="17">
        <v>6</v>
      </c>
      <c r="EO55" s="17">
        <v>1.8</v>
      </c>
      <c r="EP55" s="17">
        <v>0</v>
      </c>
      <c r="EQ55" s="17">
        <v>0</v>
      </c>
      <c r="ER55" s="17">
        <v>0</v>
      </c>
      <c r="ES55" s="17">
        <v>0.6</v>
      </c>
      <c r="ET55" s="17">
        <v>1.2</v>
      </c>
      <c r="EU55" s="17">
        <v>2.4</v>
      </c>
      <c r="EV55" s="17">
        <v>0</v>
      </c>
      <c r="EW55" s="17">
        <v>2.9</v>
      </c>
      <c r="EX55" s="17">
        <v>2.4</v>
      </c>
      <c r="EY55" s="17">
        <v>2.4</v>
      </c>
      <c r="EZ55" s="17">
        <v>2.4</v>
      </c>
      <c r="FA55" s="17">
        <v>0</v>
      </c>
      <c r="FB55" s="17">
        <v>6.8</v>
      </c>
      <c r="FC55" s="17">
        <v>20</v>
      </c>
      <c r="FD55" s="17">
        <v>5.0999999999999996</v>
      </c>
      <c r="FE55" s="17">
        <v>29.2</v>
      </c>
      <c r="FF55" s="17">
        <v>33</v>
      </c>
      <c r="FG55" s="17"/>
      <c r="FH55" s="17">
        <v>16.3</v>
      </c>
      <c r="FI55" s="17"/>
      <c r="FJ55" s="17">
        <v>11.07</v>
      </c>
      <c r="FK55" s="17">
        <v>7376.1535199999998</v>
      </c>
      <c r="FL55" s="15">
        <f t="shared" si="0"/>
        <v>62.2</v>
      </c>
      <c r="FM55" s="17">
        <v>20.161919999999999</v>
      </c>
      <c r="FN55" s="17">
        <v>8.0530000000000008</v>
      </c>
      <c r="FO55" s="17">
        <v>6</v>
      </c>
      <c r="FP55" s="17">
        <v>10.4</v>
      </c>
      <c r="FQ55" s="17">
        <v>27.343309999999999</v>
      </c>
      <c r="FR55" s="17">
        <v>18.922190000000001</v>
      </c>
      <c r="FS55" s="17">
        <v>5</v>
      </c>
      <c r="FT55" s="17">
        <v>3.1</v>
      </c>
      <c r="FU55" s="17">
        <v>98.980419999999995</v>
      </c>
    </row>
    <row r="56" spans="1:177" ht="24" customHeight="1" x14ac:dyDescent="0.3">
      <c r="A56" s="16" t="s">
        <v>44</v>
      </c>
      <c r="B56" s="16" t="s">
        <v>781</v>
      </c>
      <c r="C56" s="17">
        <v>74.400000000000006</v>
      </c>
      <c r="D56" s="17">
        <v>623.1</v>
      </c>
      <c r="E56" s="17">
        <v>214.7</v>
      </c>
      <c r="F56" s="17"/>
      <c r="G56" s="17"/>
      <c r="H56" s="17">
        <v>11</v>
      </c>
      <c r="I56" s="17">
        <v>121.6</v>
      </c>
      <c r="J56" s="17"/>
      <c r="K56" s="17"/>
      <c r="L56" s="17">
        <v>128</v>
      </c>
      <c r="M56" s="17">
        <v>129.19999999999999</v>
      </c>
      <c r="N56" s="17">
        <v>129.19999999999999</v>
      </c>
      <c r="O56" s="17">
        <v>226.3</v>
      </c>
      <c r="P56" s="17">
        <v>216.2</v>
      </c>
      <c r="Q56" s="17">
        <v>111</v>
      </c>
      <c r="R56" s="17">
        <v>458.6</v>
      </c>
      <c r="S56" s="17">
        <v>2.9</v>
      </c>
      <c r="T56" s="17"/>
      <c r="U56" s="17"/>
      <c r="V56" s="17"/>
      <c r="W56" s="17"/>
      <c r="X56" s="17">
        <v>139.4</v>
      </c>
      <c r="Y56" s="17">
        <v>7.56</v>
      </c>
      <c r="Z56" s="17">
        <v>5.9560000000000004</v>
      </c>
      <c r="AA56" s="17"/>
      <c r="AB56" s="17">
        <v>6.9</v>
      </c>
      <c r="AC56" s="17">
        <v>13.6</v>
      </c>
      <c r="AD56" s="17">
        <v>95.2</v>
      </c>
      <c r="AE56" s="17"/>
      <c r="AF56" s="17"/>
      <c r="AG56" s="17"/>
      <c r="AH56" s="17"/>
      <c r="AI56" s="17">
        <v>100.2</v>
      </c>
      <c r="AJ56" s="17">
        <v>85.6</v>
      </c>
      <c r="AK56" s="17"/>
      <c r="AL56" s="17"/>
      <c r="AM56" s="17"/>
      <c r="AN56" s="17">
        <v>6.5</v>
      </c>
      <c r="AO56" s="17">
        <v>151.4</v>
      </c>
      <c r="AP56" s="17">
        <v>38</v>
      </c>
      <c r="AQ56" s="17">
        <v>122.2</v>
      </c>
      <c r="AR56" s="17">
        <v>20.399999999999999</v>
      </c>
      <c r="AS56" s="17">
        <v>18.399999999999999</v>
      </c>
      <c r="AT56" s="17">
        <v>12.9</v>
      </c>
      <c r="AU56" s="17">
        <v>78.099999999999994</v>
      </c>
      <c r="AV56" s="17">
        <v>180.8262</v>
      </c>
      <c r="AW56" s="17">
        <v>181.08883</v>
      </c>
      <c r="AX56" s="17">
        <v>184.41917000000001</v>
      </c>
      <c r="AY56" s="17">
        <v>108.7</v>
      </c>
      <c r="AZ56" s="17">
        <v>7.5</v>
      </c>
      <c r="BA56" s="17">
        <v>8.9</v>
      </c>
      <c r="BB56" s="17">
        <v>15.4</v>
      </c>
      <c r="BC56" s="17">
        <v>21.7</v>
      </c>
      <c r="BD56" s="17">
        <v>2</v>
      </c>
      <c r="BE56" s="17">
        <v>0</v>
      </c>
      <c r="BF56" s="17">
        <v>49.2</v>
      </c>
      <c r="BG56" s="17"/>
      <c r="BH56" s="17"/>
      <c r="BI56" s="17">
        <v>86.1</v>
      </c>
      <c r="BJ56" s="17">
        <v>0</v>
      </c>
      <c r="BK56" s="17"/>
      <c r="BL56" s="17">
        <v>0</v>
      </c>
      <c r="BM56" s="17"/>
      <c r="BN56" s="17"/>
      <c r="BO56" s="17"/>
      <c r="BP56" s="17">
        <v>90.1</v>
      </c>
      <c r="BQ56" s="17">
        <v>177.9</v>
      </c>
      <c r="BR56" s="17">
        <v>175.4</v>
      </c>
      <c r="BS56" s="17">
        <v>209.5</v>
      </c>
      <c r="BT56" s="17">
        <v>273</v>
      </c>
      <c r="BU56" s="17"/>
      <c r="BV56" s="17"/>
      <c r="BW56" s="17"/>
      <c r="BX56" s="17"/>
      <c r="BY56" s="17"/>
      <c r="BZ56" s="17"/>
      <c r="CA56" s="17"/>
      <c r="CB56" s="17"/>
      <c r="CC56" s="17">
        <v>0</v>
      </c>
      <c r="CD56" s="17">
        <v>219.9</v>
      </c>
      <c r="CE56" s="17">
        <v>77.099999999999994</v>
      </c>
      <c r="CF56" s="17">
        <v>65.900000000000006</v>
      </c>
      <c r="CG56" s="17">
        <v>70.8</v>
      </c>
      <c r="CH56" s="17">
        <v>29.9</v>
      </c>
      <c r="CI56" s="17"/>
      <c r="CJ56" s="17"/>
      <c r="CK56" s="17"/>
      <c r="CL56" s="17">
        <v>146.1</v>
      </c>
      <c r="CM56" s="17">
        <v>148.5</v>
      </c>
      <c r="CN56" s="17">
        <v>149.30000000000001</v>
      </c>
      <c r="CO56" s="17">
        <v>0</v>
      </c>
      <c r="CP56" s="17"/>
      <c r="CQ56" s="17"/>
      <c r="CR56" s="17"/>
      <c r="CS56" s="17"/>
      <c r="CT56" s="17">
        <v>218.3</v>
      </c>
      <c r="CU56" s="17">
        <v>104.8</v>
      </c>
      <c r="CV56" s="17">
        <v>0</v>
      </c>
      <c r="CW56" s="17">
        <v>117.8</v>
      </c>
      <c r="CX56" s="17">
        <v>0</v>
      </c>
      <c r="CY56" s="17">
        <v>5</v>
      </c>
      <c r="CZ56" s="17">
        <v>0</v>
      </c>
      <c r="DA56" s="17"/>
      <c r="DB56" s="17"/>
      <c r="DC56" s="17">
        <v>1.3</v>
      </c>
      <c r="DD56" s="17">
        <v>4.8</v>
      </c>
      <c r="DE56" s="17">
        <v>0</v>
      </c>
      <c r="DF56" s="17">
        <v>0.4</v>
      </c>
      <c r="DG56" s="17">
        <v>1.8</v>
      </c>
      <c r="DH56" s="17">
        <v>4.9000000000000004</v>
      </c>
      <c r="DI56" s="17">
        <v>20.3</v>
      </c>
      <c r="DJ56" s="17">
        <v>5.0999999999999996</v>
      </c>
      <c r="DK56" s="17">
        <v>3.2</v>
      </c>
      <c r="DL56" s="17">
        <v>3.5</v>
      </c>
      <c r="DM56" s="17">
        <v>18.5</v>
      </c>
      <c r="DN56" s="17">
        <v>0</v>
      </c>
      <c r="DO56" s="17">
        <v>0</v>
      </c>
      <c r="DP56" s="17">
        <v>31.7</v>
      </c>
      <c r="DQ56" s="17">
        <v>73.099999999999994</v>
      </c>
      <c r="DR56" s="17">
        <v>0</v>
      </c>
      <c r="DS56" s="17">
        <v>2.5</v>
      </c>
      <c r="DT56" s="17">
        <v>20.2</v>
      </c>
      <c r="DU56" s="17">
        <v>1.6</v>
      </c>
      <c r="DV56" s="17">
        <v>0.3</v>
      </c>
      <c r="DW56" s="17">
        <v>8.6</v>
      </c>
      <c r="DX56" s="17">
        <v>3.1</v>
      </c>
      <c r="DY56" s="17">
        <v>9.6</v>
      </c>
      <c r="DZ56" s="17">
        <v>12.8</v>
      </c>
      <c r="EA56" s="17">
        <v>12</v>
      </c>
      <c r="EB56" s="17">
        <v>17</v>
      </c>
      <c r="EC56" s="17">
        <v>33.6</v>
      </c>
      <c r="ED56" s="17">
        <v>0</v>
      </c>
      <c r="EE56" s="17">
        <v>65.900000000000006</v>
      </c>
      <c r="EF56" s="17">
        <v>79.900000000000006</v>
      </c>
      <c r="EG56" s="17">
        <v>6.2</v>
      </c>
      <c r="EH56" s="17">
        <v>0.6</v>
      </c>
      <c r="EI56" s="17">
        <v>10.5</v>
      </c>
      <c r="EJ56" s="17">
        <v>3.8</v>
      </c>
      <c r="EK56" s="17">
        <v>7</v>
      </c>
      <c r="EL56" s="17">
        <v>5</v>
      </c>
      <c r="EM56" s="17">
        <v>5.8</v>
      </c>
      <c r="EN56" s="17">
        <v>6</v>
      </c>
      <c r="EO56" s="17">
        <v>2.8</v>
      </c>
      <c r="EP56" s="17">
        <v>0</v>
      </c>
      <c r="EQ56" s="17">
        <v>0</v>
      </c>
      <c r="ER56" s="17">
        <v>0</v>
      </c>
      <c r="ES56" s="17">
        <v>0.6</v>
      </c>
      <c r="ET56" s="17">
        <v>0</v>
      </c>
      <c r="EU56" s="17">
        <v>0</v>
      </c>
      <c r="EV56" s="17">
        <v>0</v>
      </c>
      <c r="EW56" s="17">
        <v>2.9</v>
      </c>
      <c r="EX56" s="17">
        <v>2.4</v>
      </c>
      <c r="EY56" s="17">
        <v>2.4</v>
      </c>
      <c r="EZ56" s="17">
        <v>2.4</v>
      </c>
      <c r="FA56" s="17">
        <v>0</v>
      </c>
      <c r="FB56" s="17">
        <v>6.8</v>
      </c>
      <c r="FC56" s="17">
        <v>18.8</v>
      </c>
      <c r="FD56" s="17">
        <v>5</v>
      </c>
      <c r="FE56" s="17">
        <v>29.5</v>
      </c>
      <c r="FF56" s="17">
        <v>33.1</v>
      </c>
      <c r="FG56" s="17"/>
      <c r="FH56" s="17">
        <v>16.8</v>
      </c>
      <c r="FI56" s="17"/>
      <c r="FJ56" s="17">
        <v>11.08</v>
      </c>
      <c r="FK56" s="17">
        <v>7088.8302000000003</v>
      </c>
      <c r="FL56" s="15">
        <f t="shared" si="0"/>
        <v>62.6</v>
      </c>
      <c r="FM56" s="17">
        <v>20.09806</v>
      </c>
      <c r="FN56" s="17">
        <v>8.0559999999999992</v>
      </c>
      <c r="FO56" s="17">
        <v>6</v>
      </c>
      <c r="FP56" s="17">
        <v>10.4</v>
      </c>
      <c r="FQ56" s="17">
        <v>27.28809</v>
      </c>
      <c r="FR56" s="17">
        <v>18.922000000000001</v>
      </c>
      <c r="FS56" s="17">
        <v>5</v>
      </c>
      <c r="FT56" s="17">
        <v>3.1</v>
      </c>
      <c r="FU56" s="17">
        <v>98.864149999999995</v>
      </c>
    </row>
    <row r="57" spans="1:177" ht="24" customHeight="1" x14ac:dyDescent="0.3">
      <c r="A57" s="16" t="s">
        <v>44</v>
      </c>
      <c r="B57" s="16" t="s">
        <v>782</v>
      </c>
      <c r="C57" s="17">
        <v>78.7</v>
      </c>
      <c r="D57" s="17">
        <v>624.29999999999995</v>
      </c>
      <c r="E57" s="17">
        <v>215.2</v>
      </c>
      <c r="F57" s="17"/>
      <c r="G57" s="17"/>
      <c r="H57" s="17">
        <v>0</v>
      </c>
      <c r="I57" s="17">
        <v>124</v>
      </c>
      <c r="J57" s="17"/>
      <c r="K57" s="17"/>
      <c r="L57" s="17">
        <v>128.30000000000001</v>
      </c>
      <c r="M57" s="17">
        <v>128.9</v>
      </c>
      <c r="N57" s="17">
        <v>128.80000000000001</v>
      </c>
      <c r="O57" s="17">
        <v>225</v>
      </c>
      <c r="P57" s="17">
        <v>215.6</v>
      </c>
      <c r="Q57" s="17">
        <v>111.2</v>
      </c>
      <c r="R57" s="17">
        <v>384</v>
      </c>
      <c r="S57" s="17">
        <v>3</v>
      </c>
      <c r="T57" s="17"/>
      <c r="U57" s="17"/>
      <c r="V57" s="17"/>
      <c r="W57" s="17"/>
      <c r="X57" s="17">
        <v>143.19999999999999</v>
      </c>
      <c r="Y57" s="17">
        <v>7.7009999999999996</v>
      </c>
      <c r="Z57" s="17">
        <v>5.9119999999999999</v>
      </c>
      <c r="AA57" s="17"/>
      <c r="AB57" s="17">
        <v>6.9</v>
      </c>
      <c r="AC57" s="17">
        <v>13.7</v>
      </c>
      <c r="AD57" s="17">
        <v>93.8</v>
      </c>
      <c r="AE57" s="17"/>
      <c r="AF57" s="17"/>
      <c r="AG57" s="17"/>
      <c r="AH57" s="17"/>
      <c r="AI57" s="17">
        <v>101.2</v>
      </c>
      <c r="AJ57" s="17">
        <v>70.099999999999994</v>
      </c>
      <c r="AK57" s="17"/>
      <c r="AL57" s="17"/>
      <c r="AM57" s="17"/>
      <c r="AN57" s="17">
        <v>6.5</v>
      </c>
      <c r="AO57" s="17">
        <v>152.9</v>
      </c>
      <c r="AP57" s="17">
        <v>37.799999999999997</v>
      </c>
      <c r="AQ57" s="17">
        <v>122.3</v>
      </c>
      <c r="AR57" s="17">
        <v>23.5</v>
      </c>
      <c r="AS57" s="17">
        <v>18.2</v>
      </c>
      <c r="AT57" s="17">
        <v>12.9</v>
      </c>
      <c r="AU57" s="17">
        <v>76.900000000000006</v>
      </c>
      <c r="AV57" s="17">
        <v>164.53044</v>
      </c>
      <c r="AW57" s="17">
        <v>164.27223000000001</v>
      </c>
      <c r="AX57" s="17">
        <v>178.06882999999999</v>
      </c>
      <c r="AY57" s="17">
        <v>109.8</v>
      </c>
      <c r="AZ57" s="17">
        <v>7.6</v>
      </c>
      <c r="BA57" s="17">
        <v>8.9</v>
      </c>
      <c r="BB57" s="17">
        <v>16</v>
      </c>
      <c r="BC57" s="17">
        <v>22.1</v>
      </c>
      <c r="BD57" s="17">
        <v>2</v>
      </c>
      <c r="BE57" s="17">
        <v>0</v>
      </c>
      <c r="BF57" s="17">
        <v>58.7</v>
      </c>
      <c r="BG57" s="17"/>
      <c r="BH57" s="17"/>
      <c r="BI57" s="17">
        <v>66.400000000000006</v>
      </c>
      <c r="BJ57" s="17">
        <v>0</v>
      </c>
      <c r="BK57" s="17"/>
      <c r="BL57" s="17">
        <v>0</v>
      </c>
      <c r="BM57" s="17"/>
      <c r="BN57" s="17"/>
      <c r="BO57" s="17"/>
      <c r="BP57" s="17">
        <v>90.6</v>
      </c>
      <c r="BQ57" s="17">
        <v>172.8</v>
      </c>
      <c r="BR57" s="17">
        <v>172.6</v>
      </c>
      <c r="BS57" s="17">
        <v>204.6</v>
      </c>
      <c r="BT57" s="17">
        <v>272.89999999999998</v>
      </c>
      <c r="BU57" s="17"/>
      <c r="BV57" s="17"/>
      <c r="BW57" s="17"/>
      <c r="BX57" s="17"/>
      <c r="BY57" s="17"/>
      <c r="BZ57" s="17"/>
      <c r="CA57" s="17"/>
      <c r="CB57" s="17"/>
      <c r="CC57" s="17">
        <v>0</v>
      </c>
      <c r="CD57" s="17">
        <v>180.1</v>
      </c>
      <c r="CE57" s="17">
        <v>74</v>
      </c>
      <c r="CF57" s="17">
        <v>61.9</v>
      </c>
      <c r="CG57" s="17">
        <v>72.5</v>
      </c>
      <c r="CH57" s="17">
        <v>30.2</v>
      </c>
      <c r="CI57" s="17"/>
      <c r="CJ57" s="17"/>
      <c r="CK57" s="17"/>
      <c r="CL57" s="17">
        <v>146.19999999999999</v>
      </c>
      <c r="CM57" s="17">
        <v>148.6</v>
      </c>
      <c r="CN57" s="17">
        <v>149.69999999999999</v>
      </c>
      <c r="CO57" s="17">
        <v>0</v>
      </c>
      <c r="CP57" s="17"/>
      <c r="CQ57" s="17"/>
      <c r="CR57" s="17"/>
      <c r="CS57" s="17"/>
      <c r="CT57" s="17">
        <v>218.1</v>
      </c>
      <c r="CU57" s="17">
        <v>104.7</v>
      </c>
      <c r="CV57" s="17">
        <v>0</v>
      </c>
      <c r="CW57" s="17">
        <v>116.1</v>
      </c>
      <c r="CX57" s="17">
        <v>0</v>
      </c>
      <c r="CY57" s="17">
        <v>9.3000000000000007</v>
      </c>
      <c r="CZ57" s="17">
        <v>0</v>
      </c>
      <c r="DA57" s="17"/>
      <c r="DB57" s="17"/>
      <c r="DC57" s="17">
        <v>0</v>
      </c>
      <c r="DD57" s="17">
        <v>0</v>
      </c>
      <c r="DE57" s="17">
        <v>0</v>
      </c>
      <c r="DF57" s="17">
        <v>0.4</v>
      </c>
      <c r="DG57" s="17">
        <v>1.6</v>
      </c>
      <c r="DH57" s="17">
        <v>4.8</v>
      </c>
      <c r="DI57" s="17">
        <v>20.6</v>
      </c>
      <c r="DJ57" s="17">
        <v>5.0999999999999996</v>
      </c>
      <c r="DK57" s="17">
        <v>3.2</v>
      </c>
      <c r="DL57" s="17">
        <v>3.4</v>
      </c>
      <c r="DM57" s="17">
        <v>18.5</v>
      </c>
      <c r="DN57" s="17">
        <v>0</v>
      </c>
      <c r="DO57" s="17">
        <v>0</v>
      </c>
      <c r="DP57" s="17">
        <v>31.7</v>
      </c>
      <c r="DQ57" s="17">
        <v>82.2</v>
      </c>
      <c r="DR57" s="17">
        <v>0</v>
      </c>
      <c r="DS57" s="17">
        <v>2.5</v>
      </c>
      <c r="DT57" s="17">
        <v>20.100000000000001</v>
      </c>
      <c r="DU57" s="17">
        <v>1.6</v>
      </c>
      <c r="DV57" s="17">
        <v>0.3</v>
      </c>
      <c r="DW57" s="17">
        <v>8.6</v>
      </c>
      <c r="DX57" s="17">
        <v>3.1</v>
      </c>
      <c r="DY57" s="17">
        <v>9.6999999999999993</v>
      </c>
      <c r="DZ57" s="17">
        <v>12.2</v>
      </c>
      <c r="EA57" s="17">
        <v>12.1</v>
      </c>
      <c r="EB57" s="17">
        <v>12.2</v>
      </c>
      <c r="EC57" s="17">
        <v>30.3</v>
      </c>
      <c r="ED57" s="17">
        <v>0</v>
      </c>
      <c r="EE57" s="17">
        <v>57.8</v>
      </c>
      <c r="EF57" s="17">
        <v>74.099999999999994</v>
      </c>
      <c r="EG57" s="17">
        <v>4.2</v>
      </c>
      <c r="EH57" s="17">
        <v>0.9</v>
      </c>
      <c r="EI57" s="17">
        <v>10.5</v>
      </c>
      <c r="EJ57" s="17">
        <v>3.7</v>
      </c>
      <c r="EK57" s="17">
        <v>7.3</v>
      </c>
      <c r="EL57" s="17">
        <v>5</v>
      </c>
      <c r="EM57" s="17">
        <v>5.6</v>
      </c>
      <c r="EN57" s="17">
        <v>6</v>
      </c>
      <c r="EO57" s="17">
        <v>7.3</v>
      </c>
      <c r="EP57" s="17">
        <v>0</v>
      </c>
      <c r="EQ57" s="17">
        <v>0</v>
      </c>
      <c r="ER57" s="17">
        <v>0</v>
      </c>
      <c r="ES57" s="17">
        <v>0.6</v>
      </c>
      <c r="ET57" s="17">
        <v>0</v>
      </c>
      <c r="EU57" s="17">
        <v>0</v>
      </c>
      <c r="EV57" s="17">
        <v>0</v>
      </c>
      <c r="EW57" s="17">
        <v>2.9</v>
      </c>
      <c r="EX57" s="17">
        <v>2.4</v>
      </c>
      <c r="EY57" s="17">
        <v>2.4</v>
      </c>
      <c r="EZ57" s="17">
        <v>2.4</v>
      </c>
      <c r="FA57" s="17">
        <v>0</v>
      </c>
      <c r="FB57" s="17">
        <v>6.8</v>
      </c>
      <c r="FC57" s="17">
        <v>19.8</v>
      </c>
      <c r="FD57" s="17">
        <v>5</v>
      </c>
      <c r="FE57" s="17">
        <v>28.9</v>
      </c>
      <c r="FF57" s="17">
        <v>32.799999999999997</v>
      </c>
      <c r="FG57" s="17"/>
      <c r="FH57" s="17">
        <v>18.8</v>
      </c>
      <c r="FI57" s="17"/>
      <c r="FJ57" s="17">
        <v>11.04</v>
      </c>
      <c r="FK57" s="17">
        <v>6884.2245000000003</v>
      </c>
      <c r="FL57" s="15">
        <f t="shared" si="0"/>
        <v>61.699999999999996</v>
      </c>
      <c r="FM57" s="17">
        <v>20.123290000000001</v>
      </c>
      <c r="FN57" s="17">
        <v>8.0589999999999993</v>
      </c>
      <c r="FO57" s="17">
        <v>5.9880000000000004</v>
      </c>
      <c r="FP57" s="17">
        <v>10.199999999999999</v>
      </c>
      <c r="FQ57" s="17">
        <v>27.24277</v>
      </c>
      <c r="FR57" s="17">
        <v>18.922370000000001</v>
      </c>
      <c r="FS57" s="17">
        <v>5</v>
      </c>
      <c r="FT57" s="17">
        <v>3</v>
      </c>
      <c r="FU57" s="17">
        <v>98.535430000000005</v>
      </c>
    </row>
    <row r="58" spans="1:177" ht="24" customHeight="1" x14ac:dyDescent="0.3">
      <c r="A58" s="18" t="s">
        <v>783</v>
      </c>
      <c r="B58" s="18" t="s">
        <v>45</v>
      </c>
      <c r="C58" s="19">
        <v>74.2</v>
      </c>
      <c r="D58" s="19">
        <v>616.20000000000005</v>
      </c>
      <c r="E58" s="19">
        <v>214</v>
      </c>
      <c r="F58" s="19"/>
      <c r="G58" s="19"/>
      <c r="H58" s="19">
        <v>0</v>
      </c>
      <c r="I58" s="19">
        <v>123</v>
      </c>
      <c r="J58" s="19"/>
      <c r="K58" s="19"/>
      <c r="L58" s="19">
        <v>128.1</v>
      </c>
      <c r="M58" s="19">
        <v>128.1</v>
      </c>
      <c r="N58" s="19">
        <v>128.4</v>
      </c>
      <c r="O58" s="19">
        <v>225.6</v>
      </c>
      <c r="P58" s="19">
        <v>214.9</v>
      </c>
      <c r="Q58" s="19">
        <v>111.2</v>
      </c>
      <c r="R58" s="19">
        <v>397.6</v>
      </c>
      <c r="S58" s="19">
        <v>2.9</v>
      </c>
      <c r="T58" s="19"/>
      <c r="U58" s="19"/>
      <c r="V58" s="19"/>
      <c r="W58" s="19"/>
      <c r="X58" s="19">
        <v>138.5</v>
      </c>
      <c r="Y58" s="19">
        <v>6.6349999999999998</v>
      </c>
      <c r="Z58" s="19">
        <v>5.7469999999999999</v>
      </c>
      <c r="AA58" s="19"/>
      <c r="AB58" s="19">
        <v>6.9</v>
      </c>
      <c r="AC58" s="19">
        <v>13.7</v>
      </c>
      <c r="AD58" s="19">
        <v>76.099999999999994</v>
      </c>
      <c r="AE58" s="19"/>
      <c r="AF58" s="19"/>
      <c r="AG58" s="19"/>
      <c r="AH58" s="19"/>
      <c r="AI58" s="19">
        <v>98.6</v>
      </c>
      <c r="AJ58" s="19">
        <v>137.6</v>
      </c>
      <c r="AK58" s="19"/>
      <c r="AL58" s="19"/>
      <c r="AM58" s="19"/>
      <c r="AN58" s="19">
        <v>6.5</v>
      </c>
      <c r="AO58" s="19">
        <v>151.19999999999999</v>
      </c>
      <c r="AP58" s="19">
        <v>37.6</v>
      </c>
      <c r="AQ58" s="19">
        <v>141.5</v>
      </c>
      <c r="AR58" s="19">
        <v>19.899999999999999</v>
      </c>
      <c r="AS58" s="19">
        <v>18.399999999999999</v>
      </c>
      <c r="AT58" s="19">
        <v>12.9</v>
      </c>
      <c r="AU58" s="19">
        <v>76.3</v>
      </c>
      <c r="AV58" s="19">
        <v>119.28668</v>
      </c>
      <c r="AW58" s="19">
        <v>119.07544</v>
      </c>
      <c r="AX58" s="19">
        <v>152.59969000000001</v>
      </c>
      <c r="AY58" s="19">
        <v>104</v>
      </c>
      <c r="AZ58" s="19">
        <v>7.6</v>
      </c>
      <c r="BA58" s="19">
        <v>8.9</v>
      </c>
      <c r="BB58" s="19">
        <v>15.5</v>
      </c>
      <c r="BC58" s="19">
        <v>21.2</v>
      </c>
      <c r="BD58" s="19">
        <v>2</v>
      </c>
      <c r="BE58" s="19">
        <v>0</v>
      </c>
      <c r="BF58" s="19">
        <v>45.5</v>
      </c>
      <c r="BG58" s="19"/>
      <c r="BH58" s="19"/>
      <c r="BI58" s="19">
        <v>63.7</v>
      </c>
      <c r="BJ58" s="19">
        <v>0</v>
      </c>
      <c r="BK58" s="19"/>
      <c r="BL58" s="19">
        <v>0</v>
      </c>
      <c r="BM58" s="19"/>
      <c r="BN58" s="19"/>
      <c r="BO58" s="19"/>
      <c r="BP58" s="19">
        <v>89.5</v>
      </c>
      <c r="BQ58" s="19">
        <v>152.69999999999999</v>
      </c>
      <c r="BR58" s="19">
        <v>152.69999999999999</v>
      </c>
      <c r="BS58" s="19">
        <v>152.69999999999999</v>
      </c>
      <c r="BT58" s="19">
        <v>238.7</v>
      </c>
      <c r="BU58" s="19"/>
      <c r="BV58" s="19"/>
      <c r="BW58" s="19"/>
      <c r="BX58" s="19"/>
      <c r="BY58" s="19"/>
      <c r="BZ58" s="19"/>
      <c r="CA58" s="19"/>
      <c r="CB58" s="19"/>
      <c r="CC58" s="19">
        <v>0</v>
      </c>
      <c r="CD58" s="19">
        <v>170.1</v>
      </c>
      <c r="CE58" s="19">
        <v>60.1</v>
      </c>
      <c r="CF58" s="19">
        <v>60.3</v>
      </c>
      <c r="CG58" s="19">
        <v>72.599999999999994</v>
      </c>
      <c r="CH58" s="19">
        <v>29.2</v>
      </c>
      <c r="CI58" s="19"/>
      <c r="CJ58" s="19"/>
      <c r="CK58" s="19"/>
      <c r="CL58" s="19">
        <v>146.1</v>
      </c>
      <c r="CM58" s="19">
        <v>148.4</v>
      </c>
      <c r="CN58" s="19">
        <v>149.5</v>
      </c>
      <c r="CO58" s="19">
        <v>0</v>
      </c>
      <c r="CP58" s="19"/>
      <c r="CQ58" s="19"/>
      <c r="CR58" s="19"/>
      <c r="CS58" s="19"/>
      <c r="CT58" s="19">
        <v>218.1</v>
      </c>
      <c r="CU58" s="19">
        <v>104.8</v>
      </c>
      <c r="CV58" s="19">
        <v>0</v>
      </c>
      <c r="CW58" s="19">
        <v>113.9</v>
      </c>
      <c r="CX58" s="19">
        <v>0</v>
      </c>
      <c r="CY58" s="19">
        <v>5.5</v>
      </c>
      <c r="CZ58" s="19">
        <v>0</v>
      </c>
      <c r="DA58" s="19"/>
      <c r="DB58" s="19"/>
      <c r="DC58" s="19">
        <v>0</v>
      </c>
      <c r="DD58" s="19">
        <v>0</v>
      </c>
      <c r="DE58" s="19">
        <v>0</v>
      </c>
      <c r="DF58" s="19">
        <v>0.4</v>
      </c>
      <c r="DG58" s="19">
        <v>1.7</v>
      </c>
      <c r="DH58" s="19">
        <v>4.8</v>
      </c>
      <c r="DI58" s="19">
        <v>19.8</v>
      </c>
      <c r="DJ58" s="19">
        <v>5.0999999999999996</v>
      </c>
      <c r="DK58" s="19">
        <v>3.2</v>
      </c>
      <c r="DL58" s="19">
        <v>3.5</v>
      </c>
      <c r="DM58" s="19">
        <v>18.5</v>
      </c>
      <c r="DN58" s="19">
        <v>0</v>
      </c>
      <c r="DO58" s="19">
        <v>0</v>
      </c>
      <c r="DP58" s="19">
        <v>30.6</v>
      </c>
      <c r="DQ58" s="19">
        <v>81.099999999999994</v>
      </c>
      <c r="DR58" s="19">
        <v>0</v>
      </c>
      <c r="DS58" s="19">
        <v>2.5</v>
      </c>
      <c r="DT58" s="19">
        <v>15.4</v>
      </c>
      <c r="DU58" s="19">
        <v>1.6</v>
      </c>
      <c r="DV58" s="19">
        <v>0.3</v>
      </c>
      <c r="DW58" s="19">
        <v>8.6</v>
      </c>
      <c r="DX58" s="19">
        <v>3.2</v>
      </c>
      <c r="DY58" s="19">
        <v>8.9</v>
      </c>
      <c r="DZ58" s="19">
        <v>11.6</v>
      </c>
      <c r="EA58" s="19">
        <v>14.8</v>
      </c>
      <c r="EB58" s="19">
        <v>10.1</v>
      </c>
      <c r="EC58" s="19">
        <v>24.2</v>
      </c>
      <c r="ED58" s="19">
        <v>0</v>
      </c>
      <c r="EE58" s="19">
        <v>56.7</v>
      </c>
      <c r="EF58" s="19">
        <v>67.7</v>
      </c>
      <c r="EG58" s="19">
        <v>5</v>
      </c>
      <c r="EH58" s="19">
        <v>0.5</v>
      </c>
      <c r="EI58" s="19">
        <v>10.5</v>
      </c>
      <c r="EJ58" s="19">
        <v>3.6</v>
      </c>
      <c r="EK58" s="19">
        <v>7.3</v>
      </c>
      <c r="EL58" s="19">
        <v>4.8</v>
      </c>
      <c r="EM58" s="19">
        <v>5.4</v>
      </c>
      <c r="EN58" s="19">
        <v>5.6</v>
      </c>
      <c r="EO58" s="19">
        <v>5.2</v>
      </c>
      <c r="EP58" s="19">
        <v>0</v>
      </c>
      <c r="EQ58" s="19">
        <v>0</v>
      </c>
      <c r="ER58" s="19">
        <v>0</v>
      </c>
      <c r="ES58" s="19">
        <v>0.6</v>
      </c>
      <c r="ET58" s="19">
        <v>0</v>
      </c>
      <c r="EU58" s="19">
        <v>0</v>
      </c>
      <c r="EV58" s="19">
        <v>0</v>
      </c>
      <c r="EW58" s="19">
        <v>2.4</v>
      </c>
      <c r="EX58" s="19">
        <v>2.4</v>
      </c>
      <c r="EY58" s="19">
        <v>2.4</v>
      </c>
      <c r="EZ58" s="19">
        <v>2.4</v>
      </c>
      <c r="FA58" s="19">
        <v>0</v>
      </c>
      <c r="FB58" s="19">
        <v>6.8</v>
      </c>
      <c r="FC58" s="19">
        <v>18.399999999999999</v>
      </c>
      <c r="FD58" s="19">
        <v>5</v>
      </c>
      <c r="FE58" s="19">
        <v>28.9</v>
      </c>
      <c r="FF58" s="19">
        <v>33</v>
      </c>
      <c r="FG58" s="19"/>
      <c r="FH58" s="19">
        <v>19.3</v>
      </c>
      <c r="FI58" s="19"/>
      <c r="FJ58" s="19">
        <v>11.08</v>
      </c>
      <c r="FK58" s="19">
        <v>6611.4238100000002</v>
      </c>
      <c r="FL58" s="15">
        <f t="shared" si="0"/>
        <v>61.9</v>
      </c>
      <c r="FM58" s="19">
        <v>20.237539999999999</v>
      </c>
      <c r="FN58" s="19">
        <v>8.0579999999999998</v>
      </c>
      <c r="FO58" s="19">
        <v>5.9880000000000004</v>
      </c>
      <c r="FP58" s="19">
        <v>10</v>
      </c>
      <c r="FQ58" s="19">
        <v>27.26728</v>
      </c>
      <c r="FR58" s="19">
        <v>18.922180000000001</v>
      </c>
      <c r="FS58" s="19">
        <v>4.8</v>
      </c>
      <c r="FT58" s="19">
        <v>3.1</v>
      </c>
      <c r="FU58" s="19">
        <v>98.373000000000005</v>
      </c>
    </row>
    <row r="59" spans="1:177" ht="25.05" customHeight="1" x14ac:dyDescent="0.3">
      <c r="A59" s="202" t="s">
        <v>784</v>
      </c>
      <c r="B59" s="203"/>
      <c r="C59" s="20">
        <v>2232.6999999999998</v>
      </c>
      <c r="D59" s="20">
        <v>13705.8</v>
      </c>
      <c r="E59" s="20">
        <v>4635.1000000000004</v>
      </c>
      <c r="F59" s="20">
        <v>0</v>
      </c>
      <c r="G59" s="20">
        <v>0</v>
      </c>
      <c r="H59" s="20">
        <v>837.8</v>
      </c>
      <c r="I59" s="20">
        <v>2837.4</v>
      </c>
      <c r="J59" s="20">
        <v>0</v>
      </c>
      <c r="K59" s="20">
        <v>0</v>
      </c>
      <c r="L59" s="20">
        <v>3545</v>
      </c>
      <c r="M59" s="20">
        <v>3627.2</v>
      </c>
      <c r="N59" s="20">
        <v>3638.5</v>
      </c>
      <c r="O59" s="20">
        <v>5840.55</v>
      </c>
      <c r="P59" s="20">
        <v>5124.95</v>
      </c>
      <c r="Q59" s="20">
        <v>2650.4</v>
      </c>
      <c r="R59" s="20">
        <v>6191.7</v>
      </c>
      <c r="S59" s="20">
        <v>71.95</v>
      </c>
      <c r="T59" s="20">
        <v>0</v>
      </c>
      <c r="U59" s="20">
        <v>0</v>
      </c>
      <c r="V59" s="20">
        <v>0</v>
      </c>
      <c r="W59" s="20">
        <v>0</v>
      </c>
      <c r="X59" s="20">
        <v>3273.3</v>
      </c>
      <c r="Y59" s="20">
        <v>183.68899999999999</v>
      </c>
      <c r="Z59" s="20">
        <v>147.25899999999999</v>
      </c>
      <c r="AA59" s="20">
        <v>0</v>
      </c>
      <c r="AB59" s="20">
        <v>165.65</v>
      </c>
      <c r="AC59" s="20">
        <v>294</v>
      </c>
      <c r="AD59" s="20">
        <v>1922.05</v>
      </c>
      <c r="AE59" s="20">
        <v>0</v>
      </c>
      <c r="AF59" s="20">
        <v>0</v>
      </c>
      <c r="AG59" s="20">
        <v>0</v>
      </c>
      <c r="AH59" s="20">
        <v>0</v>
      </c>
      <c r="AI59" s="20">
        <v>1883.25</v>
      </c>
      <c r="AJ59" s="20">
        <v>1949.85</v>
      </c>
      <c r="AK59" s="20">
        <v>0</v>
      </c>
      <c r="AL59" s="20">
        <v>0</v>
      </c>
      <c r="AM59" s="20">
        <v>0</v>
      </c>
      <c r="AN59" s="20">
        <v>156.05000000000001</v>
      </c>
      <c r="AO59" s="20">
        <v>2967.5</v>
      </c>
      <c r="AP59" s="20">
        <v>905.4</v>
      </c>
      <c r="AQ59" s="20">
        <v>1796.25</v>
      </c>
      <c r="AR59" s="20">
        <v>168.35</v>
      </c>
      <c r="AS59" s="20">
        <v>437.65</v>
      </c>
      <c r="AT59" s="20">
        <v>283.60000000000002</v>
      </c>
      <c r="AU59" s="20">
        <v>1743.8</v>
      </c>
      <c r="AV59" s="20">
        <v>3731.3070600000001</v>
      </c>
      <c r="AW59" s="20">
        <v>3740.53325</v>
      </c>
      <c r="AX59" s="20">
        <v>4080.7700599999998</v>
      </c>
      <c r="AY59" s="20">
        <v>2478.75</v>
      </c>
      <c r="AZ59" s="20">
        <v>184.3</v>
      </c>
      <c r="BA59" s="20">
        <v>213.55</v>
      </c>
      <c r="BB59" s="20">
        <v>117.25</v>
      </c>
      <c r="BC59" s="20">
        <v>518.04999999999995</v>
      </c>
      <c r="BD59" s="20">
        <v>48</v>
      </c>
      <c r="BE59" s="20">
        <v>119.25</v>
      </c>
      <c r="BF59" s="20">
        <v>1571.05</v>
      </c>
      <c r="BG59" s="20">
        <v>0</v>
      </c>
      <c r="BH59" s="20">
        <v>0</v>
      </c>
      <c r="BI59" s="20">
        <v>1395.65</v>
      </c>
      <c r="BJ59" s="20">
        <v>35.450000000000003</v>
      </c>
      <c r="BK59" s="20">
        <v>0</v>
      </c>
      <c r="BL59" s="20">
        <v>625.85</v>
      </c>
      <c r="BM59" s="20">
        <v>0</v>
      </c>
      <c r="BN59" s="20">
        <v>0</v>
      </c>
      <c r="BO59" s="20">
        <v>0</v>
      </c>
      <c r="BP59" s="20">
        <v>2161.9</v>
      </c>
      <c r="BQ59" s="20">
        <v>3987.65</v>
      </c>
      <c r="BR59" s="20">
        <v>3949.4</v>
      </c>
      <c r="BS59" s="20">
        <v>4511</v>
      </c>
      <c r="BT59" s="20">
        <v>6200.9</v>
      </c>
      <c r="BU59" s="20">
        <v>0</v>
      </c>
      <c r="BV59" s="20">
        <v>0</v>
      </c>
      <c r="BW59" s="20">
        <v>0</v>
      </c>
      <c r="BX59" s="20">
        <v>0</v>
      </c>
      <c r="BY59" s="20">
        <v>0</v>
      </c>
      <c r="BZ59" s="20">
        <v>0</v>
      </c>
      <c r="CA59" s="20">
        <v>0</v>
      </c>
      <c r="CB59" s="20">
        <v>0</v>
      </c>
      <c r="CC59" s="20">
        <v>15.25</v>
      </c>
      <c r="CD59" s="20">
        <v>3037.9</v>
      </c>
      <c r="CE59" s="20">
        <v>2015.5</v>
      </c>
      <c r="CF59" s="20">
        <v>1448.85</v>
      </c>
      <c r="CG59" s="20">
        <v>1572.25</v>
      </c>
      <c r="CH59" s="20">
        <v>706.45</v>
      </c>
      <c r="CI59" s="20">
        <v>0</v>
      </c>
      <c r="CJ59" s="20">
        <v>0</v>
      </c>
      <c r="CK59" s="20">
        <v>0</v>
      </c>
      <c r="CL59" s="20">
        <v>3503.95</v>
      </c>
      <c r="CM59" s="20">
        <v>3551.7</v>
      </c>
      <c r="CN59" s="20">
        <v>3591.15</v>
      </c>
      <c r="CO59" s="20">
        <v>390.6</v>
      </c>
      <c r="CP59" s="20">
        <v>0</v>
      </c>
      <c r="CQ59" s="20">
        <v>0</v>
      </c>
      <c r="CR59" s="20">
        <v>0</v>
      </c>
      <c r="CS59" s="20">
        <v>0</v>
      </c>
      <c r="CT59" s="20">
        <v>5197.6000000000004</v>
      </c>
      <c r="CU59" s="20">
        <v>2494.5</v>
      </c>
      <c r="CV59" s="20">
        <v>8.3000000000000007</v>
      </c>
      <c r="CW59" s="20">
        <v>2697.8</v>
      </c>
      <c r="CX59" s="20">
        <v>727.05</v>
      </c>
      <c r="CY59" s="20">
        <v>193.65</v>
      </c>
      <c r="CZ59" s="20">
        <v>2.65</v>
      </c>
      <c r="DA59" s="20">
        <v>0</v>
      </c>
      <c r="DB59" s="20">
        <v>0</v>
      </c>
      <c r="DC59" s="20">
        <v>164.25</v>
      </c>
      <c r="DD59" s="20">
        <v>67.8</v>
      </c>
      <c r="DE59" s="20">
        <v>1591.2</v>
      </c>
      <c r="DF59" s="20">
        <v>13.65</v>
      </c>
      <c r="DG59" s="20">
        <v>38.15</v>
      </c>
      <c r="DH59" s="20">
        <v>113.3</v>
      </c>
      <c r="DI59" s="20">
        <v>485.35</v>
      </c>
      <c r="DJ59" s="20">
        <v>117.3</v>
      </c>
      <c r="DK59" s="20">
        <v>109.75</v>
      </c>
      <c r="DL59" s="20">
        <v>84.4</v>
      </c>
      <c r="DM59" s="20">
        <v>444.45</v>
      </c>
      <c r="DN59" s="20">
        <v>143.626</v>
      </c>
      <c r="DO59" s="20">
        <v>171.8065</v>
      </c>
      <c r="DP59" s="20">
        <v>753.05</v>
      </c>
      <c r="DQ59" s="20">
        <v>1911.6</v>
      </c>
      <c r="DR59" s="20">
        <v>160.69999999999999</v>
      </c>
      <c r="DS59" s="20">
        <v>53.85</v>
      </c>
      <c r="DT59" s="20">
        <v>329</v>
      </c>
      <c r="DU59" s="20">
        <v>45.3</v>
      </c>
      <c r="DV59" s="20">
        <v>4.95</v>
      </c>
      <c r="DW59" s="20">
        <v>198.55</v>
      </c>
      <c r="DX59" s="20">
        <v>60.3</v>
      </c>
      <c r="DY59" s="20">
        <v>192.7</v>
      </c>
      <c r="DZ59" s="20">
        <v>267.5</v>
      </c>
      <c r="EA59" s="20">
        <v>244.15</v>
      </c>
      <c r="EB59" s="20">
        <v>364.45</v>
      </c>
      <c r="EC59" s="20">
        <v>767.5</v>
      </c>
      <c r="ED59" s="20">
        <v>315.10000000000002</v>
      </c>
      <c r="EE59" s="20">
        <v>1856.95</v>
      </c>
      <c r="EF59" s="20">
        <v>2083.85</v>
      </c>
      <c r="EG59" s="20">
        <v>263.75</v>
      </c>
      <c r="EH59" s="20">
        <v>128.19999999999999</v>
      </c>
      <c r="EI59" s="20">
        <v>252</v>
      </c>
      <c r="EJ59" s="20">
        <v>91.5</v>
      </c>
      <c r="EK59" s="20">
        <v>181.75</v>
      </c>
      <c r="EL59" s="20">
        <v>131.35</v>
      </c>
      <c r="EM59" s="20">
        <v>141.80000000000001</v>
      </c>
      <c r="EN59" s="20">
        <v>143.6</v>
      </c>
      <c r="EO59" s="20">
        <v>164.9</v>
      </c>
      <c r="EP59" s="20">
        <v>2141.35</v>
      </c>
      <c r="EQ59" s="20">
        <v>120.15</v>
      </c>
      <c r="ER59" s="20">
        <v>1303.8499999999999</v>
      </c>
      <c r="ES59" s="20">
        <v>14.4</v>
      </c>
      <c r="ET59" s="20">
        <v>1564.8</v>
      </c>
      <c r="EU59" s="20">
        <v>1498.75</v>
      </c>
      <c r="EV59" s="20">
        <v>965.15</v>
      </c>
      <c r="EW59" s="20">
        <v>66.05</v>
      </c>
      <c r="EX59" s="20">
        <v>57.6</v>
      </c>
      <c r="EY59" s="20">
        <v>56.3</v>
      </c>
      <c r="EZ59" s="20">
        <v>54.7</v>
      </c>
      <c r="FA59" s="20">
        <v>115.75</v>
      </c>
      <c r="FB59" s="20">
        <v>163.19999999999999</v>
      </c>
      <c r="FC59" s="20">
        <v>477.85</v>
      </c>
      <c r="FD59" s="20">
        <v>162.19999999999999</v>
      </c>
      <c r="FE59" s="20">
        <v>693.05</v>
      </c>
      <c r="FF59" s="20">
        <v>788.35</v>
      </c>
      <c r="FG59" s="20">
        <v>0</v>
      </c>
      <c r="FH59" s="20">
        <v>443.65</v>
      </c>
      <c r="FI59" s="20">
        <v>0</v>
      </c>
      <c r="FJ59" s="20">
        <v>260.64499999999998</v>
      </c>
      <c r="FK59" s="20">
        <v>169643.63587</v>
      </c>
      <c r="FL59" s="21"/>
      <c r="FM59" s="20">
        <v>489.33759500000002</v>
      </c>
      <c r="FN59" s="20">
        <v>184.68350000000001</v>
      </c>
      <c r="FO59" s="20">
        <v>142.63</v>
      </c>
      <c r="FP59" s="20">
        <v>191.9</v>
      </c>
      <c r="FQ59" s="20">
        <v>647.24416499999995</v>
      </c>
      <c r="FR59" s="20">
        <v>454.12162000000001</v>
      </c>
      <c r="FS59" s="20">
        <v>115.8</v>
      </c>
      <c r="FT59" s="20">
        <v>65.349999999999994</v>
      </c>
      <c r="FU59" s="20">
        <v>2291.0668799999999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785</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522</v>
      </c>
      <c r="FN5" s="200"/>
      <c r="FO5" s="200"/>
      <c r="FP5" s="200"/>
      <c r="FQ5" s="200"/>
      <c r="FR5" s="200"/>
      <c r="FS5" s="200"/>
      <c r="FT5" s="200"/>
      <c r="FU5" s="200"/>
    </row>
    <row r="6" spans="1:177" ht="22.05" hidden="1" customHeight="1" x14ac:dyDescent="0.3">
      <c r="A6" s="197" t="s">
        <v>40</v>
      </c>
      <c r="B6" s="197" t="s">
        <v>523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7" t="s">
        <v>524</v>
      </c>
      <c r="FL6" s="1"/>
      <c r="FM6" s="10">
        <v>221</v>
      </c>
      <c r="FN6" s="10">
        <v>222</v>
      </c>
      <c r="FO6" s="10">
        <v>224</v>
      </c>
      <c r="FP6" s="10">
        <v>2187</v>
      </c>
      <c r="FQ6" s="10">
        <v>227</v>
      </c>
      <c r="FR6" s="10">
        <v>49400</v>
      </c>
      <c r="FS6" s="10">
        <v>199</v>
      </c>
      <c r="FT6" s="10">
        <v>200</v>
      </c>
      <c r="FU6" s="200" t="s">
        <v>525</v>
      </c>
    </row>
    <row r="7" spans="1:177" ht="15" hidden="1" customHeight="1" x14ac:dyDescent="0.3">
      <c r="A7" s="197"/>
      <c r="B7" s="197"/>
      <c r="C7" s="9" t="s">
        <v>526</v>
      </c>
      <c r="D7" s="9" t="s">
        <v>527</v>
      </c>
      <c r="E7" s="9" t="s">
        <v>527</v>
      </c>
      <c r="F7" s="9" t="s">
        <v>528</v>
      </c>
      <c r="G7" s="9" t="s">
        <v>528</v>
      </c>
      <c r="H7" s="9" t="s">
        <v>528</v>
      </c>
      <c r="I7" s="9" t="s">
        <v>528</v>
      </c>
      <c r="J7" s="9" t="s">
        <v>527</v>
      </c>
      <c r="K7" s="9" t="s">
        <v>527</v>
      </c>
      <c r="L7" s="9" t="s">
        <v>527</v>
      </c>
      <c r="M7" s="9" t="s">
        <v>527</v>
      </c>
      <c r="N7" s="9" t="s">
        <v>527</v>
      </c>
      <c r="O7" s="9" t="s">
        <v>527</v>
      </c>
      <c r="P7" s="9" t="s">
        <v>527</v>
      </c>
      <c r="Q7" s="9" t="s">
        <v>527</v>
      </c>
      <c r="R7" s="9" t="s">
        <v>527</v>
      </c>
      <c r="S7" s="9" t="s">
        <v>527</v>
      </c>
      <c r="T7" s="9" t="s">
        <v>527</v>
      </c>
      <c r="U7" s="9" t="s">
        <v>527</v>
      </c>
      <c r="V7" s="9" t="s">
        <v>527</v>
      </c>
      <c r="W7" s="9" t="s">
        <v>527</v>
      </c>
      <c r="X7" s="9" t="s">
        <v>526</v>
      </c>
      <c r="Y7" s="9" t="s">
        <v>526</v>
      </c>
      <c r="Z7" s="9" t="s">
        <v>526</v>
      </c>
      <c r="AA7" s="9" t="s">
        <v>527</v>
      </c>
      <c r="AB7" s="9" t="s">
        <v>526</v>
      </c>
      <c r="AC7" s="9" t="s">
        <v>526</v>
      </c>
      <c r="AD7" s="9" t="s">
        <v>526</v>
      </c>
      <c r="AE7" s="9" t="s">
        <v>526</v>
      </c>
      <c r="AF7" s="9" t="s">
        <v>526</v>
      </c>
      <c r="AG7" s="9" t="s">
        <v>526</v>
      </c>
      <c r="AH7" s="9" t="s">
        <v>526</v>
      </c>
      <c r="AI7" s="9" t="s">
        <v>526</v>
      </c>
      <c r="AJ7" s="9" t="s">
        <v>527</v>
      </c>
      <c r="AK7" s="9" t="s">
        <v>528</v>
      </c>
      <c r="AL7" s="9" t="s">
        <v>528</v>
      </c>
      <c r="AM7" s="9" t="s">
        <v>528</v>
      </c>
      <c r="AN7" s="9" t="s">
        <v>527</v>
      </c>
      <c r="AO7" s="9" t="s">
        <v>527</v>
      </c>
      <c r="AP7" s="9" t="s">
        <v>527</v>
      </c>
      <c r="AQ7" s="9" t="s">
        <v>527</v>
      </c>
      <c r="AR7" s="9" t="s">
        <v>527</v>
      </c>
      <c r="AS7" s="9" t="s">
        <v>527</v>
      </c>
      <c r="AT7" s="9" t="s">
        <v>527</v>
      </c>
      <c r="AU7" s="9" t="s">
        <v>526</v>
      </c>
      <c r="AV7" s="9" t="s">
        <v>527</v>
      </c>
      <c r="AW7" s="9" t="s">
        <v>527</v>
      </c>
      <c r="AX7" s="9" t="s">
        <v>527</v>
      </c>
      <c r="AY7" s="9" t="s">
        <v>527</v>
      </c>
      <c r="AZ7" s="9" t="s">
        <v>527</v>
      </c>
      <c r="BA7" s="9" t="s">
        <v>527</v>
      </c>
      <c r="BB7" s="9" t="s">
        <v>527</v>
      </c>
      <c r="BC7" s="9" t="s">
        <v>527</v>
      </c>
      <c r="BD7" s="9" t="s">
        <v>526</v>
      </c>
      <c r="BE7" s="9" t="s">
        <v>528</v>
      </c>
      <c r="BF7" s="9" t="s">
        <v>527</v>
      </c>
      <c r="BG7" s="9" t="s">
        <v>527</v>
      </c>
      <c r="BH7" s="9" t="s">
        <v>527</v>
      </c>
      <c r="BI7" s="9" t="s">
        <v>527</v>
      </c>
      <c r="BJ7" s="9" t="s">
        <v>528</v>
      </c>
      <c r="BK7" s="9" t="s">
        <v>528</v>
      </c>
      <c r="BL7" s="9" t="s">
        <v>528</v>
      </c>
      <c r="BM7" s="9" t="s">
        <v>526</v>
      </c>
      <c r="BN7" s="9" t="s">
        <v>526</v>
      </c>
      <c r="BO7" s="9" t="s">
        <v>526</v>
      </c>
      <c r="BP7" s="9" t="s">
        <v>527</v>
      </c>
      <c r="BQ7" s="9" t="s">
        <v>527</v>
      </c>
      <c r="BR7" s="9" t="s">
        <v>527</v>
      </c>
      <c r="BS7" s="9" t="s">
        <v>527</v>
      </c>
      <c r="BT7" s="9" t="s">
        <v>527</v>
      </c>
      <c r="BU7" s="9" t="s">
        <v>527</v>
      </c>
      <c r="BV7" s="9" t="s">
        <v>527</v>
      </c>
      <c r="BW7" s="9" t="s">
        <v>526</v>
      </c>
      <c r="BX7" s="9" t="s">
        <v>526</v>
      </c>
      <c r="BY7" s="9" t="s">
        <v>526</v>
      </c>
      <c r="BZ7" s="9" t="s">
        <v>528</v>
      </c>
      <c r="CA7" s="9" t="s">
        <v>526</v>
      </c>
      <c r="CB7" s="9" t="s">
        <v>527</v>
      </c>
      <c r="CC7" s="9" t="s">
        <v>528</v>
      </c>
      <c r="CD7" s="9" t="s">
        <v>527</v>
      </c>
      <c r="CE7" s="9" t="s">
        <v>527</v>
      </c>
      <c r="CF7" s="9" t="s">
        <v>527</v>
      </c>
      <c r="CG7" s="9" t="s">
        <v>527</v>
      </c>
      <c r="CH7" s="9" t="s">
        <v>527</v>
      </c>
      <c r="CI7" s="9" t="s">
        <v>527</v>
      </c>
      <c r="CJ7" s="9" t="s">
        <v>527</v>
      </c>
      <c r="CK7" s="9" t="s">
        <v>527</v>
      </c>
      <c r="CL7" s="9" t="s">
        <v>527</v>
      </c>
      <c r="CM7" s="9" t="s">
        <v>527</v>
      </c>
      <c r="CN7" s="9" t="s">
        <v>527</v>
      </c>
      <c r="CO7" s="9" t="s">
        <v>527</v>
      </c>
      <c r="CP7" s="9" t="s">
        <v>526</v>
      </c>
      <c r="CQ7" s="9" t="s">
        <v>526</v>
      </c>
      <c r="CR7" s="9" t="s">
        <v>526</v>
      </c>
      <c r="CS7" s="9" t="s">
        <v>526</v>
      </c>
      <c r="CT7" s="9" t="s">
        <v>527</v>
      </c>
      <c r="CU7" s="9" t="s">
        <v>527</v>
      </c>
      <c r="CV7" s="9" t="s">
        <v>527</v>
      </c>
      <c r="CW7" s="9" t="s">
        <v>527</v>
      </c>
      <c r="CX7" s="9" t="s">
        <v>526</v>
      </c>
      <c r="CY7" s="9" t="s">
        <v>528</v>
      </c>
      <c r="CZ7" s="9" t="s">
        <v>528</v>
      </c>
      <c r="DA7" s="9" t="s">
        <v>528</v>
      </c>
      <c r="DB7" s="9" t="s">
        <v>527</v>
      </c>
      <c r="DC7" s="9" t="s">
        <v>528</v>
      </c>
      <c r="DD7" s="9" t="s">
        <v>528</v>
      </c>
      <c r="DE7" s="9" t="s">
        <v>526</v>
      </c>
      <c r="DF7" s="9" t="s">
        <v>526</v>
      </c>
      <c r="DG7" s="9" t="s">
        <v>527</v>
      </c>
      <c r="DH7" s="9" t="s">
        <v>527</v>
      </c>
      <c r="DI7" s="9" t="s">
        <v>527</v>
      </c>
      <c r="DJ7" s="9" t="s">
        <v>528</v>
      </c>
      <c r="DK7" s="9" t="s">
        <v>528</v>
      </c>
      <c r="DL7" s="9" t="s">
        <v>527</v>
      </c>
      <c r="DM7" s="9" t="s">
        <v>527</v>
      </c>
      <c r="DN7" s="9" t="s">
        <v>526</v>
      </c>
      <c r="DO7" s="9" t="s">
        <v>526</v>
      </c>
      <c r="DP7" s="9" t="s">
        <v>527</v>
      </c>
      <c r="DQ7" s="9" t="s">
        <v>527</v>
      </c>
      <c r="DR7" s="9" t="s">
        <v>526</v>
      </c>
      <c r="DS7" s="9" t="s">
        <v>527</v>
      </c>
      <c r="DT7" s="9" t="s">
        <v>527</v>
      </c>
      <c r="DU7" s="9" t="s">
        <v>528</v>
      </c>
      <c r="DV7" s="9" t="s">
        <v>527</v>
      </c>
      <c r="DW7" s="9" t="s">
        <v>527</v>
      </c>
      <c r="DX7" s="9" t="s">
        <v>528</v>
      </c>
      <c r="DY7" s="9" t="s">
        <v>527</v>
      </c>
      <c r="DZ7" s="9" t="s">
        <v>527</v>
      </c>
      <c r="EA7" s="9" t="s">
        <v>527</v>
      </c>
      <c r="EB7" s="9" t="s">
        <v>528</v>
      </c>
      <c r="EC7" s="9" t="s">
        <v>528</v>
      </c>
      <c r="ED7" s="9" t="s">
        <v>526</v>
      </c>
      <c r="EE7" s="9" t="s">
        <v>527</v>
      </c>
      <c r="EF7" s="9" t="s">
        <v>527</v>
      </c>
      <c r="EG7" s="9" t="s">
        <v>527</v>
      </c>
      <c r="EH7" s="9" t="s">
        <v>527</v>
      </c>
      <c r="EI7" s="9" t="s">
        <v>527</v>
      </c>
      <c r="EJ7" s="9" t="s">
        <v>527</v>
      </c>
      <c r="EK7" s="9" t="s">
        <v>526</v>
      </c>
      <c r="EL7" s="9" t="s">
        <v>526</v>
      </c>
      <c r="EM7" s="9" t="s">
        <v>526</v>
      </c>
      <c r="EN7" s="9" t="s">
        <v>526</v>
      </c>
      <c r="EO7" s="9" t="s">
        <v>528</v>
      </c>
      <c r="EP7" s="9" t="s">
        <v>526</v>
      </c>
      <c r="EQ7" s="9" t="s">
        <v>526</v>
      </c>
      <c r="ER7" s="9" t="s">
        <v>526</v>
      </c>
      <c r="ES7" s="9" t="s">
        <v>527</v>
      </c>
      <c r="ET7" s="9" t="s">
        <v>527</v>
      </c>
      <c r="EU7" s="9" t="s">
        <v>527</v>
      </c>
      <c r="EV7" s="9" t="s">
        <v>526</v>
      </c>
      <c r="EW7" s="9" t="s">
        <v>527</v>
      </c>
      <c r="EX7" s="9" t="s">
        <v>527</v>
      </c>
      <c r="EY7" s="9" t="s">
        <v>527</v>
      </c>
      <c r="EZ7" s="9" t="s">
        <v>527</v>
      </c>
      <c r="FA7" s="9" t="s">
        <v>526</v>
      </c>
      <c r="FB7" s="9" t="s">
        <v>528</v>
      </c>
      <c r="FC7" s="9" t="s">
        <v>527</v>
      </c>
      <c r="FD7" s="9" t="s">
        <v>528</v>
      </c>
      <c r="FE7" s="9" t="s">
        <v>528</v>
      </c>
      <c r="FF7" s="9" t="s">
        <v>528</v>
      </c>
      <c r="FG7" s="9" t="s">
        <v>527</v>
      </c>
      <c r="FH7" s="9" t="s">
        <v>528</v>
      </c>
      <c r="FI7" s="9" t="s">
        <v>528</v>
      </c>
      <c r="FJ7" s="9" t="s">
        <v>528</v>
      </c>
      <c r="FK7" s="197"/>
      <c r="FL7" s="1"/>
      <c r="FM7" s="10" t="s">
        <v>528</v>
      </c>
      <c r="FN7" s="10" t="s">
        <v>527</v>
      </c>
      <c r="FO7" s="10" t="s">
        <v>528</v>
      </c>
      <c r="FP7" s="10" t="s">
        <v>528</v>
      </c>
      <c r="FQ7" s="10" t="s">
        <v>528</v>
      </c>
      <c r="FR7" s="10" t="s">
        <v>528</v>
      </c>
      <c r="FS7" s="10" t="s">
        <v>528</v>
      </c>
      <c r="FT7" s="10" t="s">
        <v>528</v>
      </c>
      <c r="FU7" s="200"/>
    </row>
    <row r="8" spans="1:177" ht="15" hidden="1" customHeight="1" x14ac:dyDescent="0.3">
      <c r="A8" s="197"/>
      <c r="B8" s="197"/>
      <c r="C8" s="9" t="s">
        <v>529</v>
      </c>
      <c r="D8" s="9" t="s">
        <v>529</v>
      </c>
      <c r="E8" s="9" t="s">
        <v>529</v>
      </c>
      <c r="F8" s="9" t="s">
        <v>530</v>
      </c>
      <c r="G8" s="9" t="s">
        <v>530</v>
      </c>
      <c r="H8" s="9" t="s">
        <v>529</v>
      </c>
      <c r="I8" s="9" t="s">
        <v>529</v>
      </c>
      <c r="J8" s="9" t="s">
        <v>530</v>
      </c>
      <c r="K8" s="9" t="s">
        <v>530</v>
      </c>
      <c r="L8" s="9" t="s">
        <v>530</v>
      </c>
      <c r="M8" s="9" t="s">
        <v>530</v>
      </c>
      <c r="N8" s="9" t="s">
        <v>530</v>
      </c>
      <c r="O8" s="9" t="s">
        <v>530</v>
      </c>
      <c r="P8" s="9" t="s">
        <v>530</v>
      </c>
      <c r="Q8" s="9" t="s">
        <v>530</v>
      </c>
      <c r="R8" s="9" t="s">
        <v>529</v>
      </c>
      <c r="S8" s="9" t="s">
        <v>529</v>
      </c>
      <c r="T8" s="9" t="s">
        <v>530</v>
      </c>
      <c r="U8" s="9" t="s">
        <v>530</v>
      </c>
      <c r="V8" s="9" t="s">
        <v>530</v>
      </c>
      <c r="W8" s="9" t="s">
        <v>530</v>
      </c>
      <c r="X8" s="9" t="s">
        <v>529</v>
      </c>
      <c r="Y8" s="9" t="s">
        <v>529</v>
      </c>
      <c r="Z8" s="9" t="s">
        <v>529</v>
      </c>
      <c r="AA8" s="9" t="s">
        <v>530</v>
      </c>
      <c r="AB8" s="9" t="s">
        <v>529</v>
      </c>
      <c r="AC8" s="9" t="s">
        <v>529</v>
      </c>
      <c r="AD8" s="9" t="s">
        <v>529</v>
      </c>
      <c r="AE8" s="9" t="s">
        <v>529</v>
      </c>
      <c r="AF8" s="9" t="s">
        <v>530</v>
      </c>
      <c r="AG8" s="9" t="s">
        <v>530</v>
      </c>
      <c r="AH8" s="9" t="s">
        <v>530</v>
      </c>
      <c r="AI8" s="9" t="s">
        <v>529</v>
      </c>
      <c r="AJ8" s="9" t="s">
        <v>529</v>
      </c>
      <c r="AK8" s="9" t="s">
        <v>530</v>
      </c>
      <c r="AL8" s="9" t="s">
        <v>530</v>
      </c>
      <c r="AM8" s="9" t="s">
        <v>530</v>
      </c>
      <c r="AN8" s="9" t="s">
        <v>529</v>
      </c>
      <c r="AO8" s="9" t="s">
        <v>529</v>
      </c>
      <c r="AP8" s="9" t="s">
        <v>529</v>
      </c>
      <c r="AQ8" s="9" t="s">
        <v>529</v>
      </c>
      <c r="AR8" s="9" t="s">
        <v>529</v>
      </c>
      <c r="AS8" s="9" t="s">
        <v>529</v>
      </c>
      <c r="AT8" s="9" t="s">
        <v>529</v>
      </c>
      <c r="AU8" s="9" t="s">
        <v>529</v>
      </c>
      <c r="AV8" s="9" t="s">
        <v>530</v>
      </c>
      <c r="AW8" s="9" t="s">
        <v>530</v>
      </c>
      <c r="AX8" s="9" t="s">
        <v>530</v>
      </c>
      <c r="AY8" s="9" t="s">
        <v>529</v>
      </c>
      <c r="AZ8" s="9" t="s">
        <v>529</v>
      </c>
      <c r="BA8" s="9" t="s">
        <v>529</v>
      </c>
      <c r="BB8" s="9" t="s">
        <v>529</v>
      </c>
      <c r="BC8" s="9" t="s">
        <v>529</v>
      </c>
      <c r="BD8" s="9" t="s">
        <v>529</v>
      </c>
      <c r="BE8" s="9" t="s">
        <v>529</v>
      </c>
      <c r="BF8" s="9" t="s">
        <v>529</v>
      </c>
      <c r="BG8" s="9" t="s">
        <v>529</v>
      </c>
      <c r="BH8" s="9" t="s">
        <v>529</v>
      </c>
      <c r="BI8" s="9" t="s">
        <v>529</v>
      </c>
      <c r="BJ8" s="9" t="s">
        <v>530</v>
      </c>
      <c r="BK8" s="9" t="s">
        <v>530</v>
      </c>
      <c r="BL8" s="9" t="s">
        <v>530</v>
      </c>
      <c r="BM8" s="9" t="s">
        <v>530</v>
      </c>
      <c r="BN8" s="9" t="s">
        <v>530</v>
      </c>
      <c r="BO8" s="9" t="s">
        <v>530</v>
      </c>
      <c r="BP8" s="9" t="s">
        <v>529</v>
      </c>
      <c r="BQ8" s="9" t="s">
        <v>530</v>
      </c>
      <c r="BR8" s="9" t="s">
        <v>530</v>
      </c>
      <c r="BS8" s="9" t="s">
        <v>530</v>
      </c>
      <c r="BT8" s="9" t="s">
        <v>530</v>
      </c>
      <c r="BU8" s="9" t="s">
        <v>530</v>
      </c>
      <c r="BV8" s="9" t="s">
        <v>530</v>
      </c>
      <c r="BW8" s="9" t="s">
        <v>530</v>
      </c>
      <c r="BX8" s="9" t="s">
        <v>530</v>
      </c>
      <c r="BY8" s="9" t="s">
        <v>530</v>
      </c>
      <c r="BZ8" s="9" t="s">
        <v>529</v>
      </c>
      <c r="CA8" s="9" t="s">
        <v>530</v>
      </c>
      <c r="CB8" s="9" t="s">
        <v>530</v>
      </c>
      <c r="CC8" s="9" t="s">
        <v>529</v>
      </c>
      <c r="CD8" s="9" t="s">
        <v>529</v>
      </c>
      <c r="CE8" s="9" t="s">
        <v>529</v>
      </c>
      <c r="CF8" s="9" t="s">
        <v>529</v>
      </c>
      <c r="CG8" s="9" t="s">
        <v>529</v>
      </c>
      <c r="CH8" s="9" t="s">
        <v>529</v>
      </c>
      <c r="CI8" s="9" t="s">
        <v>530</v>
      </c>
      <c r="CJ8" s="9" t="s">
        <v>530</v>
      </c>
      <c r="CK8" s="9" t="s">
        <v>530</v>
      </c>
      <c r="CL8" s="9" t="s">
        <v>530</v>
      </c>
      <c r="CM8" s="9" t="s">
        <v>530</v>
      </c>
      <c r="CN8" s="9" t="s">
        <v>530</v>
      </c>
      <c r="CO8" s="9" t="s">
        <v>530</v>
      </c>
      <c r="CP8" s="9" t="s">
        <v>530</v>
      </c>
      <c r="CQ8" s="9" t="s">
        <v>530</v>
      </c>
      <c r="CR8" s="9" t="s">
        <v>530</v>
      </c>
      <c r="CS8" s="9" t="s">
        <v>530</v>
      </c>
      <c r="CT8" s="9" t="s">
        <v>530</v>
      </c>
      <c r="CU8" s="9" t="s">
        <v>530</v>
      </c>
      <c r="CV8" s="9" t="s">
        <v>531</v>
      </c>
      <c r="CW8" s="9" t="s">
        <v>532</v>
      </c>
      <c r="CX8" s="9" t="s">
        <v>531</v>
      </c>
      <c r="CY8" s="9" t="s">
        <v>532</v>
      </c>
      <c r="CZ8" s="9" t="s">
        <v>531</v>
      </c>
      <c r="DA8" s="9" t="s">
        <v>529</v>
      </c>
      <c r="DB8" s="9" t="s">
        <v>529</v>
      </c>
      <c r="DC8" s="9" t="s">
        <v>529</v>
      </c>
      <c r="DD8" s="9" t="s">
        <v>529</v>
      </c>
      <c r="DE8" s="9" t="s">
        <v>531</v>
      </c>
      <c r="DF8" s="9" t="s">
        <v>529</v>
      </c>
      <c r="DG8" s="9" t="s">
        <v>529</v>
      </c>
      <c r="DH8" s="9" t="s">
        <v>529</v>
      </c>
      <c r="DI8" s="9" t="s">
        <v>529</v>
      </c>
      <c r="DJ8" s="9" t="s">
        <v>529</v>
      </c>
      <c r="DK8" s="9" t="s">
        <v>529</v>
      </c>
      <c r="DL8" s="9" t="s">
        <v>529</v>
      </c>
      <c r="DM8" s="9" t="s">
        <v>529</v>
      </c>
      <c r="DN8" s="9" t="s">
        <v>531</v>
      </c>
      <c r="DO8" s="9" t="s">
        <v>531</v>
      </c>
      <c r="DP8" s="9" t="s">
        <v>532</v>
      </c>
      <c r="DQ8" s="9" t="s">
        <v>532</v>
      </c>
      <c r="DR8" s="9" t="s">
        <v>531</v>
      </c>
      <c r="DS8" s="9" t="s">
        <v>529</v>
      </c>
      <c r="DT8" s="9" t="s">
        <v>529</v>
      </c>
      <c r="DU8" s="9" t="s">
        <v>529</v>
      </c>
      <c r="DV8" s="9" t="s">
        <v>529</v>
      </c>
      <c r="DW8" s="9" t="s">
        <v>529</v>
      </c>
      <c r="DX8" s="9" t="s">
        <v>529</v>
      </c>
      <c r="DY8" s="9" t="s">
        <v>529</v>
      </c>
      <c r="DZ8" s="9" t="s">
        <v>529</v>
      </c>
      <c r="EA8" s="9" t="s">
        <v>529</v>
      </c>
      <c r="EB8" s="9" t="s">
        <v>532</v>
      </c>
      <c r="EC8" s="9" t="s">
        <v>532</v>
      </c>
      <c r="ED8" s="9" t="s">
        <v>531</v>
      </c>
      <c r="EE8" s="9" t="s">
        <v>532</v>
      </c>
      <c r="EF8" s="9" t="s">
        <v>532</v>
      </c>
      <c r="EG8" s="9" t="s">
        <v>532</v>
      </c>
      <c r="EH8" s="9" t="s">
        <v>532</v>
      </c>
      <c r="EI8" s="9" t="s">
        <v>529</v>
      </c>
      <c r="EJ8" s="9" t="s">
        <v>529</v>
      </c>
      <c r="EK8" s="9" t="s">
        <v>529</v>
      </c>
      <c r="EL8" s="9" t="s">
        <v>529</v>
      </c>
      <c r="EM8" s="9" t="s">
        <v>529</v>
      </c>
      <c r="EN8" s="9" t="s">
        <v>529</v>
      </c>
      <c r="EO8" s="9" t="s">
        <v>532</v>
      </c>
      <c r="EP8" s="9" t="s">
        <v>531</v>
      </c>
      <c r="EQ8" s="9" t="s">
        <v>531</v>
      </c>
      <c r="ER8" s="9" t="s">
        <v>531</v>
      </c>
      <c r="ES8" s="9" t="s">
        <v>529</v>
      </c>
      <c r="ET8" s="9" t="s">
        <v>532</v>
      </c>
      <c r="EU8" s="9" t="s">
        <v>532</v>
      </c>
      <c r="EV8" s="9" t="s">
        <v>531</v>
      </c>
      <c r="EW8" s="9" t="s">
        <v>530</v>
      </c>
      <c r="EX8" s="9" t="s">
        <v>530</v>
      </c>
      <c r="EY8" s="9" t="s">
        <v>530</v>
      </c>
      <c r="EZ8" s="9" t="s">
        <v>530</v>
      </c>
      <c r="FA8" s="9" t="s">
        <v>531</v>
      </c>
      <c r="FB8" s="9" t="s">
        <v>529</v>
      </c>
      <c r="FC8" s="9" t="s">
        <v>529</v>
      </c>
      <c r="FD8" s="9" t="s">
        <v>530</v>
      </c>
      <c r="FE8" s="9" t="s">
        <v>530</v>
      </c>
      <c r="FF8" s="9" t="s">
        <v>530</v>
      </c>
      <c r="FG8" s="9" t="s">
        <v>530</v>
      </c>
      <c r="FH8" s="9" t="s">
        <v>530</v>
      </c>
      <c r="FI8" s="9" t="s">
        <v>530</v>
      </c>
      <c r="FJ8" s="9" t="s">
        <v>530</v>
      </c>
      <c r="FK8" s="197"/>
      <c r="FL8" s="1"/>
      <c r="FM8" s="10" t="s">
        <v>529</v>
      </c>
      <c r="FN8" s="10" t="s">
        <v>529</v>
      </c>
      <c r="FO8" s="10" t="s">
        <v>529</v>
      </c>
      <c r="FP8" s="10" t="s">
        <v>529</v>
      </c>
      <c r="FQ8" s="10" t="s">
        <v>530</v>
      </c>
      <c r="FR8" s="10" t="s">
        <v>530</v>
      </c>
      <c r="FS8" s="10" t="s">
        <v>529</v>
      </c>
      <c r="FT8" s="10" t="s">
        <v>529</v>
      </c>
      <c r="FU8" s="200"/>
    </row>
    <row r="9" spans="1:177" ht="40.049999999999997" customHeight="1" x14ac:dyDescent="0.3">
      <c r="A9" s="197"/>
      <c r="B9" s="197"/>
      <c r="C9" s="11" t="s">
        <v>533</v>
      </c>
      <c r="D9" s="11" t="s">
        <v>52</v>
      </c>
      <c r="E9" s="11" t="s">
        <v>52</v>
      </c>
      <c r="F9" s="11" t="s">
        <v>52</v>
      </c>
      <c r="G9" s="11" t="s">
        <v>52</v>
      </c>
      <c r="H9" s="11" t="s">
        <v>86</v>
      </c>
      <c r="I9" s="11" t="s">
        <v>86</v>
      </c>
      <c r="J9" s="11" t="s">
        <v>126</v>
      </c>
      <c r="K9" s="11" t="s">
        <v>126</v>
      </c>
      <c r="L9" s="11" t="s">
        <v>76</v>
      </c>
      <c r="M9" s="11" t="s">
        <v>76</v>
      </c>
      <c r="N9" s="11" t="s">
        <v>76</v>
      </c>
      <c r="O9" s="11" t="s">
        <v>76</v>
      </c>
      <c r="P9" s="11" t="s">
        <v>76</v>
      </c>
      <c r="Q9" s="11" t="s">
        <v>76</v>
      </c>
      <c r="R9" s="11" t="s">
        <v>76</v>
      </c>
      <c r="S9" s="11" t="s">
        <v>76</v>
      </c>
      <c r="T9" s="11" t="s">
        <v>534</v>
      </c>
      <c r="U9" s="11" t="s">
        <v>534</v>
      </c>
      <c r="V9" s="11" t="s">
        <v>534</v>
      </c>
      <c r="W9" s="11" t="s">
        <v>534</v>
      </c>
      <c r="X9" s="11" t="s">
        <v>535</v>
      </c>
      <c r="Y9" s="11" t="s">
        <v>252</v>
      </c>
      <c r="Z9" s="11" t="s">
        <v>252</v>
      </c>
      <c r="AA9" s="11" t="s">
        <v>252</v>
      </c>
      <c r="AB9" s="11" t="s">
        <v>47</v>
      </c>
      <c r="AC9" s="11" t="s">
        <v>47</v>
      </c>
      <c r="AD9" s="11" t="s">
        <v>47</v>
      </c>
      <c r="AE9" s="11" t="s">
        <v>47</v>
      </c>
      <c r="AF9" s="11" t="s">
        <v>47</v>
      </c>
      <c r="AG9" s="11" t="s">
        <v>47</v>
      </c>
      <c r="AH9" s="11" t="s">
        <v>47</v>
      </c>
      <c r="AI9" s="11" t="s">
        <v>456</v>
      </c>
      <c r="AJ9" s="11" t="s">
        <v>193</v>
      </c>
      <c r="AK9" s="11" t="s">
        <v>327</v>
      </c>
      <c r="AL9" s="11" t="s">
        <v>536</v>
      </c>
      <c r="AM9" s="11" t="s">
        <v>536</v>
      </c>
      <c r="AN9" s="11" t="s">
        <v>269</v>
      </c>
      <c r="AO9" s="11" t="s">
        <v>269</v>
      </c>
      <c r="AP9" s="11" t="s">
        <v>537</v>
      </c>
      <c r="AQ9" s="11" t="s">
        <v>204</v>
      </c>
      <c r="AR9" s="11" t="s">
        <v>204</v>
      </c>
      <c r="AS9" s="11" t="s">
        <v>538</v>
      </c>
      <c r="AT9" s="11" t="s">
        <v>200</v>
      </c>
      <c r="AU9" s="11" t="s">
        <v>539</v>
      </c>
      <c r="AV9" s="11" t="s">
        <v>73</v>
      </c>
      <c r="AW9" s="11" t="s">
        <v>73</v>
      </c>
      <c r="AX9" s="11" t="s">
        <v>73</v>
      </c>
      <c r="AY9" s="11" t="s">
        <v>117</v>
      </c>
      <c r="AZ9" s="11" t="s">
        <v>117</v>
      </c>
      <c r="BA9" s="11" t="s">
        <v>117</v>
      </c>
      <c r="BB9" s="11" t="s">
        <v>117</v>
      </c>
      <c r="BC9" s="11" t="s">
        <v>117</v>
      </c>
      <c r="BD9" s="11" t="s">
        <v>117</v>
      </c>
      <c r="BE9" s="11" t="s">
        <v>117</v>
      </c>
      <c r="BF9" s="11" t="s">
        <v>117</v>
      </c>
      <c r="BG9" s="11" t="s">
        <v>540</v>
      </c>
      <c r="BH9" s="11" t="s">
        <v>540</v>
      </c>
      <c r="BI9" s="11" t="s">
        <v>541</v>
      </c>
      <c r="BJ9" s="11" t="s">
        <v>57</v>
      </c>
      <c r="BK9" s="11" t="s">
        <v>57</v>
      </c>
      <c r="BL9" s="11" t="s">
        <v>57</v>
      </c>
      <c r="BM9" s="11" t="s">
        <v>64</v>
      </c>
      <c r="BN9" s="11" t="s">
        <v>64</v>
      </c>
      <c r="BO9" s="11" t="s">
        <v>64</v>
      </c>
      <c r="BP9" s="11" t="s">
        <v>64</v>
      </c>
      <c r="BQ9" s="11" t="s">
        <v>64</v>
      </c>
      <c r="BR9" s="11" t="s">
        <v>64</v>
      </c>
      <c r="BS9" s="11" t="s">
        <v>64</v>
      </c>
      <c r="BT9" s="11" t="s">
        <v>64</v>
      </c>
      <c r="BU9" s="11" t="s">
        <v>64</v>
      </c>
      <c r="BV9" s="11" t="s">
        <v>64</v>
      </c>
      <c r="BW9" s="11" t="s">
        <v>64</v>
      </c>
      <c r="BX9" s="11" t="s">
        <v>64</v>
      </c>
      <c r="BY9" s="11" t="s">
        <v>64</v>
      </c>
      <c r="BZ9" s="11" t="s">
        <v>64</v>
      </c>
      <c r="CA9" s="11" t="s">
        <v>542</v>
      </c>
      <c r="CB9" s="11" t="s">
        <v>542</v>
      </c>
      <c r="CC9" s="11" t="s">
        <v>543</v>
      </c>
      <c r="CD9" s="11" t="s">
        <v>103</v>
      </c>
      <c r="CE9" s="11" t="s">
        <v>103</v>
      </c>
      <c r="CF9" s="11" t="s">
        <v>103</v>
      </c>
      <c r="CG9" s="11" t="s">
        <v>103</v>
      </c>
      <c r="CH9" s="11" t="s">
        <v>103</v>
      </c>
      <c r="CI9" s="11" t="s">
        <v>103</v>
      </c>
      <c r="CJ9" s="11" t="s">
        <v>103</v>
      </c>
      <c r="CK9" s="11" t="s">
        <v>103</v>
      </c>
      <c r="CL9" s="11" t="s">
        <v>103</v>
      </c>
      <c r="CM9" s="11" t="s">
        <v>103</v>
      </c>
      <c r="CN9" s="11" t="s">
        <v>103</v>
      </c>
      <c r="CO9" s="11" t="s">
        <v>103</v>
      </c>
      <c r="CP9" s="11" t="s">
        <v>114</v>
      </c>
      <c r="CQ9" s="11" t="s">
        <v>114</v>
      </c>
      <c r="CR9" s="11" t="s">
        <v>114</v>
      </c>
      <c r="CS9" s="11" t="s">
        <v>114</v>
      </c>
      <c r="CT9" s="11" t="s">
        <v>122</v>
      </c>
      <c r="CU9" s="11" t="s">
        <v>122</v>
      </c>
      <c r="CV9" s="11" t="s">
        <v>544</v>
      </c>
      <c r="CW9" s="11" t="s">
        <v>545</v>
      </c>
      <c r="CX9" s="11" t="s">
        <v>546</v>
      </c>
      <c r="CY9" s="11" t="s">
        <v>547</v>
      </c>
      <c r="CZ9" s="11" t="s">
        <v>548</v>
      </c>
      <c r="DA9" s="11" t="s">
        <v>362</v>
      </c>
      <c r="DB9" s="11" t="s">
        <v>516</v>
      </c>
      <c r="DC9" s="11" t="s">
        <v>86</v>
      </c>
      <c r="DD9" s="11" t="s">
        <v>86</v>
      </c>
      <c r="DE9" s="11" t="s">
        <v>76</v>
      </c>
      <c r="DF9" s="11" t="s">
        <v>456</v>
      </c>
      <c r="DG9" s="11" t="s">
        <v>549</v>
      </c>
      <c r="DH9" s="11" t="s">
        <v>550</v>
      </c>
      <c r="DI9" s="11" t="s">
        <v>551</v>
      </c>
      <c r="DJ9" s="11" t="s">
        <v>552</v>
      </c>
      <c r="DK9" s="11" t="s">
        <v>553</v>
      </c>
      <c r="DL9" s="11" t="s">
        <v>554</v>
      </c>
      <c r="DM9" s="11" t="s">
        <v>555</v>
      </c>
      <c r="DN9" s="11" t="s">
        <v>556</v>
      </c>
      <c r="DO9" s="11" t="s">
        <v>557</v>
      </c>
      <c r="DP9" s="11" t="s">
        <v>558</v>
      </c>
      <c r="DQ9" s="11" t="s">
        <v>559</v>
      </c>
      <c r="DR9" s="11" t="s">
        <v>560</v>
      </c>
      <c r="DS9" s="11" t="s">
        <v>561</v>
      </c>
      <c r="DT9" s="11" t="s">
        <v>562</v>
      </c>
      <c r="DU9" s="11" t="s">
        <v>563</v>
      </c>
      <c r="DV9" s="11" t="s">
        <v>564</v>
      </c>
      <c r="DW9" s="11" t="s">
        <v>565</v>
      </c>
      <c r="DX9" s="11" t="s">
        <v>565</v>
      </c>
      <c r="DY9" s="11" t="s">
        <v>565</v>
      </c>
      <c r="DZ9" s="11" t="s">
        <v>565</v>
      </c>
      <c r="EA9" s="11" t="s">
        <v>566</v>
      </c>
      <c r="EB9" s="11" t="s">
        <v>567</v>
      </c>
      <c r="EC9" s="11" t="s">
        <v>567</v>
      </c>
      <c r="ED9" s="11" t="s">
        <v>64</v>
      </c>
      <c r="EE9" s="11" t="s">
        <v>64</v>
      </c>
      <c r="EF9" s="11" t="s">
        <v>64</v>
      </c>
      <c r="EG9" s="11" t="s">
        <v>64</v>
      </c>
      <c r="EH9" s="11" t="s">
        <v>64</v>
      </c>
      <c r="EI9" s="11" t="s">
        <v>568</v>
      </c>
      <c r="EJ9" s="11" t="s">
        <v>568</v>
      </c>
      <c r="EK9" s="11" t="s">
        <v>32</v>
      </c>
      <c r="EL9" s="11" t="s">
        <v>32</v>
      </c>
      <c r="EM9" s="11" t="s">
        <v>32</v>
      </c>
      <c r="EN9" s="11" t="s">
        <v>32</v>
      </c>
      <c r="EO9" s="11" t="s">
        <v>295</v>
      </c>
      <c r="EP9" s="11" t="s">
        <v>569</v>
      </c>
      <c r="EQ9" s="11" t="s">
        <v>570</v>
      </c>
      <c r="ER9" s="11" t="s">
        <v>103</v>
      </c>
      <c r="ES9" s="11" t="s">
        <v>103</v>
      </c>
      <c r="ET9" s="11" t="s">
        <v>103</v>
      </c>
      <c r="EU9" s="11" t="s">
        <v>103</v>
      </c>
      <c r="EV9" s="11" t="s">
        <v>103</v>
      </c>
      <c r="EW9" s="11" t="s">
        <v>370</v>
      </c>
      <c r="EX9" s="11" t="s">
        <v>370</v>
      </c>
      <c r="EY9" s="11" t="s">
        <v>370</v>
      </c>
      <c r="EZ9" s="11" t="s">
        <v>370</v>
      </c>
      <c r="FA9" s="11" t="s">
        <v>571</v>
      </c>
      <c r="FB9" s="11" t="s">
        <v>572</v>
      </c>
      <c r="FC9" s="11" t="s">
        <v>572</v>
      </c>
      <c r="FD9" s="11" t="s">
        <v>573</v>
      </c>
      <c r="FE9" s="11" t="s">
        <v>574</v>
      </c>
      <c r="FF9" s="11" t="s">
        <v>574</v>
      </c>
      <c r="FG9" s="11" t="s">
        <v>148</v>
      </c>
      <c r="FH9" s="11" t="s">
        <v>575</v>
      </c>
      <c r="FI9" s="11" t="s">
        <v>159</v>
      </c>
      <c r="FJ9" s="11" t="s">
        <v>14</v>
      </c>
      <c r="FK9" s="197"/>
      <c r="FL9" s="1"/>
      <c r="FM9" s="12" t="s">
        <v>129</v>
      </c>
      <c r="FN9" s="12" t="s">
        <v>576</v>
      </c>
      <c r="FO9" s="12" t="s">
        <v>577</v>
      </c>
      <c r="FP9" s="12" t="s">
        <v>578</v>
      </c>
      <c r="FQ9" s="12" t="s">
        <v>579</v>
      </c>
      <c r="FR9" s="12" t="s">
        <v>580</v>
      </c>
      <c r="FS9" s="12" t="s">
        <v>572</v>
      </c>
      <c r="FT9" s="12" t="s">
        <v>572</v>
      </c>
      <c r="FU9" s="200"/>
    </row>
    <row r="10" spans="1:177" ht="40.049999999999997" customHeight="1" x14ac:dyDescent="0.3">
      <c r="A10" s="197"/>
      <c r="B10" s="197"/>
      <c r="C10" s="9" t="s">
        <v>581</v>
      </c>
      <c r="D10" s="9" t="s">
        <v>266</v>
      </c>
      <c r="E10" s="9" t="s">
        <v>582</v>
      </c>
      <c r="F10" s="9" t="s">
        <v>583</v>
      </c>
      <c r="G10" s="9" t="s">
        <v>584</v>
      </c>
      <c r="H10" s="9" t="s">
        <v>351</v>
      </c>
      <c r="I10" s="9" t="s">
        <v>585</v>
      </c>
      <c r="J10" s="9" t="s">
        <v>586</v>
      </c>
      <c r="K10" s="9" t="s">
        <v>587</v>
      </c>
      <c r="L10" s="9" t="s">
        <v>588</v>
      </c>
      <c r="M10" s="9" t="s">
        <v>589</v>
      </c>
      <c r="N10" s="9" t="s">
        <v>590</v>
      </c>
      <c r="O10" s="9" t="s">
        <v>591</v>
      </c>
      <c r="P10" s="9" t="s">
        <v>592</v>
      </c>
      <c r="Q10" s="9" t="s">
        <v>593</v>
      </c>
      <c r="R10" s="9" t="s">
        <v>594</v>
      </c>
      <c r="S10" s="9" t="s">
        <v>595</v>
      </c>
      <c r="T10" s="9" t="s">
        <v>596</v>
      </c>
      <c r="U10" s="9" t="s">
        <v>597</v>
      </c>
      <c r="V10" s="9" t="s">
        <v>598</v>
      </c>
      <c r="W10" s="9" t="s">
        <v>599</v>
      </c>
      <c r="X10" s="9" t="s">
        <v>600</v>
      </c>
      <c r="Y10" s="9" t="s">
        <v>601</v>
      </c>
      <c r="Z10" s="9" t="s">
        <v>602</v>
      </c>
      <c r="AA10" s="9" t="s">
        <v>256</v>
      </c>
      <c r="AB10" s="9" t="s">
        <v>603</v>
      </c>
      <c r="AC10" s="9" t="s">
        <v>604</v>
      </c>
      <c r="AD10" s="9" t="s">
        <v>243</v>
      </c>
      <c r="AE10" s="9" t="s">
        <v>605</v>
      </c>
      <c r="AF10" s="9" t="s">
        <v>606</v>
      </c>
      <c r="AG10" s="9" t="s">
        <v>607</v>
      </c>
      <c r="AH10" s="9" t="s">
        <v>608</v>
      </c>
      <c r="AI10" s="9" t="s">
        <v>457</v>
      </c>
      <c r="AJ10" s="9" t="s">
        <v>609</v>
      </c>
      <c r="AK10" s="9" t="s">
        <v>328</v>
      </c>
      <c r="AL10" s="9" t="s">
        <v>610</v>
      </c>
      <c r="AM10" s="9" t="s">
        <v>611</v>
      </c>
      <c r="AN10" s="9" t="s">
        <v>612</v>
      </c>
      <c r="AO10" s="9" t="s">
        <v>270</v>
      </c>
      <c r="AP10" s="9" t="s">
        <v>537</v>
      </c>
      <c r="AQ10" s="9" t="s">
        <v>613</v>
      </c>
      <c r="AR10" s="9" t="s">
        <v>205</v>
      </c>
      <c r="AS10" s="9" t="s">
        <v>614</v>
      </c>
      <c r="AT10" s="9" t="s">
        <v>615</v>
      </c>
      <c r="AU10" s="9" t="s">
        <v>616</v>
      </c>
      <c r="AV10" s="9" t="s">
        <v>617</v>
      </c>
      <c r="AW10" s="9" t="s">
        <v>618</v>
      </c>
      <c r="AX10" s="9" t="s">
        <v>619</v>
      </c>
      <c r="AY10" s="9" t="s">
        <v>620</v>
      </c>
      <c r="AZ10" s="9" t="s">
        <v>621</v>
      </c>
      <c r="BA10" s="9" t="s">
        <v>622</v>
      </c>
      <c r="BB10" s="9" t="s">
        <v>471</v>
      </c>
      <c r="BC10" s="9" t="s">
        <v>469</v>
      </c>
      <c r="BD10" s="9" t="s">
        <v>623</v>
      </c>
      <c r="BE10" s="9" t="s">
        <v>624</v>
      </c>
      <c r="BF10" s="9" t="s">
        <v>625</v>
      </c>
      <c r="BG10" s="9" t="s">
        <v>626</v>
      </c>
      <c r="BH10" s="9" t="s">
        <v>627</v>
      </c>
      <c r="BI10" s="9" t="s">
        <v>628</v>
      </c>
      <c r="BJ10" s="9" t="s">
        <v>629</v>
      </c>
      <c r="BK10" s="9" t="s">
        <v>630</v>
      </c>
      <c r="BL10" s="9" t="s">
        <v>631</v>
      </c>
      <c r="BM10" s="9" t="s">
        <v>632</v>
      </c>
      <c r="BN10" s="9" t="s">
        <v>633</v>
      </c>
      <c r="BO10" s="9" t="s">
        <v>634</v>
      </c>
      <c r="BP10" s="9" t="s">
        <v>635</v>
      </c>
      <c r="BQ10" s="9" t="s">
        <v>636</v>
      </c>
      <c r="BR10" s="9" t="s">
        <v>637</v>
      </c>
      <c r="BS10" s="9" t="s">
        <v>638</v>
      </c>
      <c r="BT10" s="9" t="s">
        <v>639</v>
      </c>
      <c r="BU10" s="9" t="s">
        <v>640</v>
      </c>
      <c r="BV10" s="9" t="s">
        <v>641</v>
      </c>
      <c r="BW10" s="9" t="s">
        <v>642</v>
      </c>
      <c r="BX10" s="9" t="s">
        <v>643</v>
      </c>
      <c r="BY10" s="9" t="s">
        <v>644</v>
      </c>
      <c r="BZ10" s="9" t="s">
        <v>645</v>
      </c>
      <c r="CA10" s="9" t="s">
        <v>646</v>
      </c>
      <c r="CB10" s="9" t="s">
        <v>647</v>
      </c>
      <c r="CC10" s="9" t="s">
        <v>648</v>
      </c>
      <c r="CD10" s="9" t="s">
        <v>649</v>
      </c>
      <c r="CE10" s="9" t="s">
        <v>650</v>
      </c>
      <c r="CF10" s="9" t="s">
        <v>651</v>
      </c>
      <c r="CG10" s="9" t="s">
        <v>353</v>
      </c>
      <c r="CH10" s="9" t="s">
        <v>652</v>
      </c>
      <c r="CI10" s="9" t="s">
        <v>653</v>
      </c>
      <c r="CJ10" s="9" t="s">
        <v>654</v>
      </c>
      <c r="CK10" s="9" t="s">
        <v>655</v>
      </c>
      <c r="CL10" s="9" t="s">
        <v>656</v>
      </c>
      <c r="CM10" s="9" t="s">
        <v>657</v>
      </c>
      <c r="CN10" s="9" t="s">
        <v>658</v>
      </c>
      <c r="CO10" s="9" t="s">
        <v>659</v>
      </c>
      <c r="CP10" s="9" t="s">
        <v>660</v>
      </c>
      <c r="CQ10" s="9" t="s">
        <v>661</v>
      </c>
      <c r="CR10" s="9" t="s">
        <v>662</v>
      </c>
      <c r="CS10" s="9" t="s">
        <v>663</v>
      </c>
      <c r="CT10" s="9" t="s">
        <v>664</v>
      </c>
      <c r="CU10" s="9" t="s">
        <v>665</v>
      </c>
      <c r="CV10" s="9" t="s">
        <v>666</v>
      </c>
      <c r="CW10" s="9" t="s">
        <v>667</v>
      </c>
      <c r="CX10" s="9" t="s">
        <v>668</v>
      </c>
      <c r="CY10" s="9" t="s">
        <v>669</v>
      </c>
      <c r="CZ10" s="9" t="s">
        <v>670</v>
      </c>
      <c r="DA10" s="9" t="s">
        <v>367</v>
      </c>
      <c r="DB10" s="9" t="s">
        <v>517</v>
      </c>
      <c r="DC10" s="9" t="s">
        <v>671</v>
      </c>
      <c r="DD10" s="9" t="s">
        <v>672</v>
      </c>
      <c r="DE10" s="9" t="s">
        <v>306</v>
      </c>
      <c r="DF10" s="9" t="s">
        <v>673</v>
      </c>
      <c r="DG10" s="9" t="s">
        <v>674</v>
      </c>
      <c r="DH10" s="9" t="s">
        <v>675</v>
      </c>
      <c r="DI10" s="9" t="s">
        <v>676</v>
      </c>
      <c r="DJ10" s="9" t="s">
        <v>677</v>
      </c>
      <c r="DK10" s="9" t="s">
        <v>678</v>
      </c>
      <c r="DL10" s="9" t="s">
        <v>679</v>
      </c>
      <c r="DM10" s="9" t="s">
        <v>680</v>
      </c>
      <c r="DN10" s="9" t="s">
        <v>681</v>
      </c>
      <c r="DO10" s="9" t="s">
        <v>682</v>
      </c>
      <c r="DP10" s="9" t="s">
        <v>683</v>
      </c>
      <c r="DQ10" s="9" t="s">
        <v>684</v>
      </c>
      <c r="DR10" s="9" t="s">
        <v>685</v>
      </c>
      <c r="DS10" s="9" t="s">
        <v>686</v>
      </c>
      <c r="DT10" s="9" t="s">
        <v>687</v>
      </c>
      <c r="DU10" s="9" t="s">
        <v>688</v>
      </c>
      <c r="DV10" s="9" t="s">
        <v>689</v>
      </c>
      <c r="DW10" s="9" t="s">
        <v>690</v>
      </c>
      <c r="DX10" s="9" t="s">
        <v>691</v>
      </c>
      <c r="DY10" s="9" t="s">
        <v>692</v>
      </c>
      <c r="DZ10" s="9" t="s">
        <v>693</v>
      </c>
      <c r="EA10" s="9" t="s">
        <v>694</v>
      </c>
      <c r="EB10" s="9" t="s">
        <v>695</v>
      </c>
      <c r="EC10" s="9" t="s">
        <v>696</v>
      </c>
      <c r="ED10" s="9" t="s">
        <v>697</v>
      </c>
      <c r="EE10" s="9" t="s">
        <v>698</v>
      </c>
      <c r="EF10" s="9" t="s">
        <v>699</v>
      </c>
      <c r="EG10" s="9" t="s">
        <v>700</v>
      </c>
      <c r="EH10" s="9" t="s">
        <v>701</v>
      </c>
      <c r="EI10" s="9" t="s">
        <v>702</v>
      </c>
      <c r="EJ10" s="9" t="s">
        <v>703</v>
      </c>
      <c r="EK10" s="9" t="s">
        <v>704</v>
      </c>
      <c r="EL10" s="9" t="s">
        <v>705</v>
      </c>
      <c r="EM10" s="9" t="s">
        <v>706</v>
      </c>
      <c r="EN10" s="9" t="s">
        <v>707</v>
      </c>
      <c r="EO10" s="9" t="s">
        <v>708</v>
      </c>
      <c r="EP10" s="9" t="s">
        <v>709</v>
      </c>
      <c r="EQ10" s="9" t="s">
        <v>710</v>
      </c>
      <c r="ER10" s="9" t="s">
        <v>711</v>
      </c>
      <c r="ES10" s="9" t="s">
        <v>712</v>
      </c>
      <c r="ET10" s="9" t="s">
        <v>713</v>
      </c>
      <c r="EU10" s="9" t="s">
        <v>714</v>
      </c>
      <c r="EV10" s="9" t="s">
        <v>715</v>
      </c>
      <c r="EW10" s="9" t="s">
        <v>371</v>
      </c>
      <c r="EX10" s="9" t="s">
        <v>716</v>
      </c>
      <c r="EY10" s="9" t="s">
        <v>717</v>
      </c>
      <c r="EZ10" s="9" t="s">
        <v>718</v>
      </c>
      <c r="FA10" s="9" t="s">
        <v>719</v>
      </c>
      <c r="FB10" s="9" t="s">
        <v>720</v>
      </c>
      <c r="FC10" s="9" t="s">
        <v>721</v>
      </c>
      <c r="FD10" s="9" t="s">
        <v>722</v>
      </c>
      <c r="FE10" s="9" t="s">
        <v>723</v>
      </c>
      <c r="FF10" s="9" t="s">
        <v>724</v>
      </c>
      <c r="FG10" s="9" t="s">
        <v>149</v>
      </c>
      <c r="FH10" s="9" t="s">
        <v>725</v>
      </c>
      <c r="FI10" s="9" t="s">
        <v>726</v>
      </c>
      <c r="FJ10" s="9" t="s">
        <v>15</v>
      </c>
      <c r="FK10" s="197" t="s">
        <v>786</v>
      </c>
      <c r="FL10" s="1"/>
      <c r="FM10" s="10" t="s">
        <v>728</v>
      </c>
      <c r="FN10" s="10" t="s">
        <v>729</v>
      </c>
      <c r="FO10" s="10" t="s">
        <v>730</v>
      </c>
      <c r="FP10" s="10" t="s">
        <v>731</v>
      </c>
      <c r="FQ10" s="10" t="s">
        <v>732</v>
      </c>
      <c r="FR10" s="10" t="s">
        <v>733</v>
      </c>
      <c r="FS10" s="10" t="s">
        <v>734</v>
      </c>
      <c r="FT10" s="10" t="s">
        <v>735</v>
      </c>
      <c r="FU10" s="200" t="s">
        <v>786</v>
      </c>
    </row>
    <row r="11" spans="1:177" ht="24" customHeight="1" x14ac:dyDescent="0.3">
      <c r="A11" s="13" t="s">
        <v>44</v>
      </c>
      <c r="B11" s="13" t="s">
        <v>736</v>
      </c>
      <c r="C11" s="14">
        <v>-3</v>
      </c>
      <c r="D11" s="14">
        <v>-9.3000000000000007</v>
      </c>
      <c r="E11" s="14">
        <v>12</v>
      </c>
      <c r="F11" s="14"/>
      <c r="G11" s="14"/>
      <c r="H11" s="14">
        <v>0</v>
      </c>
      <c r="I11" s="14">
        <v>6.3</v>
      </c>
      <c r="J11" s="14"/>
      <c r="K11" s="14"/>
      <c r="L11" s="14">
        <v>-32.799999999999997</v>
      </c>
      <c r="M11" s="14">
        <v>-19.3</v>
      </c>
      <c r="N11" s="14">
        <v>-13.1</v>
      </c>
      <c r="O11" s="14">
        <v>15.7</v>
      </c>
      <c r="P11" s="14">
        <v>3.7</v>
      </c>
      <c r="Q11" s="14">
        <v>0.6</v>
      </c>
      <c r="R11" s="14">
        <v>35.4</v>
      </c>
      <c r="S11" s="14">
        <v>0</v>
      </c>
      <c r="T11" s="14"/>
      <c r="U11" s="14"/>
      <c r="V11" s="14"/>
      <c r="W11" s="14"/>
      <c r="X11" s="14">
        <v>-4.9000000000000004</v>
      </c>
      <c r="Y11" s="14">
        <v>0.85199999999999998</v>
      </c>
      <c r="Z11" s="14">
        <v>1.4490000000000001</v>
      </c>
      <c r="AA11" s="14"/>
      <c r="AB11" s="14">
        <v>-3.6</v>
      </c>
      <c r="AC11" s="14">
        <v>2.8</v>
      </c>
      <c r="AD11" s="14">
        <v>5.8</v>
      </c>
      <c r="AE11" s="14"/>
      <c r="AF11" s="14"/>
      <c r="AG11" s="14"/>
      <c r="AH11" s="14"/>
      <c r="AI11" s="14">
        <v>0.5</v>
      </c>
      <c r="AJ11" s="14">
        <v>-8.3000000000000007</v>
      </c>
      <c r="AK11" s="14"/>
      <c r="AL11" s="14"/>
      <c r="AM11" s="14"/>
      <c r="AN11" s="14">
        <v>-1.2</v>
      </c>
      <c r="AO11" s="14">
        <v>5.6</v>
      </c>
      <c r="AP11" s="14">
        <v>0.4</v>
      </c>
      <c r="AQ11" s="14">
        <v>3.1</v>
      </c>
      <c r="AR11" s="14">
        <v>0</v>
      </c>
      <c r="AS11" s="14">
        <v>0.5</v>
      </c>
      <c r="AT11" s="14">
        <v>1.6</v>
      </c>
      <c r="AU11" s="14">
        <v>0.2</v>
      </c>
      <c r="AV11" s="14">
        <v>-0.88861999999999997</v>
      </c>
      <c r="AW11" s="14">
        <v>-31.847100000000001</v>
      </c>
      <c r="AX11" s="14">
        <v>-56.316809999999997</v>
      </c>
      <c r="AY11" s="14">
        <v>4.5999999999999996</v>
      </c>
      <c r="AZ11" s="14">
        <v>-2.6</v>
      </c>
      <c r="BA11" s="14">
        <v>-0.1</v>
      </c>
      <c r="BB11" s="14">
        <v>0</v>
      </c>
      <c r="BC11" s="14">
        <v>-1.8</v>
      </c>
      <c r="BD11" s="14">
        <v>0.4</v>
      </c>
      <c r="BE11" s="14">
        <v>0.2</v>
      </c>
      <c r="BF11" s="14">
        <v>-6</v>
      </c>
      <c r="BG11" s="14"/>
      <c r="BH11" s="14"/>
      <c r="BI11" s="14">
        <v>-2.5</v>
      </c>
      <c r="BJ11" s="14">
        <v>0</v>
      </c>
      <c r="BK11" s="14"/>
      <c r="BL11" s="14">
        <v>0</v>
      </c>
      <c r="BM11" s="14"/>
      <c r="BN11" s="14"/>
      <c r="BO11" s="14"/>
      <c r="BP11" s="14">
        <v>5.3</v>
      </c>
      <c r="BQ11" s="14">
        <v>-33.9</v>
      </c>
      <c r="BR11" s="14">
        <v>-35.299999999999997</v>
      </c>
      <c r="BS11" s="14">
        <v>4</v>
      </c>
      <c r="BT11" s="14">
        <v>-7.2</v>
      </c>
      <c r="BU11" s="14"/>
      <c r="BV11" s="14"/>
      <c r="BW11" s="14"/>
      <c r="BX11" s="14"/>
      <c r="BY11" s="14"/>
      <c r="BZ11" s="14"/>
      <c r="CA11" s="14"/>
      <c r="CB11" s="14"/>
      <c r="CC11" s="14">
        <v>-0.6</v>
      </c>
      <c r="CD11" s="14">
        <v>15.9</v>
      </c>
      <c r="CE11" s="14">
        <v>12.6</v>
      </c>
      <c r="CF11" s="14">
        <v>-0.8</v>
      </c>
      <c r="CG11" s="14">
        <v>2.4</v>
      </c>
      <c r="CH11" s="14">
        <v>-0.1</v>
      </c>
      <c r="CI11" s="14"/>
      <c r="CJ11" s="14"/>
      <c r="CK11" s="14"/>
      <c r="CL11" s="14">
        <v>16.2</v>
      </c>
      <c r="CM11" s="14">
        <v>19.3</v>
      </c>
      <c r="CN11" s="14">
        <v>-23.4</v>
      </c>
      <c r="CO11" s="14">
        <v>0</v>
      </c>
      <c r="CP11" s="14"/>
      <c r="CQ11" s="14"/>
      <c r="CR11" s="14"/>
      <c r="CS11" s="14"/>
      <c r="CT11" s="14">
        <v>-9.1999999999999993</v>
      </c>
      <c r="CU11" s="14">
        <v>-12.4</v>
      </c>
      <c r="CV11" s="14"/>
      <c r="CW11" s="14">
        <v>-11</v>
      </c>
      <c r="CX11" s="14">
        <v>0</v>
      </c>
      <c r="CY11" s="14"/>
      <c r="CZ11" s="14"/>
      <c r="DA11" s="14"/>
      <c r="DB11" s="14"/>
      <c r="DC11" s="14">
        <v>0</v>
      </c>
      <c r="DD11" s="14">
        <v>0</v>
      </c>
      <c r="DE11" s="14">
        <v>0</v>
      </c>
      <c r="DF11" s="14"/>
      <c r="DG11" s="14">
        <v>0.1</v>
      </c>
      <c r="DH11" s="14">
        <v>1.2</v>
      </c>
      <c r="DI11" s="14">
        <v>0.2</v>
      </c>
      <c r="DJ11" s="14">
        <v>1.1000000000000001</v>
      </c>
      <c r="DK11" s="14">
        <v>0.2</v>
      </c>
      <c r="DL11" s="14">
        <v>0.6</v>
      </c>
      <c r="DM11" s="14"/>
      <c r="DN11" s="14">
        <v>0</v>
      </c>
      <c r="DO11" s="14">
        <v>0</v>
      </c>
      <c r="DP11" s="14">
        <v>-3.1</v>
      </c>
      <c r="DQ11" s="14">
        <v>-0.8</v>
      </c>
      <c r="DR11" s="14">
        <v>0</v>
      </c>
      <c r="DS11" s="14">
        <v>0</v>
      </c>
      <c r="DT11" s="14">
        <v>0.5</v>
      </c>
      <c r="DU11" s="14">
        <v>0.5</v>
      </c>
      <c r="DV11" s="14"/>
      <c r="DW11" s="14">
        <v>-2.2999999999999998</v>
      </c>
      <c r="DX11" s="14">
        <v>0</v>
      </c>
      <c r="DY11" s="14">
        <v>1</v>
      </c>
      <c r="DZ11" s="14">
        <v>0.6</v>
      </c>
      <c r="EA11" s="14">
        <v>0.1</v>
      </c>
      <c r="EB11" s="14"/>
      <c r="EC11" s="14">
        <v>6.6</v>
      </c>
      <c r="ED11" s="14">
        <v>0</v>
      </c>
      <c r="EE11" s="14">
        <v>-5.7</v>
      </c>
      <c r="EF11" s="14">
        <v>-6.5</v>
      </c>
      <c r="EG11" s="14">
        <v>0</v>
      </c>
      <c r="EH11" s="14">
        <v>0.1</v>
      </c>
      <c r="EI11" s="14">
        <v>1.1000000000000001</v>
      </c>
      <c r="EJ11" s="14">
        <v>0.2</v>
      </c>
      <c r="EK11" s="14">
        <v>1.4</v>
      </c>
      <c r="EL11" s="14">
        <v>0.2</v>
      </c>
      <c r="EM11" s="14">
        <v>0.1</v>
      </c>
      <c r="EN11" s="14">
        <v>1</v>
      </c>
      <c r="EO11" s="14"/>
      <c r="EP11" s="14">
        <v>0</v>
      </c>
      <c r="EQ11" s="14">
        <v>0</v>
      </c>
      <c r="ER11" s="14">
        <v>0</v>
      </c>
      <c r="ES11" s="14">
        <v>-0.2</v>
      </c>
      <c r="ET11" s="14">
        <v>-11.2</v>
      </c>
      <c r="EU11" s="14">
        <v>0</v>
      </c>
      <c r="EV11" s="14">
        <v>0</v>
      </c>
      <c r="EW11" s="14">
        <v>1</v>
      </c>
      <c r="EX11" s="14">
        <v>0.7</v>
      </c>
      <c r="EY11" s="14">
        <v>0.6</v>
      </c>
      <c r="EZ11" s="14">
        <v>1</v>
      </c>
      <c r="FA11" s="14">
        <v>0</v>
      </c>
      <c r="FB11" s="14">
        <v>0.2</v>
      </c>
      <c r="FC11" s="14">
        <v>0.2</v>
      </c>
      <c r="FD11" s="14">
        <v>2.1</v>
      </c>
      <c r="FE11" s="14">
        <v>9.6</v>
      </c>
      <c r="FF11" s="14">
        <v>0.1</v>
      </c>
      <c r="FG11" s="14"/>
      <c r="FH11" s="14">
        <v>0</v>
      </c>
      <c r="FI11" s="14"/>
      <c r="FJ11" s="14">
        <v>4.45</v>
      </c>
      <c r="FK11" s="14">
        <v>-147.10153</v>
      </c>
      <c r="FL11" s="15"/>
      <c r="FM11" s="14">
        <v>1.4997499999999999</v>
      </c>
      <c r="FN11" s="14">
        <v>0.224</v>
      </c>
      <c r="FO11" s="14">
        <v>1.6040000000000001</v>
      </c>
      <c r="FP11" s="14">
        <v>0.9</v>
      </c>
      <c r="FQ11" s="14">
        <v>0.33788000000000001</v>
      </c>
      <c r="FR11" s="14">
        <v>0.25483</v>
      </c>
      <c r="FS11" s="14">
        <v>-0.9</v>
      </c>
      <c r="FT11" s="14">
        <v>0</v>
      </c>
      <c r="FU11" s="14">
        <v>3.9204599999999998</v>
      </c>
    </row>
    <row r="12" spans="1:177" ht="24" customHeight="1" x14ac:dyDescent="0.3">
      <c r="A12" s="16" t="s">
        <v>44</v>
      </c>
      <c r="B12" s="16" t="s">
        <v>737</v>
      </c>
      <c r="C12" s="17">
        <v>-14.9</v>
      </c>
      <c r="D12" s="17">
        <v>-6.7</v>
      </c>
      <c r="E12" s="17">
        <v>12.3</v>
      </c>
      <c r="F12" s="17"/>
      <c r="G12" s="17"/>
      <c r="H12" s="17">
        <v>0</v>
      </c>
      <c r="I12" s="17">
        <v>6.7</v>
      </c>
      <c r="J12" s="17"/>
      <c r="K12" s="17"/>
      <c r="L12" s="17">
        <v>-34.1</v>
      </c>
      <c r="M12" s="17">
        <v>-19.8</v>
      </c>
      <c r="N12" s="17">
        <v>-12.6</v>
      </c>
      <c r="O12" s="17">
        <v>14.9</v>
      </c>
      <c r="P12" s="17">
        <v>3.7</v>
      </c>
      <c r="Q12" s="17">
        <v>0.3</v>
      </c>
      <c r="R12" s="17">
        <v>35.5</v>
      </c>
      <c r="S12" s="17">
        <v>0</v>
      </c>
      <c r="T12" s="17"/>
      <c r="U12" s="17"/>
      <c r="V12" s="17"/>
      <c r="W12" s="17"/>
      <c r="X12" s="17">
        <v>-3.3</v>
      </c>
      <c r="Y12" s="17">
        <v>1.0409999999999999</v>
      </c>
      <c r="Z12" s="17">
        <v>1.694</v>
      </c>
      <c r="AA12" s="17"/>
      <c r="AB12" s="17">
        <v>-3.6</v>
      </c>
      <c r="AC12" s="17">
        <v>2.8</v>
      </c>
      <c r="AD12" s="17">
        <v>5.7</v>
      </c>
      <c r="AE12" s="17"/>
      <c r="AF12" s="17"/>
      <c r="AG12" s="17"/>
      <c r="AH12" s="17"/>
      <c r="AI12" s="17">
        <v>-0.7</v>
      </c>
      <c r="AJ12" s="17">
        <v>-9.1</v>
      </c>
      <c r="AK12" s="17"/>
      <c r="AL12" s="17"/>
      <c r="AM12" s="17"/>
      <c r="AN12" s="17">
        <v>-1.2</v>
      </c>
      <c r="AO12" s="17">
        <v>22.7</v>
      </c>
      <c r="AP12" s="17">
        <v>0.9</v>
      </c>
      <c r="AQ12" s="17">
        <v>3.2</v>
      </c>
      <c r="AR12" s="17">
        <v>0</v>
      </c>
      <c r="AS12" s="17">
        <v>0.7</v>
      </c>
      <c r="AT12" s="17">
        <v>1.6</v>
      </c>
      <c r="AU12" s="17">
        <v>0</v>
      </c>
      <c r="AV12" s="17">
        <v>-1.71353</v>
      </c>
      <c r="AW12" s="17">
        <v>-32.671340000000001</v>
      </c>
      <c r="AX12" s="17">
        <v>-56.895229999999998</v>
      </c>
      <c r="AY12" s="17">
        <v>6.1</v>
      </c>
      <c r="AZ12" s="17">
        <v>-2.6</v>
      </c>
      <c r="BA12" s="17">
        <v>-0.1</v>
      </c>
      <c r="BB12" s="17">
        <v>0</v>
      </c>
      <c r="BC12" s="17">
        <v>-2</v>
      </c>
      <c r="BD12" s="17">
        <v>0.4</v>
      </c>
      <c r="BE12" s="17">
        <v>0.2</v>
      </c>
      <c r="BF12" s="17">
        <v>-6.7</v>
      </c>
      <c r="BG12" s="17"/>
      <c r="BH12" s="17"/>
      <c r="BI12" s="17">
        <v>-1.4</v>
      </c>
      <c r="BJ12" s="17">
        <v>0</v>
      </c>
      <c r="BK12" s="17"/>
      <c r="BL12" s="17">
        <v>0</v>
      </c>
      <c r="BM12" s="17"/>
      <c r="BN12" s="17"/>
      <c r="BO12" s="17"/>
      <c r="BP12" s="17">
        <v>5.9</v>
      </c>
      <c r="BQ12" s="17">
        <v>-34.4</v>
      </c>
      <c r="BR12" s="17">
        <v>-35.799999999999997</v>
      </c>
      <c r="BS12" s="17">
        <v>3.3</v>
      </c>
      <c r="BT12" s="17">
        <v>-7.7</v>
      </c>
      <c r="BU12" s="17"/>
      <c r="BV12" s="17"/>
      <c r="BW12" s="17"/>
      <c r="BX12" s="17"/>
      <c r="BY12" s="17"/>
      <c r="BZ12" s="17"/>
      <c r="CA12" s="17"/>
      <c r="CB12" s="17"/>
      <c r="CC12" s="17">
        <v>-0.6</v>
      </c>
      <c r="CD12" s="17">
        <v>15.5</v>
      </c>
      <c r="CE12" s="17">
        <v>13.3</v>
      </c>
      <c r="CF12" s="17">
        <v>-0.9</v>
      </c>
      <c r="CG12" s="17">
        <v>2.2999999999999998</v>
      </c>
      <c r="CH12" s="17">
        <v>-0.2</v>
      </c>
      <c r="CI12" s="17"/>
      <c r="CJ12" s="17"/>
      <c r="CK12" s="17"/>
      <c r="CL12" s="17">
        <v>4.3</v>
      </c>
      <c r="CM12" s="17">
        <v>7.7</v>
      </c>
      <c r="CN12" s="17">
        <v>-22.9</v>
      </c>
      <c r="CO12" s="17">
        <v>0</v>
      </c>
      <c r="CP12" s="17"/>
      <c r="CQ12" s="17"/>
      <c r="CR12" s="17"/>
      <c r="CS12" s="17"/>
      <c r="CT12" s="17">
        <v>-9.5</v>
      </c>
      <c r="CU12" s="17">
        <v>-11.9</v>
      </c>
      <c r="CV12" s="17"/>
      <c r="CW12" s="17">
        <v>-10.6</v>
      </c>
      <c r="CX12" s="17">
        <v>0</v>
      </c>
      <c r="CY12" s="17"/>
      <c r="CZ12" s="17"/>
      <c r="DA12" s="17"/>
      <c r="DB12" s="17"/>
      <c r="DC12" s="17">
        <v>0</v>
      </c>
      <c r="DD12" s="17">
        <v>0</v>
      </c>
      <c r="DE12" s="17">
        <v>0</v>
      </c>
      <c r="DF12" s="17"/>
      <c r="DG12" s="17">
        <v>0.1</v>
      </c>
      <c r="DH12" s="17">
        <v>1.2</v>
      </c>
      <c r="DI12" s="17">
        <v>0.2</v>
      </c>
      <c r="DJ12" s="17">
        <v>1.3</v>
      </c>
      <c r="DK12" s="17">
        <v>0</v>
      </c>
      <c r="DL12" s="17">
        <v>0.6</v>
      </c>
      <c r="DM12" s="17"/>
      <c r="DN12" s="17">
        <v>0</v>
      </c>
      <c r="DO12" s="17">
        <v>0</v>
      </c>
      <c r="DP12" s="17">
        <v>-3</v>
      </c>
      <c r="DQ12" s="17">
        <v>-0.1</v>
      </c>
      <c r="DR12" s="17">
        <v>0</v>
      </c>
      <c r="DS12" s="17">
        <v>0</v>
      </c>
      <c r="DT12" s="17">
        <v>0.5</v>
      </c>
      <c r="DU12" s="17">
        <v>0.5</v>
      </c>
      <c r="DV12" s="17"/>
      <c r="DW12" s="17">
        <v>-2.2000000000000002</v>
      </c>
      <c r="DX12" s="17">
        <v>0.1</v>
      </c>
      <c r="DY12" s="17">
        <v>1</v>
      </c>
      <c r="DZ12" s="17">
        <v>0.6</v>
      </c>
      <c r="EA12" s="17">
        <v>0.1</v>
      </c>
      <c r="EB12" s="17"/>
      <c r="EC12" s="17">
        <v>8.1999999999999993</v>
      </c>
      <c r="ED12" s="17">
        <v>0</v>
      </c>
      <c r="EE12" s="17">
        <v>-5.4</v>
      </c>
      <c r="EF12" s="17">
        <v>-5.9</v>
      </c>
      <c r="EG12" s="17">
        <v>0</v>
      </c>
      <c r="EH12" s="17">
        <v>0</v>
      </c>
      <c r="EI12" s="17">
        <v>1.1000000000000001</v>
      </c>
      <c r="EJ12" s="17">
        <v>0.2</v>
      </c>
      <c r="EK12" s="17">
        <v>1.4</v>
      </c>
      <c r="EL12" s="17">
        <v>0.2</v>
      </c>
      <c r="EM12" s="17">
        <v>0.1</v>
      </c>
      <c r="EN12" s="17">
        <v>1</v>
      </c>
      <c r="EO12" s="17"/>
      <c r="EP12" s="17">
        <v>0</v>
      </c>
      <c r="EQ12" s="17">
        <v>0</v>
      </c>
      <c r="ER12" s="17">
        <v>0</v>
      </c>
      <c r="ES12" s="17">
        <v>-0.2</v>
      </c>
      <c r="ET12" s="17">
        <v>-10</v>
      </c>
      <c r="EU12" s="17">
        <v>0</v>
      </c>
      <c r="EV12" s="17">
        <v>0</v>
      </c>
      <c r="EW12" s="17">
        <v>1</v>
      </c>
      <c r="EX12" s="17">
        <v>0.7</v>
      </c>
      <c r="EY12" s="17">
        <v>0.6</v>
      </c>
      <c r="EZ12" s="17">
        <v>1</v>
      </c>
      <c r="FA12" s="17">
        <v>0</v>
      </c>
      <c r="FB12" s="17">
        <v>0.2</v>
      </c>
      <c r="FC12" s="17">
        <v>0.2</v>
      </c>
      <c r="FD12" s="17">
        <v>2.1</v>
      </c>
      <c r="FE12" s="17">
        <v>10.7</v>
      </c>
      <c r="FF12" s="17">
        <v>0.5</v>
      </c>
      <c r="FG12" s="17"/>
      <c r="FH12" s="17">
        <v>0</v>
      </c>
      <c r="FI12" s="17"/>
      <c r="FJ12" s="17">
        <v>4.47</v>
      </c>
      <c r="FK12" s="17">
        <v>-158.77510000000001</v>
      </c>
      <c r="FL12" s="15"/>
      <c r="FM12" s="17">
        <v>1.76539</v>
      </c>
      <c r="FN12" s="17">
        <v>-1.4E-2</v>
      </c>
      <c r="FO12" s="17">
        <v>1.5920000000000001</v>
      </c>
      <c r="FP12" s="17">
        <v>0.9</v>
      </c>
      <c r="FQ12" s="17">
        <v>0.34017999999999998</v>
      </c>
      <c r="FR12" s="17">
        <v>0.22738</v>
      </c>
      <c r="FS12" s="17">
        <v>-0.9</v>
      </c>
      <c r="FT12" s="17">
        <v>0</v>
      </c>
      <c r="FU12" s="17">
        <v>3.9109500000000001</v>
      </c>
    </row>
    <row r="13" spans="1:177" ht="24" customHeight="1" x14ac:dyDescent="0.3">
      <c r="A13" s="16" t="s">
        <v>44</v>
      </c>
      <c r="B13" s="16" t="s">
        <v>738</v>
      </c>
      <c r="C13" s="17">
        <v>-15.8</v>
      </c>
      <c r="D13" s="17">
        <v>-19.899999999999999</v>
      </c>
      <c r="E13" s="17">
        <v>10.199999999999999</v>
      </c>
      <c r="F13" s="17"/>
      <c r="G13" s="17"/>
      <c r="H13" s="17">
        <v>0</v>
      </c>
      <c r="I13" s="17">
        <v>4.4000000000000004</v>
      </c>
      <c r="J13" s="17"/>
      <c r="K13" s="17"/>
      <c r="L13" s="17">
        <v>-38.9</v>
      </c>
      <c r="M13" s="17">
        <v>-24.6</v>
      </c>
      <c r="N13" s="17">
        <v>-17.3</v>
      </c>
      <c r="O13" s="17">
        <v>10.3</v>
      </c>
      <c r="P13" s="17">
        <v>2.1</v>
      </c>
      <c r="Q13" s="17">
        <v>-1.5</v>
      </c>
      <c r="R13" s="17">
        <v>33.799999999999997</v>
      </c>
      <c r="S13" s="17">
        <v>-0.1</v>
      </c>
      <c r="T13" s="17"/>
      <c r="U13" s="17"/>
      <c r="V13" s="17"/>
      <c r="W13" s="17"/>
      <c r="X13" s="17">
        <v>-4.5</v>
      </c>
      <c r="Y13" s="17">
        <v>0.83</v>
      </c>
      <c r="Z13" s="17">
        <v>1.86</v>
      </c>
      <c r="AA13" s="17"/>
      <c r="AB13" s="17">
        <v>-3.6</v>
      </c>
      <c r="AC13" s="17">
        <v>2.7</v>
      </c>
      <c r="AD13" s="17">
        <v>5</v>
      </c>
      <c r="AE13" s="17"/>
      <c r="AF13" s="17"/>
      <c r="AG13" s="17"/>
      <c r="AH13" s="17"/>
      <c r="AI13" s="17">
        <v>-4.2</v>
      </c>
      <c r="AJ13" s="17">
        <v>-10.7</v>
      </c>
      <c r="AK13" s="17"/>
      <c r="AL13" s="17"/>
      <c r="AM13" s="17"/>
      <c r="AN13" s="17">
        <v>-1.2</v>
      </c>
      <c r="AO13" s="17">
        <v>21.7</v>
      </c>
      <c r="AP13" s="17">
        <v>0.8</v>
      </c>
      <c r="AQ13" s="17">
        <v>3.1</v>
      </c>
      <c r="AR13" s="17">
        <v>0</v>
      </c>
      <c r="AS13" s="17">
        <v>0.9</v>
      </c>
      <c r="AT13" s="17">
        <v>1.6</v>
      </c>
      <c r="AU13" s="17">
        <v>0.5</v>
      </c>
      <c r="AV13" s="17">
        <v>-3.28952</v>
      </c>
      <c r="AW13" s="17">
        <v>-34.17698</v>
      </c>
      <c r="AX13" s="17">
        <v>-53.84704</v>
      </c>
      <c r="AY13" s="17">
        <v>5.5</v>
      </c>
      <c r="AZ13" s="17">
        <v>-2.6</v>
      </c>
      <c r="BA13" s="17">
        <v>-0.2</v>
      </c>
      <c r="BB13" s="17">
        <v>0</v>
      </c>
      <c r="BC13" s="17">
        <v>-2.5</v>
      </c>
      <c r="BD13" s="17">
        <v>0.4</v>
      </c>
      <c r="BE13" s="17">
        <v>0</v>
      </c>
      <c r="BF13" s="17">
        <v>-9.6999999999999993</v>
      </c>
      <c r="BG13" s="17"/>
      <c r="BH13" s="17"/>
      <c r="BI13" s="17">
        <v>-2.5</v>
      </c>
      <c r="BJ13" s="17">
        <v>0</v>
      </c>
      <c r="BK13" s="17"/>
      <c r="BL13" s="17">
        <v>0</v>
      </c>
      <c r="BM13" s="17"/>
      <c r="BN13" s="17"/>
      <c r="BO13" s="17"/>
      <c r="BP13" s="17">
        <v>4.3</v>
      </c>
      <c r="BQ13" s="17">
        <v>-36.1</v>
      </c>
      <c r="BR13" s="17">
        <v>-37.5</v>
      </c>
      <c r="BS13" s="17">
        <v>1.4</v>
      </c>
      <c r="BT13" s="17">
        <v>-9.4</v>
      </c>
      <c r="BU13" s="17"/>
      <c r="BV13" s="17"/>
      <c r="BW13" s="17"/>
      <c r="BX13" s="17"/>
      <c r="BY13" s="17"/>
      <c r="BZ13" s="17"/>
      <c r="CA13" s="17"/>
      <c r="CB13" s="17"/>
      <c r="CC13" s="17">
        <v>-0.6</v>
      </c>
      <c r="CD13" s="17">
        <v>15.8</v>
      </c>
      <c r="CE13" s="17">
        <v>12.7</v>
      </c>
      <c r="CF13" s="17">
        <v>-0.9</v>
      </c>
      <c r="CG13" s="17">
        <v>2.4</v>
      </c>
      <c r="CH13" s="17">
        <v>-0.2</v>
      </c>
      <c r="CI13" s="17"/>
      <c r="CJ13" s="17"/>
      <c r="CK13" s="17"/>
      <c r="CL13" s="17">
        <v>2.7</v>
      </c>
      <c r="CM13" s="17">
        <v>6</v>
      </c>
      <c r="CN13" s="17">
        <v>-25.3</v>
      </c>
      <c r="CO13" s="17">
        <v>0</v>
      </c>
      <c r="CP13" s="17"/>
      <c r="CQ13" s="17"/>
      <c r="CR13" s="17"/>
      <c r="CS13" s="17"/>
      <c r="CT13" s="17">
        <v>-11.4</v>
      </c>
      <c r="CU13" s="17">
        <v>-13.3</v>
      </c>
      <c r="CV13" s="17"/>
      <c r="CW13" s="17">
        <v>-11.2</v>
      </c>
      <c r="CX13" s="17">
        <v>0</v>
      </c>
      <c r="CY13" s="17"/>
      <c r="CZ13" s="17"/>
      <c r="DA13" s="17"/>
      <c r="DB13" s="17"/>
      <c r="DC13" s="17">
        <v>0</v>
      </c>
      <c r="DD13" s="17">
        <v>0</v>
      </c>
      <c r="DE13" s="17">
        <v>0</v>
      </c>
      <c r="DF13" s="17"/>
      <c r="DG13" s="17">
        <v>0</v>
      </c>
      <c r="DH13" s="17">
        <v>1.2</v>
      </c>
      <c r="DI13" s="17">
        <v>0.2</v>
      </c>
      <c r="DJ13" s="17">
        <v>1.2</v>
      </c>
      <c r="DK13" s="17">
        <v>0</v>
      </c>
      <c r="DL13" s="17">
        <v>0.6</v>
      </c>
      <c r="DM13" s="17"/>
      <c r="DN13" s="17">
        <v>0</v>
      </c>
      <c r="DO13" s="17">
        <v>0</v>
      </c>
      <c r="DP13" s="17">
        <v>-1</v>
      </c>
      <c r="DQ13" s="17">
        <v>-3.5</v>
      </c>
      <c r="DR13" s="17">
        <v>0</v>
      </c>
      <c r="DS13" s="17">
        <v>-0.2</v>
      </c>
      <c r="DT13" s="17">
        <v>0.5</v>
      </c>
      <c r="DU13" s="17">
        <v>0.5</v>
      </c>
      <c r="DV13" s="17"/>
      <c r="DW13" s="17">
        <v>-2.2999999999999998</v>
      </c>
      <c r="DX13" s="17">
        <v>0.1</v>
      </c>
      <c r="DY13" s="17">
        <v>0.9</v>
      </c>
      <c r="DZ13" s="17">
        <v>0.5</v>
      </c>
      <c r="EA13" s="17">
        <v>0</v>
      </c>
      <c r="EB13" s="17"/>
      <c r="EC13" s="17">
        <v>6.4</v>
      </c>
      <c r="ED13" s="17">
        <v>0</v>
      </c>
      <c r="EE13" s="17">
        <v>-6.2</v>
      </c>
      <c r="EF13" s="17">
        <v>-8.6</v>
      </c>
      <c r="EG13" s="17">
        <v>0</v>
      </c>
      <c r="EH13" s="17">
        <v>0</v>
      </c>
      <c r="EI13" s="17">
        <v>1.1000000000000001</v>
      </c>
      <c r="EJ13" s="17">
        <v>0.2</v>
      </c>
      <c r="EK13" s="17">
        <v>1.5</v>
      </c>
      <c r="EL13" s="17">
        <v>0.2</v>
      </c>
      <c r="EM13" s="17">
        <v>0.1</v>
      </c>
      <c r="EN13" s="17">
        <v>1</v>
      </c>
      <c r="EO13" s="17"/>
      <c r="EP13" s="17">
        <v>0</v>
      </c>
      <c r="EQ13" s="17">
        <v>0</v>
      </c>
      <c r="ER13" s="17">
        <v>0</v>
      </c>
      <c r="ES13" s="17">
        <v>-0.2</v>
      </c>
      <c r="ET13" s="17">
        <v>-11.4</v>
      </c>
      <c r="EU13" s="17">
        <v>0.8</v>
      </c>
      <c r="EV13" s="17">
        <v>0</v>
      </c>
      <c r="EW13" s="17">
        <v>1</v>
      </c>
      <c r="EX13" s="17">
        <v>0.7</v>
      </c>
      <c r="EY13" s="17">
        <v>0.6</v>
      </c>
      <c r="EZ13" s="17">
        <v>1</v>
      </c>
      <c r="FA13" s="17">
        <v>0</v>
      </c>
      <c r="FB13" s="17">
        <v>0.2</v>
      </c>
      <c r="FC13" s="17">
        <v>0.2</v>
      </c>
      <c r="FD13" s="17">
        <v>2.1</v>
      </c>
      <c r="FE13" s="17">
        <v>11.3</v>
      </c>
      <c r="FF13" s="17">
        <v>0.2</v>
      </c>
      <c r="FG13" s="17"/>
      <c r="FH13" s="17">
        <v>0</v>
      </c>
      <c r="FI13" s="17"/>
      <c r="FJ13" s="17">
        <v>4.4800000000000004</v>
      </c>
      <c r="FK13" s="17">
        <v>-240.64354</v>
      </c>
      <c r="FL13" s="15"/>
      <c r="FM13" s="17">
        <v>1.6873</v>
      </c>
      <c r="FN13" s="17">
        <v>-9.0999999999999998E-2</v>
      </c>
      <c r="FO13" s="17">
        <v>1.456</v>
      </c>
      <c r="FP13" s="17">
        <v>0.9</v>
      </c>
      <c r="FQ13" s="17">
        <v>0.32856999999999997</v>
      </c>
      <c r="FR13" s="17">
        <v>0.23641000000000001</v>
      </c>
      <c r="FS13" s="17">
        <v>-0.9</v>
      </c>
      <c r="FT13" s="17">
        <v>0</v>
      </c>
      <c r="FU13" s="17">
        <v>3.6172800000000001</v>
      </c>
    </row>
    <row r="14" spans="1:177" ht="24" customHeight="1" x14ac:dyDescent="0.3">
      <c r="A14" s="16" t="s">
        <v>44</v>
      </c>
      <c r="B14" s="16" t="s">
        <v>739</v>
      </c>
      <c r="C14" s="17">
        <v>-16.8</v>
      </c>
      <c r="D14" s="17">
        <v>-26.1</v>
      </c>
      <c r="E14" s="17">
        <v>8.3000000000000007</v>
      </c>
      <c r="F14" s="17"/>
      <c r="G14" s="17"/>
      <c r="H14" s="17">
        <v>0</v>
      </c>
      <c r="I14" s="17">
        <v>14.3</v>
      </c>
      <c r="J14" s="17"/>
      <c r="K14" s="17"/>
      <c r="L14" s="17">
        <v>-38</v>
      </c>
      <c r="M14" s="17">
        <v>-21.1</v>
      </c>
      <c r="N14" s="17">
        <v>-14.1</v>
      </c>
      <c r="O14" s="17">
        <v>12.9</v>
      </c>
      <c r="P14" s="17">
        <v>2.5</v>
      </c>
      <c r="Q14" s="17">
        <v>-1.4</v>
      </c>
      <c r="R14" s="17">
        <v>28.5</v>
      </c>
      <c r="S14" s="17">
        <v>-0.1</v>
      </c>
      <c r="T14" s="17"/>
      <c r="U14" s="17"/>
      <c r="V14" s="17"/>
      <c r="W14" s="17"/>
      <c r="X14" s="17">
        <v>-6.5</v>
      </c>
      <c r="Y14" s="17">
        <v>0.434</v>
      </c>
      <c r="Z14" s="17">
        <v>1.522</v>
      </c>
      <c r="AA14" s="17"/>
      <c r="AB14" s="17">
        <v>-3.6</v>
      </c>
      <c r="AC14" s="17">
        <v>2.6</v>
      </c>
      <c r="AD14" s="17">
        <v>3.2</v>
      </c>
      <c r="AE14" s="17"/>
      <c r="AF14" s="17"/>
      <c r="AG14" s="17"/>
      <c r="AH14" s="17"/>
      <c r="AI14" s="17">
        <v>-5.7</v>
      </c>
      <c r="AJ14" s="17">
        <v>-7.4</v>
      </c>
      <c r="AK14" s="17"/>
      <c r="AL14" s="17"/>
      <c r="AM14" s="17"/>
      <c r="AN14" s="17">
        <v>-1.3</v>
      </c>
      <c r="AO14" s="17">
        <v>21.4</v>
      </c>
      <c r="AP14" s="17">
        <v>0.7</v>
      </c>
      <c r="AQ14" s="17">
        <v>2.5</v>
      </c>
      <c r="AR14" s="17">
        <v>0</v>
      </c>
      <c r="AS14" s="17">
        <v>0.6</v>
      </c>
      <c r="AT14" s="17">
        <v>1.6</v>
      </c>
      <c r="AU14" s="17">
        <v>0.8</v>
      </c>
      <c r="AV14" s="17">
        <v>-3.7667999999999999</v>
      </c>
      <c r="AW14" s="17">
        <v>-34.616729999999997</v>
      </c>
      <c r="AX14" s="17">
        <v>-39.912959999999998</v>
      </c>
      <c r="AY14" s="17">
        <v>7.3</v>
      </c>
      <c r="AZ14" s="17">
        <v>-2.5</v>
      </c>
      <c r="BA14" s="17">
        <v>-0.1</v>
      </c>
      <c r="BB14" s="17">
        <v>0</v>
      </c>
      <c r="BC14" s="17">
        <v>-1.8</v>
      </c>
      <c r="BD14" s="17">
        <v>0.4</v>
      </c>
      <c r="BE14" s="17">
        <v>0</v>
      </c>
      <c r="BF14" s="17">
        <v>-11.1</v>
      </c>
      <c r="BG14" s="17"/>
      <c r="BH14" s="17"/>
      <c r="BI14" s="17">
        <v>-2.5</v>
      </c>
      <c r="BJ14" s="17">
        <v>0</v>
      </c>
      <c r="BK14" s="17"/>
      <c r="BL14" s="17">
        <v>0</v>
      </c>
      <c r="BM14" s="17"/>
      <c r="BN14" s="17"/>
      <c r="BO14" s="17"/>
      <c r="BP14" s="17">
        <v>4.9000000000000004</v>
      </c>
      <c r="BQ14" s="17">
        <v>-35.5</v>
      </c>
      <c r="BR14" s="17">
        <v>-36.799999999999997</v>
      </c>
      <c r="BS14" s="17">
        <v>2</v>
      </c>
      <c r="BT14" s="17">
        <v>-8.6</v>
      </c>
      <c r="BU14" s="17"/>
      <c r="BV14" s="17"/>
      <c r="BW14" s="17"/>
      <c r="BX14" s="17"/>
      <c r="BY14" s="17"/>
      <c r="BZ14" s="17"/>
      <c r="CA14" s="17"/>
      <c r="CB14" s="17"/>
      <c r="CC14" s="17">
        <v>-0.6</v>
      </c>
      <c r="CD14" s="17">
        <v>16.100000000000001</v>
      </c>
      <c r="CE14" s="17">
        <v>12.3</v>
      </c>
      <c r="CF14" s="17">
        <v>-0.9</v>
      </c>
      <c r="CG14" s="17">
        <v>2.4</v>
      </c>
      <c r="CH14" s="17">
        <v>-0.1</v>
      </c>
      <c r="CI14" s="17"/>
      <c r="CJ14" s="17"/>
      <c r="CK14" s="17"/>
      <c r="CL14" s="17">
        <v>2.7</v>
      </c>
      <c r="CM14" s="17">
        <v>6</v>
      </c>
      <c r="CN14" s="17">
        <v>-25.1</v>
      </c>
      <c r="CO14" s="17">
        <v>0</v>
      </c>
      <c r="CP14" s="17"/>
      <c r="CQ14" s="17"/>
      <c r="CR14" s="17"/>
      <c r="CS14" s="17"/>
      <c r="CT14" s="17">
        <v>-12.1</v>
      </c>
      <c r="CU14" s="17">
        <v>-14.2</v>
      </c>
      <c r="CV14" s="17"/>
      <c r="CW14" s="17">
        <v>-11.5</v>
      </c>
      <c r="CX14" s="17">
        <v>0</v>
      </c>
      <c r="CY14" s="17"/>
      <c r="CZ14" s="17"/>
      <c r="DA14" s="17"/>
      <c r="DB14" s="17"/>
      <c r="DC14" s="17">
        <v>0</v>
      </c>
      <c r="DD14" s="17">
        <v>0</v>
      </c>
      <c r="DE14" s="17">
        <v>0</v>
      </c>
      <c r="DF14" s="17"/>
      <c r="DG14" s="17">
        <v>0.1</v>
      </c>
      <c r="DH14" s="17">
        <v>1.2</v>
      </c>
      <c r="DI14" s="17">
        <v>0.2</v>
      </c>
      <c r="DJ14" s="17">
        <v>1.4</v>
      </c>
      <c r="DK14" s="17">
        <v>0.2</v>
      </c>
      <c r="DL14" s="17">
        <v>0.6</v>
      </c>
      <c r="DM14" s="17"/>
      <c r="DN14" s="17">
        <v>0</v>
      </c>
      <c r="DO14" s="17">
        <v>0</v>
      </c>
      <c r="DP14" s="17">
        <v>-1.2</v>
      </c>
      <c r="DQ14" s="17">
        <v>-3.2</v>
      </c>
      <c r="DR14" s="17">
        <v>0</v>
      </c>
      <c r="DS14" s="17">
        <v>0.1</v>
      </c>
      <c r="DT14" s="17">
        <v>0.5</v>
      </c>
      <c r="DU14" s="17">
        <v>0.6</v>
      </c>
      <c r="DV14" s="17"/>
      <c r="DW14" s="17">
        <v>-2.2999999999999998</v>
      </c>
      <c r="DX14" s="17">
        <v>0.2</v>
      </c>
      <c r="DY14" s="17">
        <v>0.9</v>
      </c>
      <c r="DZ14" s="17">
        <v>0.6</v>
      </c>
      <c r="EA14" s="17">
        <v>0</v>
      </c>
      <c r="EB14" s="17"/>
      <c r="EC14" s="17">
        <v>3.9</v>
      </c>
      <c r="ED14" s="17">
        <v>0</v>
      </c>
      <c r="EE14" s="17">
        <v>-6.7</v>
      </c>
      <c r="EF14" s="17">
        <v>-7.7</v>
      </c>
      <c r="EG14" s="17">
        <v>0</v>
      </c>
      <c r="EH14" s="17">
        <v>0</v>
      </c>
      <c r="EI14" s="17">
        <v>1.1000000000000001</v>
      </c>
      <c r="EJ14" s="17">
        <v>0.2</v>
      </c>
      <c r="EK14" s="17">
        <v>1.5</v>
      </c>
      <c r="EL14" s="17">
        <v>0.2</v>
      </c>
      <c r="EM14" s="17">
        <v>0.1</v>
      </c>
      <c r="EN14" s="17">
        <v>1</v>
      </c>
      <c r="EO14" s="17"/>
      <c r="EP14" s="17">
        <v>0</v>
      </c>
      <c r="EQ14" s="17">
        <v>0</v>
      </c>
      <c r="ER14" s="17">
        <v>0</v>
      </c>
      <c r="ES14" s="17">
        <v>-0.2</v>
      </c>
      <c r="ET14" s="17">
        <v>-11.3</v>
      </c>
      <c r="EU14" s="17">
        <v>0</v>
      </c>
      <c r="EV14" s="17">
        <v>0</v>
      </c>
      <c r="EW14" s="17">
        <v>1</v>
      </c>
      <c r="EX14" s="17">
        <v>0.7</v>
      </c>
      <c r="EY14" s="17">
        <v>0.6</v>
      </c>
      <c r="EZ14" s="17">
        <v>1</v>
      </c>
      <c r="FA14" s="17">
        <v>0</v>
      </c>
      <c r="FB14" s="17">
        <v>0.2</v>
      </c>
      <c r="FC14" s="17">
        <v>0</v>
      </c>
      <c r="FD14" s="17">
        <v>2.1</v>
      </c>
      <c r="FE14" s="17">
        <v>14.2</v>
      </c>
      <c r="FF14" s="17">
        <v>0.1</v>
      </c>
      <c r="FG14" s="17"/>
      <c r="FH14" s="17">
        <v>0</v>
      </c>
      <c r="FI14" s="17"/>
      <c r="FJ14" s="17">
        <v>4.57</v>
      </c>
      <c r="FK14" s="17">
        <v>-221.37048999999999</v>
      </c>
      <c r="FL14" s="15"/>
      <c r="FM14" s="17">
        <v>1.53975</v>
      </c>
      <c r="FN14" s="17">
        <v>-0.215</v>
      </c>
      <c r="FO14" s="17">
        <v>1.516</v>
      </c>
      <c r="FP14" s="17">
        <v>0.9</v>
      </c>
      <c r="FQ14" s="17">
        <v>0.32746999999999998</v>
      </c>
      <c r="FR14" s="17">
        <v>0.23616999999999999</v>
      </c>
      <c r="FS14" s="17">
        <v>-0.5</v>
      </c>
      <c r="FT14" s="17">
        <v>0</v>
      </c>
      <c r="FU14" s="17">
        <v>3.8043900000000002</v>
      </c>
    </row>
    <row r="15" spans="1:177" ht="24" customHeight="1" x14ac:dyDescent="0.3">
      <c r="A15" s="16" t="s">
        <v>44</v>
      </c>
      <c r="B15" s="16" t="s">
        <v>740</v>
      </c>
      <c r="C15" s="17">
        <v>-16.2</v>
      </c>
      <c r="D15" s="17">
        <v>-21.9</v>
      </c>
      <c r="E15" s="17">
        <v>8.6</v>
      </c>
      <c r="F15" s="17"/>
      <c r="G15" s="17"/>
      <c r="H15" s="17">
        <v>0</v>
      </c>
      <c r="I15" s="17">
        <v>1.5</v>
      </c>
      <c r="J15" s="17"/>
      <c r="K15" s="17"/>
      <c r="L15" s="17">
        <v>-37.700000000000003</v>
      </c>
      <c r="M15" s="17">
        <v>-21.7</v>
      </c>
      <c r="N15" s="17">
        <v>-13.3</v>
      </c>
      <c r="O15" s="17">
        <v>10.199999999999999</v>
      </c>
      <c r="P15" s="17">
        <v>1.8</v>
      </c>
      <c r="Q15" s="17">
        <v>-1.9</v>
      </c>
      <c r="R15" s="17">
        <v>21.1</v>
      </c>
      <c r="S15" s="17">
        <v>0</v>
      </c>
      <c r="T15" s="17"/>
      <c r="U15" s="17"/>
      <c r="V15" s="17"/>
      <c r="W15" s="17"/>
      <c r="X15" s="17">
        <v>4.5</v>
      </c>
      <c r="Y15" s="17">
        <v>0.51100000000000001</v>
      </c>
      <c r="Z15" s="17">
        <v>1.23</v>
      </c>
      <c r="AA15" s="17"/>
      <c r="AB15" s="17">
        <v>-3.6</v>
      </c>
      <c r="AC15" s="17">
        <v>2.2999999999999998</v>
      </c>
      <c r="AD15" s="17">
        <v>3.7</v>
      </c>
      <c r="AE15" s="17"/>
      <c r="AF15" s="17"/>
      <c r="AG15" s="17"/>
      <c r="AH15" s="17"/>
      <c r="AI15" s="17">
        <v>-5.0999999999999996</v>
      </c>
      <c r="AJ15" s="17">
        <v>-9.6</v>
      </c>
      <c r="AK15" s="17"/>
      <c r="AL15" s="17"/>
      <c r="AM15" s="17"/>
      <c r="AN15" s="17">
        <v>-1.4</v>
      </c>
      <c r="AO15" s="17">
        <v>18.8</v>
      </c>
      <c r="AP15" s="17">
        <v>0.5</v>
      </c>
      <c r="AQ15" s="17">
        <v>3.3</v>
      </c>
      <c r="AR15" s="17">
        <v>0</v>
      </c>
      <c r="AS15" s="17">
        <v>0.9</v>
      </c>
      <c r="AT15" s="17">
        <v>1.6</v>
      </c>
      <c r="AU15" s="17">
        <v>0.9</v>
      </c>
      <c r="AV15" s="17">
        <v>-7.00617</v>
      </c>
      <c r="AW15" s="17">
        <v>-37.678159999999998</v>
      </c>
      <c r="AX15" s="17">
        <v>-43.103029999999997</v>
      </c>
      <c r="AY15" s="17">
        <v>5.6</v>
      </c>
      <c r="AZ15" s="17">
        <v>-2.7</v>
      </c>
      <c r="BA15" s="17">
        <v>-0.1</v>
      </c>
      <c r="BB15" s="17">
        <v>0</v>
      </c>
      <c r="BC15" s="17">
        <v>-2.7</v>
      </c>
      <c r="BD15" s="17">
        <v>0.4</v>
      </c>
      <c r="BE15" s="17">
        <v>0</v>
      </c>
      <c r="BF15" s="17">
        <v>-5.4</v>
      </c>
      <c r="BG15" s="17"/>
      <c r="BH15" s="17"/>
      <c r="BI15" s="17">
        <v>-4.7</v>
      </c>
      <c r="BJ15" s="17">
        <v>0</v>
      </c>
      <c r="BK15" s="17"/>
      <c r="BL15" s="17">
        <v>0</v>
      </c>
      <c r="BM15" s="17"/>
      <c r="BN15" s="17"/>
      <c r="BO15" s="17"/>
      <c r="BP15" s="17">
        <v>2.2000000000000002</v>
      </c>
      <c r="BQ15" s="17">
        <v>-37.1</v>
      </c>
      <c r="BR15" s="17">
        <v>-38.4</v>
      </c>
      <c r="BS15" s="17">
        <v>0.6</v>
      </c>
      <c r="BT15" s="17">
        <v>-10.5</v>
      </c>
      <c r="BU15" s="17"/>
      <c r="BV15" s="17"/>
      <c r="BW15" s="17"/>
      <c r="BX15" s="17"/>
      <c r="BY15" s="17"/>
      <c r="BZ15" s="17"/>
      <c r="CA15" s="17"/>
      <c r="CB15" s="17"/>
      <c r="CC15" s="17">
        <v>-0.6</v>
      </c>
      <c r="CD15" s="17">
        <v>16.5</v>
      </c>
      <c r="CE15" s="17">
        <v>12.8</v>
      </c>
      <c r="CF15" s="17">
        <v>-1.2</v>
      </c>
      <c r="CG15" s="17">
        <v>2.4</v>
      </c>
      <c r="CH15" s="17">
        <v>-0.1</v>
      </c>
      <c r="CI15" s="17"/>
      <c r="CJ15" s="17"/>
      <c r="CK15" s="17"/>
      <c r="CL15" s="17">
        <v>-0.3</v>
      </c>
      <c r="CM15" s="17">
        <v>2.5</v>
      </c>
      <c r="CN15" s="17">
        <v>-30.7</v>
      </c>
      <c r="CO15" s="17">
        <v>0</v>
      </c>
      <c r="CP15" s="17"/>
      <c r="CQ15" s="17"/>
      <c r="CR15" s="17"/>
      <c r="CS15" s="17"/>
      <c r="CT15" s="17">
        <v>-14.1</v>
      </c>
      <c r="CU15" s="17">
        <v>-15.4</v>
      </c>
      <c r="CV15" s="17"/>
      <c r="CW15" s="17">
        <v>-10.9</v>
      </c>
      <c r="CX15" s="17">
        <v>0</v>
      </c>
      <c r="CY15" s="17"/>
      <c r="CZ15" s="17"/>
      <c r="DA15" s="17"/>
      <c r="DB15" s="17"/>
      <c r="DC15" s="17">
        <v>0</v>
      </c>
      <c r="DD15" s="17">
        <v>0</v>
      </c>
      <c r="DE15" s="17">
        <v>0</v>
      </c>
      <c r="DF15" s="17"/>
      <c r="DG15" s="17">
        <v>0.1</v>
      </c>
      <c r="DH15" s="17">
        <v>1.1000000000000001</v>
      </c>
      <c r="DI15" s="17">
        <v>0.1</v>
      </c>
      <c r="DJ15" s="17">
        <v>1.2</v>
      </c>
      <c r="DK15" s="17">
        <v>0.2</v>
      </c>
      <c r="DL15" s="17">
        <v>0.6</v>
      </c>
      <c r="DM15" s="17"/>
      <c r="DN15" s="17">
        <v>0</v>
      </c>
      <c r="DO15" s="17">
        <v>0</v>
      </c>
      <c r="DP15" s="17">
        <v>-1.2</v>
      </c>
      <c r="DQ15" s="17">
        <v>-3.9</v>
      </c>
      <c r="DR15" s="17">
        <v>0</v>
      </c>
      <c r="DS15" s="17">
        <v>0.1</v>
      </c>
      <c r="DT15" s="17">
        <v>0.5</v>
      </c>
      <c r="DU15" s="17">
        <v>0.6</v>
      </c>
      <c r="DV15" s="17"/>
      <c r="DW15" s="17">
        <v>-2.2999999999999998</v>
      </c>
      <c r="DX15" s="17">
        <v>0</v>
      </c>
      <c r="DY15" s="17">
        <v>0.9</v>
      </c>
      <c r="DZ15" s="17">
        <v>0.5</v>
      </c>
      <c r="EA15" s="17">
        <v>0</v>
      </c>
      <c r="EB15" s="17"/>
      <c r="EC15" s="17">
        <v>0.5</v>
      </c>
      <c r="ED15" s="17">
        <v>0</v>
      </c>
      <c r="EE15" s="17">
        <v>-5.8</v>
      </c>
      <c r="EF15" s="17">
        <v>-6.5</v>
      </c>
      <c r="EG15" s="17">
        <v>0</v>
      </c>
      <c r="EH15" s="17">
        <v>0</v>
      </c>
      <c r="EI15" s="17">
        <v>1.1000000000000001</v>
      </c>
      <c r="EJ15" s="17">
        <v>0.2</v>
      </c>
      <c r="EK15" s="17">
        <v>1.6</v>
      </c>
      <c r="EL15" s="17">
        <v>0.2</v>
      </c>
      <c r="EM15" s="17">
        <v>0.1</v>
      </c>
      <c r="EN15" s="17">
        <v>1</v>
      </c>
      <c r="EO15" s="17"/>
      <c r="EP15" s="17">
        <v>0</v>
      </c>
      <c r="EQ15" s="17">
        <v>0</v>
      </c>
      <c r="ER15" s="17">
        <v>0</v>
      </c>
      <c r="ES15" s="17">
        <v>-0.2</v>
      </c>
      <c r="ET15" s="17">
        <v>-11.2</v>
      </c>
      <c r="EU15" s="17">
        <v>0</v>
      </c>
      <c r="EV15" s="17">
        <v>0</v>
      </c>
      <c r="EW15" s="17">
        <v>1.2</v>
      </c>
      <c r="EX15" s="17">
        <v>0.7</v>
      </c>
      <c r="EY15" s="17">
        <v>0.6</v>
      </c>
      <c r="EZ15" s="17">
        <v>1.1000000000000001</v>
      </c>
      <c r="FA15" s="17">
        <v>0</v>
      </c>
      <c r="FB15" s="17">
        <v>0.2</v>
      </c>
      <c r="FC15" s="17">
        <v>0</v>
      </c>
      <c r="FD15" s="17">
        <v>2</v>
      </c>
      <c r="FE15" s="17">
        <v>14.1</v>
      </c>
      <c r="FF15" s="17">
        <v>0.3</v>
      </c>
      <c r="FG15" s="17"/>
      <c r="FH15" s="17">
        <v>1</v>
      </c>
      <c r="FI15" s="17"/>
      <c r="FJ15" s="17">
        <v>4.51</v>
      </c>
      <c r="FK15" s="17">
        <v>-265.43635999999998</v>
      </c>
      <c r="FL15" s="15"/>
      <c r="FM15" s="17">
        <v>1.53633</v>
      </c>
      <c r="FN15" s="17">
        <v>-0.27500000000000002</v>
      </c>
      <c r="FO15" s="17">
        <v>1.524</v>
      </c>
      <c r="FP15" s="17">
        <v>0.9</v>
      </c>
      <c r="FQ15" s="17">
        <v>0.31627</v>
      </c>
      <c r="FR15" s="17">
        <v>0.26107999999999998</v>
      </c>
      <c r="FS15" s="17">
        <v>-0.1</v>
      </c>
      <c r="FT15" s="17">
        <v>0</v>
      </c>
      <c r="FU15" s="17">
        <v>4.1626799999999999</v>
      </c>
    </row>
    <row r="16" spans="1:177" ht="24" customHeight="1" x14ac:dyDescent="0.3">
      <c r="A16" s="16" t="s">
        <v>44</v>
      </c>
      <c r="B16" s="16" t="s">
        <v>741</v>
      </c>
      <c r="C16" s="17">
        <v>-15.4</v>
      </c>
      <c r="D16" s="17">
        <v>-22.3</v>
      </c>
      <c r="E16" s="17">
        <v>8.4</v>
      </c>
      <c r="F16" s="17"/>
      <c r="G16" s="17"/>
      <c r="H16" s="17">
        <v>0</v>
      </c>
      <c r="I16" s="17">
        <v>3.4</v>
      </c>
      <c r="J16" s="17"/>
      <c r="K16" s="17"/>
      <c r="L16" s="17">
        <v>-38.799999999999997</v>
      </c>
      <c r="M16" s="17">
        <v>-22.3</v>
      </c>
      <c r="N16" s="17">
        <v>-14.9</v>
      </c>
      <c r="O16" s="17">
        <v>9.6999999999999993</v>
      </c>
      <c r="P16" s="17">
        <v>0.9</v>
      </c>
      <c r="Q16" s="17">
        <v>-1.8</v>
      </c>
      <c r="R16" s="17">
        <v>19.399999999999999</v>
      </c>
      <c r="S16" s="17">
        <v>0</v>
      </c>
      <c r="T16" s="17"/>
      <c r="U16" s="17"/>
      <c r="V16" s="17"/>
      <c r="W16" s="17"/>
      <c r="X16" s="17">
        <v>5.8</v>
      </c>
      <c r="Y16" s="17">
        <v>1.087</v>
      </c>
      <c r="Z16" s="17">
        <v>1.62</v>
      </c>
      <c r="AA16" s="17"/>
      <c r="AB16" s="17">
        <v>-3.6</v>
      </c>
      <c r="AC16" s="17">
        <v>2.2000000000000002</v>
      </c>
      <c r="AD16" s="17">
        <v>4.0999999999999996</v>
      </c>
      <c r="AE16" s="17"/>
      <c r="AF16" s="17"/>
      <c r="AG16" s="17"/>
      <c r="AH16" s="17"/>
      <c r="AI16" s="17">
        <v>-4.5999999999999996</v>
      </c>
      <c r="AJ16" s="17">
        <v>-10.6</v>
      </c>
      <c r="AK16" s="17"/>
      <c r="AL16" s="17"/>
      <c r="AM16" s="17"/>
      <c r="AN16" s="17">
        <v>-1.4</v>
      </c>
      <c r="AO16" s="17">
        <v>19.399999999999999</v>
      </c>
      <c r="AP16" s="17">
        <v>0.3</v>
      </c>
      <c r="AQ16" s="17">
        <v>3.2</v>
      </c>
      <c r="AR16" s="17">
        <v>0</v>
      </c>
      <c r="AS16" s="17">
        <v>0.7</v>
      </c>
      <c r="AT16" s="17">
        <v>1.6</v>
      </c>
      <c r="AU16" s="17">
        <v>1</v>
      </c>
      <c r="AV16" s="17">
        <v>-6.9263399999999997</v>
      </c>
      <c r="AW16" s="17">
        <v>-37.827199999999998</v>
      </c>
      <c r="AX16" s="17">
        <v>-42.987459999999999</v>
      </c>
      <c r="AY16" s="17">
        <v>5.8</v>
      </c>
      <c r="AZ16" s="17">
        <v>-2.6</v>
      </c>
      <c r="BA16" s="17">
        <v>-0.1</v>
      </c>
      <c r="BB16" s="17">
        <v>0</v>
      </c>
      <c r="BC16" s="17">
        <v>-2.6</v>
      </c>
      <c r="BD16" s="17">
        <v>0.4</v>
      </c>
      <c r="BE16" s="17">
        <v>0</v>
      </c>
      <c r="BF16" s="17">
        <v>-6</v>
      </c>
      <c r="BG16" s="17"/>
      <c r="BH16" s="17"/>
      <c r="BI16" s="17">
        <v>-4.7</v>
      </c>
      <c r="BJ16" s="17">
        <v>0</v>
      </c>
      <c r="BK16" s="17"/>
      <c r="BL16" s="17">
        <v>0</v>
      </c>
      <c r="BM16" s="17"/>
      <c r="BN16" s="17"/>
      <c r="BO16" s="17"/>
      <c r="BP16" s="17">
        <v>2</v>
      </c>
      <c r="BQ16" s="17">
        <v>-37.4</v>
      </c>
      <c r="BR16" s="17">
        <v>-38.700000000000003</v>
      </c>
      <c r="BS16" s="17">
        <v>0.1</v>
      </c>
      <c r="BT16" s="17">
        <v>-10.9</v>
      </c>
      <c r="BU16" s="17"/>
      <c r="BV16" s="17"/>
      <c r="BW16" s="17"/>
      <c r="BX16" s="17"/>
      <c r="BY16" s="17"/>
      <c r="BZ16" s="17"/>
      <c r="CA16" s="17"/>
      <c r="CB16" s="17"/>
      <c r="CC16" s="17">
        <v>-0.6</v>
      </c>
      <c r="CD16" s="17">
        <v>11.3</v>
      </c>
      <c r="CE16" s="17">
        <v>13.4</v>
      </c>
      <c r="CF16" s="17">
        <v>-1.1000000000000001</v>
      </c>
      <c r="CG16" s="17">
        <v>2.4</v>
      </c>
      <c r="CH16" s="17">
        <v>-0.2</v>
      </c>
      <c r="CI16" s="17"/>
      <c r="CJ16" s="17"/>
      <c r="CK16" s="17"/>
      <c r="CL16" s="17">
        <v>-1</v>
      </c>
      <c r="CM16" s="17">
        <v>2.1</v>
      </c>
      <c r="CN16" s="17">
        <v>-31.3</v>
      </c>
      <c r="CO16" s="17">
        <v>0</v>
      </c>
      <c r="CP16" s="17"/>
      <c r="CQ16" s="17"/>
      <c r="CR16" s="17"/>
      <c r="CS16" s="17"/>
      <c r="CT16" s="17">
        <v>-14.3</v>
      </c>
      <c r="CU16" s="17">
        <v>-15.6</v>
      </c>
      <c r="CV16" s="17"/>
      <c r="CW16" s="17">
        <v>-11.1</v>
      </c>
      <c r="CX16" s="17">
        <v>0</v>
      </c>
      <c r="CY16" s="17"/>
      <c r="CZ16" s="17"/>
      <c r="DA16" s="17"/>
      <c r="DB16" s="17"/>
      <c r="DC16" s="17">
        <v>0</v>
      </c>
      <c r="DD16" s="17">
        <v>0</v>
      </c>
      <c r="DE16" s="17">
        <v>0</v>
      </c>
      <c r="DF16" s="17"/>
      <c r="DG16" s="17">
        <v>0.1</v>
      </c>
      <c r="DH16" s="17">
        <v>1.1000000000000001</v>
      </c>
      <c r="DI16" s="17">
        <v>0.2</v>
      </c>
      <c r="DJ16" s="17">
        <v>1</v>
      </c>
      <c r="DK16" s="17">
        <v>0</v>
      </c>
      <c r="DL16" s="17">
        <v>0.6</v>
      </c>
      <c r="DM16" s="17"/>
      <c r="DN16" s="17">
        <v>0</v>
      </c>
      <c r="DO16" s="17">
        <v>0</v>
      </c>
      <c r="DP16" s="17">
        <v>-1.1000000000000001</v>
      </c>
      <c r="DQ16" s="17">
        <v>-4.0999999999999996</v>
      </c>
      <c r="DR16" s="17">
        <v>0</v>
      </c>
      <c r="DS16" s="17">
        <v>0</v>
      </c>
      <c r="DT16" s="17">
        <v>0.5</v>
      </c>
      <c r="DU16" s="17">
        <v>0.6</v>
      </c>
      <c r="DV16" s="17"/>
      <c r="DW16" s="17">
        <v>-2.2000000000000002</v>
      </c>
      <c r="DX16" s="17">
        <v>0</v>
      </c>
      <c r="DY16" s="17">
        <v>0.9</v>
      </c>
      <c r="DZ16" s="17">
        <v>0.5</v>
      </c>
      <c r="EA16" s="17">
        <v>0.1</v>
      </c>
      <c r="EB16" s="17"/>
      <c r="EC16" s="17">
        <v>0.8</v>
      </c>
      <c r="ED16" s="17">
        <v>0</v>
      </c>
      <c r="EE16" s="17">
        <v>-6.7</v>
      </c>
      <c r="EF16" s="17">
        <v>-6.7</v>
      </c>
      <c r="EG16" s="17">
        <v>0</v>
      </c>
      <c r="EH16" s="17">
        <v>0</v>
      </c>
      <c r="EI16" s="17">
        <v>1.1000000000000001</v>
      </c>
      <c r="EJ16" s="17">
        <v>0.2</v>
      </c>
      <c r="EK16" s="17">
        <v>1.5</v>
      </c>
      <c r="EL16" s="17">
        <v>0.2</v>
      </c>
      <c r="EM16" s="17">
        <v>0.1</v>
      </c>
      <c r="EN16" s="17">
        <v>1</v>
      </c>
      <c r="EO16" s="17"/>
      <c r="EP16" s="17">
        <v>0</v>
      </c>
      <c r="EQ16" s="17">
        <v>0</v>
      </c>
      <c r="ER16" s="17">
        <v>0</v>
      </c>
      <c r="ES16" s="17">
        <v>-0.2</v>
      </c>
      <c r="ET16" s="17">
        <v>-10.7</v>
      </c>
      <c r="EU16" s="17">
        <v>0</v>
      </c>
      <c r="EV16" s="17">
        <v>0</v>
      </c>
      <c r="EW16" s="17">
        <v>1.3</v>
      </c>
      <c r="EX16" s="17">
        <v>0.7</v>
      </c>
      <c r="EY16" s="17">
        <v>0.6</v>
      </c>
      <c r="EZ16" s="17">
        <v>1.1000000000000001</v>
      </c>
      <c r="FA16" s="17">
        <v>0</v>
      </c>
      <c r="FB16" s="17">
        <v>0.2</v>
      </c>
      <c r="FC16" s="17">
        <v>0.2</v>
      </c>
      <c r="FD16" s="17">
        <v>1.7</v>
      </c>
      <c r="FE16" s="17">
        <v>13.7</v>
      </c>
      <c r="FF16" s="17">
        <v>0.5</v>
      </c>
      <c r="FG16" s="17"/>
      <c r="FH16" s="17">
        <v>1</v>
      </c>
      <c r="FI16" s="17"/>
      <c r="FJ16" s="17">
        <v>4.58</v>
      </c>
      <c r="FK16" s="17">
        <v>-276.95400000000001</v>
      </c>
      <c r="FL16" s="15"/>
      <c r="FM16" s="17">
        <v>1.6012999999999999</v>
      </c>
      <c r="FN16" s="17">
        <v>-0.245</v>
      </c>
      <c r="FO16" s="17">
        <v>1.724</v>
      </c>
      <c r="FP16" s="17">
        <v>0.9</v>
      </c>
      <c r="FQ16" s="17">
        <v>0.31273000000000001</v>
      </c>
      <c r="FR16" s="17">
        <v>0.29816999999999999</v>
      </c>
      <c r="FS16" s="17">
        <v>-0.1</v>
      </c>
      <c r="FT16" s="17">
        <v>0</v>
      </c>
      <c r="FU16" s="17">
        <v>4.4912000000000001</v>
      </c>
    </row>
    <row r="17" spans="1:177" ht="24" customHeight="1" x14ac:dyDescent="0.3">
      <c r="A17" s="16" t="s">
        <v>44</v>
      </c>
      <c r="B17" s="16" t="s">
        <v>742</v>
      </c>
      <c r="C17" s="17">
        <v>-15.2</v>
      </c>
      <c r="D17" s="17">
        <v>-23.8</v>
      </c>
      <c r="E17" s="17">
        <v>7.8</v>
      </c>
      <c r="F17" s="17"/>
      <c r="G17" s="17"/>
      <c r="H17" s="17">
        <v>0</v>
      </c>
      <c r="I17" s="17">
        <v>3.1</v>
      </c>
      <c r="J17" s="17"/>
      <c r="K17" s="17"/>
      <c r="L17" s="17">
        <v>-40.700000000000003</v>
      </c>
      <c r="M17" s="17">
        <v>-23.6</v>
      </c>
      <c r="N17" s="17">
        <v>-16.3</v>
      </c>
      <c r="O17" s="17">
        <v>6.3</v>
      </c>
      <c r="P17" s="17">
        <v>0.8</v>
      </c>
      <c r="Q17" s="17">
        <v>-2</v>
      </c>
      <c r="R17" s="17">
        <v>16.5</v>
      </c>
      <c r="S17" s="17">
        <v>0.1</v>
      </c>
      <c r="T17" s="17"/>
      <c r="U17" s="17"/>
      <c r="V17" s="17"/>
      <c r="W17" s="17"/>
      <c r="X17" s="17">
        <v>5.3</v>
      </c>
      <c r="Y17" s="17">
        <v>0.67100000000000004</v>
      </c>
      <c r="Z17" s="17">
        <v>1.468</v>
      </c>
      <c r="AA17" s="17"/>
      <c r="AB17" s="17">
        <v>-3.6</v>
      </c>
      <c r="AC17" s="17">
        <v>2.2999999999999998</v>
      </c>
      <c r="AD17" s="17">
        <v>4.5</v>
      </c>
      <c r="AE17" s="17"/>
      <c r="AF17" s="17"/>
      <c r="AG17" s="17"/>
      <c r="AH17" s="17"/>
      <c r="AI17" s="17">
        <v>-5.4</v>
      </c>
      <c r="AJ17" s="17">
        <v>-11</v>
      </c>
      <c r="AK17" s="17"/>
      <c r="AL17" s="17"/>
      <c r="AM17" s="17"/>
      <c r="AN17" s="17">
        <v>-1.4</v>
      </c>
      <c r="AO17" s="17">
        <v>18.8</v>
      </c>
      <c r="AP17" s="17">
        <v>0.4</v>
      </c>
      <c r="AQ17" s="17">
        <v>3.7</v>
      </c>
      <c r="AR17" s="17">
        <v>0</v>
      </c>
      <c r="AS17" s="17">
        <v>-0.3</v>
      </c>
      <c r="AT17" s="17">
        <v>1.6</v>
      </c>
      <c r="AU17" s="17">
        <v>0.9</v>
      </c>
      <c r="AV17" s="17">
        <v>-7.1178100000000004</v>
      </c>
      <c r="AW17" s="17">
        <v>-38.026690000000002</v>
      </c>
      <c r="AX17" s="17">
        <v>-52.882060000000003</v>
      </c>
      <c r="AY17" s="17">
        <v>6.3</v>
      </c>
      <c r="AZ17" s="17">
        <v>-2.7</v>
      </c>
      <c r="BA17" s="17">
        <v>-0.1</v>
      </c>
      <c r="BB17" s="17">
        <v>0</v>
      </c>
      <c r="BC17" s="17">
        <v>-2.2000000000000002</v>
      </c>
      <c r="BD17" s="17">
        <v>0.4</v>
      </c>
      <c r="BE17" s="17">
        <v>0</v>
      </c>
      <c r="BF17" s="17">
        <v>-5</v>
      </c>
      <c r="BG17" s="17"/>
      <c r="BH17" s="17"/>
      <c r="BI17" s="17">
        <v>-4.7</v>
      </c>
      <c r="BJ17" s="17">
        <v>0</v>
      </c>
      <c r="BK17" s="17"/>
      <c r="BL17" s="17">
        <v>0</v>
      </c>
      <c r="BM17" s="17"/>
      <c r="BN17" s="17"/>
      <c r="BO17" s="17"/>
      <c r="BP17" s="17">
        <v>1.4</v>
      </c>
      <c r="BQ17" s="17">
        <v>-37.799999999999997</v>
      </c>
      <c r="BR17" s="17">
        <v>-39.299999999999997</v>
      </c>
      <c r="BS17" s="17">
        <v>-0.1</v>
      </c>
      <c r="BT17" s="17">
        <v>-11.4</v>
      </c>
      <c r="BU17" s="17"/>
      <c r="BV17" s="17"/>
      <c r="BW17" s="17"/>
      <c r="BX17" s="17"/>
      <c r="BY17" s="17"/>
      <c r="BZ17" s="17"/>
      <c r="CA17" s="17"/>
      <c r="CB17" s="17"/>
      <c r="CC17" s="17">
        <v>-0.6</v>
      </c>
      <c r="CD17" s="17">
        <v>11</v>
      </c>
      <c r="CE17" s="17">
        <v>13.5</v>
      </c>
      <c r="CF17" s="17">
        <v>-1.2</v>
      </c>
      <c r="CG17" s="17">
        <v>2.4</v>
      </c>
      <c r="CH17" s="17">
        <v>-0.2</v>
      </c>
      <c r="CI17" s="17"/>
      <c r="CJ17" s="17"/>
      <c r="CK17" s="17"/>
      <c r="CL17" s="17">
        <v>-1.7</v>
      </c>
      <c r="CM17" s="17">
        <v>1.4</v>
      </c>
      <c r="CN17" s="17">
        <v>-32.299999999999997</v>
      </c>
      <c r="CO17" s="17">
        <v>0</v>
      </c>
      <c r="CP17" s="17"/>
      <c r="CQ17" s="17"/>
      <c r="CR17" s="17"/>
      <c r="CS17" s="17"/>
      <c r="CT17" s="17">
        <v>-14.7</v>
      </c>
      <c r="CU17" s="17">
        <v>-15.4</v>
      </c>
      <c r="CV17" s="17"/>
      <c r="CW17" s="17">
        <v>-11.1</v>
      </c>
      <c r="CX17" s="17">
        <v>0</v>
      </c>
      <c r="CY17" s="17"/>
      <c r="CZ17" s="17"/>
      <c r="DA17" s="17"/>
      <c r="DB17" s="17"/>
      <c r="DC17" s="17">
        <v>0</v>
      </c>
      <c r="DD17" s="17">
        <v>0</v>
      </c>
      <c r="DE17" s="17">
        <v>0</v>
      </c>
      <c r="DF17" s="17"/>
      <c r="DG17" s="17">
        <v>0.1</v>
      </c>
      <c r="DH17" s="17">
        <v>1.1000000000000001</v>
      </c>
      <c r="DI17" s="17">
        <v>0.2</v>
      </c>
      <c r="DJ17" s="17">
        <v>1.1000000000000001</v>
      </c>
      <c r="DK17" s="17">
        <v>0</v>
      </c>
      <c r="DL17" s="17">
        <v>0.6</v>
      </c>
      <c r="DM17" s="17"/>
      <c r="DN17" s="17">
        <v>0</v>
      </c>
      <c r="DO17" s="17">
        <v>0</v>
      </c>
      <c r="DP17" s="17">
        <v>-1</v>
      </c>
      <c r="DQ17" s="17">
        <v>-4.0999999999999996</v>
      </c>
      <c r="DR17" s="17">
        <v>0</v>
      </c>
      <c r="DS17" s="17">
        <v>0</v>
      </c>
      <c r="DT17" s="17">
        <v>0.3</v>
      </c>
      <c r="DU17" s="17">
        <v>0.6</v>
      </c>
      <c r="DV17" s="17"/>
      <c r="DW17" s="17">
        <v>-2.2999999999999998</v>
      </c>
      <c r="DX17" s="17">
        <v>0</v>
      </c>
      <c r="DY17" s="17">
        <v>0.9</v>
      </c>
      <c r="DZ17" s="17">
        <v>0.5</v>
      </c>
      <c r="EA17" s="17">
        <v>0.1</v>
      </c>
      <c r="EB17" s="17"/>
      <c r="EC17" s="17">
        <v>1.2</v>
      </c>
      <c r="ED17" s="17">
        <v>0</v>
      </c>
      <c r="EE17" s="17">
        <v>-7.8</v>
      </c>
      <c r="EF17" s="17">
        <v>-9.1</v>
      </c>
      <c r="EG17" s="17">
        <v>0</v>
      </c>
      <c r="EH17" s="17">
        <v>0</v>
      </c>
      <c r="EI17" s="17">
        <v>1.1000000000000001</v>
      </c>
      <c r="EJ17" s="17">
        <v>0.2</v>
      </c>
      <c r="EK17" s="17">
        <v>1.6</v>
      </c>
      <c r="EL17" s="17">
        <v>0.2</v>
      </c>
      <c r="EM17" s="17">
        <v>0</v>
      </c>
      <c r="EN17" s="17">
        <v>1</v>
      </c>
      <c r="EO17" s="17"/>
      <c r="EP17" s="17">
        <v>0</v>
      </c>
      <c r="EQ17" s="17">
        <v>0</v>
      </c>
      <c r="ER17" s="17">
        <v>0</v>
      </c>
      <c r="ES17" s="17">
        <v>-0.2</v>
      </c>
      <c r="ET17" s="17">
        <v>-10.9</v>
      </c>
      <c r="EU17" s="17">
        <v>0.5</v>
      </c>
      <c r="EV17" s="17">
        <v>0</v>
      </c>
      <c r="EW17" s="17">
        <v>1.3</v>
      </c>
      <c r="EX17" s="17">
        <v>0.7</v>
      </c>
      <c r="EY17" s="17">
        <v>0.6</v>
      </c>
      <c r="EZ17" s="17">
        <v>1.1000000000000001</v>
      </c>
      <c r="FA17" s="17">
        <v>0</v>
      </c>
      <c r="FB17" s="17">
        <v>0.2</v>
      </c>
      <c r="FC17" s="17">
        <v>0.2</v>
      </c>
      <c r="FD17" s="17">
        <v>2.1</v>
      </c>
      <c r="FE17" s="17">
        <v>13.7</v>
      </c>
      <c r="FF17" s="17">
        <v>0.5</v>
      </c>
      <c r="FG17" s="17"/>
      <c r="FH17" s="17">
        <v>0.9</v>
      </c>
      <c r="FI17" s="17"/>
      <c r="FJ17" s="17">
        <v>4.5599999999999996</v>
      </c>
      <c r="FK17" s="17">
        <v>-309.42756000000003</v>
      </c>
      <c r="FL17" s="15"/>
      <c r="FM17" s="17">
        <v>1.3768499999999999</v>
      </c>
      <c r="FN17" s="17">
        <v>-0.23799999999999999</v>
      </c>
      <c r="FO17" s="17">
        <v>1.5960000000000001</v>
      </c>
      <c r="FP17" s="17">
        <v>0.9</v>
      </c>
      <c r="FQ17" s="17">
        <v>0.30710999999999999</v>
      </c>
      <c r="FR17" s="17">
        <v>0.31323000000000001</v>
      </c>
      <c r="FS17" s="17">
        <v>-0.2</v>
      </c>
      <c r="FT17" s="17">
        <v>0</v>
      </c>
      <c r="FU17" s="17">
        <v>4.0551899999999996</v>
      </c>
    </row>
    <row r="18" spans="1:177" ht="24" customHeight="1" x14ac:dyDescent="0.3">
      <c r="A18" s="18" t="s">
        <v>44</v>
      </c>
      <c r="B18" s="18" t="s">
        <v>743</v>
      </c>
      <c r="C18" s="19">
        <v>-15.7</v>
      </c>
      <c r="D18" s="19">
        <v>-24.3</v>
      </c>
      <c r="E18" s="19">
        <v>8.4</v>
      </c>
      <c r="F18" s="19"/>
      <c r="G18" s="19"/>
      <c r="H18" s="19">
        <v>0</v>
      </c>
      <c r="I18" s="19">
        <v>2.6</v>
      </c>
      <c r="J18" s="19"/>
      <c r="K18" s="19"/>
      <c r="L18" s="19">
        <v>-38</v>
      </c>
      <c r="M18" s="19">
        <v>-22.9</v>
      </c>
      <c r="N18" s="19">
        <v>-16.100000000000001</v>
      </c>
      <c r="O18" s="19">
        <v>9</v>
      </c>
      <c r="P18" s="19">
        <v>1.3</v>
      </c>
      <c r="Q18" s="19">
        <v>-1.5</v>
      </c>
      <c r="R18" s="19">
        <v>17.7</v>
      </c>
      <c r="S18" s="19">
        <v>0</v>
      </c>
      <c r="T18" s="19"/>
      <c r="U18" s="19"/>
      <c r="V18" s="19"/>
      <c r="W18" s="19"/>
      <c r="X18" s="19">
        <v>4.9000000000000004</v>
      </c>
      <c r="Y18" s="19">
        <v>0.755</v>
      </c>
      <c r="Z18" s="19">
        <v>1.3779999999999999</v>
      </c>
      <c r="AA18" s="19"/>
      <c r="AB18" s="19">
        <v>-3.5</v>
      </c>
      <c r="AC18" s="19">
        <v>2.2999999999999998</v>
      </c>
      <c r="AD18" s="19">
        <v>4.7</v>
      </c>
      <c r="AE18" s="19"/>
      <c r="AF18" s="19"/>
      <c r="AG18" s="19"/>
      <c r="AH18" s="19"/>
      <c r="AI18" s="19">
        <v>-5.3</v>
      </c>
      <c r="AJ18" s="19">
        <v>-10.8</v>
      </c>
      <c r="AK18" s="19"/>
      <c r="AL18" s="19"/>
      <c r="AM18" s="19"/>
      <c r="AN18" s="19">
        <v>-1.4</v>
      </c>
      <c r="AO18" s="19">
        <v>17.7</v>
      </c>
      <c r="AP18" s="19">
        <v>0</v>
      </c>
      <c r="AQ18" s="19">
        <v>3.4</v>
      </c>
      <c r="AR18" s="19">
        <v>0</v>
      </c>
      <c r="AS18" s="19">
        <v>-0.5</v>
      </c>
      <c r="AT18" s="19">
        <v>1.6</v>
      </c>
      <c r="AU18" s="19">
        <v>0.2</v>
      </c>
      <c r="AV18" s="19">
        <v>-6.8341500000000002</v>
      </c>
      <c r="AW18" s="19">
        <v>-37.777529999999999</v>
      </c>
      <c r="AX18" s="19">
        <v>-52.546309999999998</v>
      </c>
      <c r="AY18" s="19">
        <v>4.7</v>
      </c>
      <c r="AZ18" s="19">
        <v>-2.8</v>
      </c>
      <c r="BA18" s="19">
        <v>-0.3</v>
      </c>
      <c r="BB18" s="19">
        <v>0</v>
      </c>
      <c r="BC18" s="19">
        <v>-2.9</v>
      </c>
      <c r="BD18" s="19">
        <v>0.4</v>
      </c>
      <c r="BE18" s="19">
        <v>0</v>
      </c>
      <c r="BF18" s="19">
        <v>-6.3</v>
      </c>
      <c r="BG18" s="19"/>
      <c r="BH18" s="19"/>
      <c r="BI18" s="19">
        <v>-4.7</v>
      </c>
      <c r="BJ18" s="19">
        <v>0</v>
      </c>
      <c r="BK18" s="19"/>
      <c r="BL18" s="19">
        <v>0</v>
      </c>
      <c r="BM18" s="19"/>
      <c r="BN18" s="19"/>
      <c r="BO18" s="19"/>
      <c r="BP18" s="19">
        <v>2</v>
      </c>
      <c r="BQ18" s="19">
        <v>-36.700000000000003</v>
      </c>
      <c r="BR18" s="19">
        <v>-37.799999999999997</v>
      </c>
      <c r="BS18" s="19">
        <v>0.6</v>
      </c>
      <c r="BT18" s="19">
        <v>-10</v>
      </c>
      <c r="BU18" s="19"/>
      <c r="BV18" s="19"/>
      <c r="BW18" s="19"/>
      <c r="BX18" s="19"/>
      <c r="BY18" s="19"/>
      <c r="BZ18" s="19"/>
      <c r="CA18" s="19"/>
      <c r="CB18" s="19"/>
      <c r="CC18" s="19">
        <v>-0.6</v>
      </c>
      <c r="CD18" s="19">
        <v>11.4</v>
      </c>
      <c r="CE18" s="19">
        <v>13.8</v>
      </c>
      <c r="CF18" s="19">
        <v>-0.3</v>
      </c>
      <c r="CG18" s="19">
        <v>2.4</v>
      </c>
      <c r="CH18" s="19">
        <v>-0.1</v>
      </c>
      <c r="CI18" s="19"/>
      <c r="CJ18" s="19"/>
      <c r="CK18" s="19"/>
      <c r="CL18" s="19">
        <v>-1.4</v>
      </c>
      <c r="CM18" s="19">
        <v>1.8</v>
      </c>
      <c r="CN18" s="19">
        <v>-31.9</v>
      </c>
      <c r="CO18" s="19">
        <v>0</v>
      </c>
      <c r="CP18" s="19"/>
      <c r="CQ18" s="19"/>
      <c r="CR18" s="19"/>
      <c r="CS18" s="19"/>
      <c r="CT18" s="19">
        <v>-14</v>
      </c>
      <c r="CU18" s="19">
        <v>-15.4</v>
      </c>
      <c r="CV18" s="19"/>
      <c r="CW18" s="19">
        <v>-10.7</v>
      </c>
      <c r="CX18" s="19">
        <v>0</v>
      </c>
      <c r="CY18" s="19"/>
      <c r="CZ18" s="19"/>
      <c r="DA18" s="19"/>
      <c r="DB18" s="19"/>
      <c r="DC18" s="19">
        <v>0</v>
      </c>
      <c r="DD18" s="19">
        <v>0</v>
      </c>
      <c r="DE18" s="19">
        <v>0</v>
      </c>
      <c r="DF18" s="19"/>
      <c r="DG18" s="19">
        <v>0.1</v>
      </c>
      <c r="DH18" s="19">
        <v>1</v>
      </c>
      <c r="DI18" s="19">
        <v>0.2</v>
      </c>
      <c r="DJ18" s="19">
        <v>0.8</v>
      </c>
      <c r="DK18" s="19">
        <v>0</v>
      </c>
      <c r="DL18" s="19">
        <v>0.6</v>
      </c>
      <c r="DM18" s="19"/>
      <c r="DN18" s="19">
        <v>0</v>
      </c>
      <c r="DO18" s="19">
        <v>0</v>
      </c>
      <c r="DP18" s="19">
        <v>-1.2</v>
      </c>
      <c r="DQ18" s="19">
        <v>-4.4000000000000004</v>
      </c>
      <c r="DR18" s="19">
        <v>0</v>
      </c>
      <c r="DS18" s="19">
        <v>-0.1</v>
      </c>
      <c r="DT18" s="19">
        <v>0.5</v>
      </c>
      <c r="DU18" s="19">
        <v>0.5</v>
      </c>
      <c r="DV18" s="19"/>
      <c r="DW18" s="19">
        <v>-2.2999999999999998</v>
      </c>
      <c r="DX18" s="19">
        <v>0</v>
      </c>
      <c r="DY18" s="19">
        <v>0.8</v>
      </c>
      <c r="DZ18" s="19">
        <v>0.5</v>
      </c>
      <c r="EA18" s="19">
        <v>0.1</v>
      </c>
      <c r="EB18" s="19"/>
      <c r="EC18" s="19">
        <v>0.5</v>
      </c>
      <c r="ED18" s="19">
        <v>0</v>
      </c>
      <c r="EE18" s="19">
        <v>-6.4</v>
      </c>
      <c r="EF18" s="19">
        <v>-7.4</v>
      </c>
      <c r="EG18" s="19">
        <v>0</v>
      </c>
      <c r="EH18" s="19">
        <v>0</v>
      </c>
      <c r="EI18" s="19">
        <v>1.1000000000000001</v>
      </c>
      <c r="EJ18" s="19">
        <v>0.2</v>
      </c>
      <c r="EK18" s="19">
        <v>1.6</v>
      </c>
      <c r="EL18" s="19">
        <v>0.2</v>
      </c>
      <c r="EM18" s="19">
        <v>0.1</v>
      </c>
      <c r="EN18" s="19">
        <v>1</v>
      </c>
      <c r="EO18" s="19"/>
      <c r="EP18" s="19">
        <v>0</v>
      </c>
      <c r="EQ18" s="19">
        <v>0</v>
      </c>
      <c r="ER18" s="19">
        <v>0</v>
      </c>
      <c r="ES18" s="19">
        <v>-0.2</v>
      </c>
      <c r="ET18" s="19">
        <v>-10.6</v>
      </c>
      <c r="EU18" s="19">
        <v>0</v>
      </c>
      <c r="EV18" s="19">
        <v>0</v>
      </c>
      <c r="EW18" s="19">
        <v>1.3</v>
      </c>
      <c r="EX18" s="19">
        <v>0.7</v>
      </c>
      <c r="EY18" s="19">
        <v>0.6</v>
      </c>
      <c r="EZ18" s="19">
        <v>1.1000000000000001</v>
      </c>
      <c r="FA18" s="19">
        <v>0</v>
      </c>
      <c r="FB18" s="19">
        <v>0.2</v>
      </c>
      <c r="FC18" s="19">
        <v>0.4</v>
      </c>
      <c r="FD18" s="19">
        <v>2.1</v>
      </c>
      <c r="FE18" s="19">
        <v>13.9</v>
      </c>
      <c r="FF18" s="19">
        <v>0.3</v>
      </c>
      <c r="FG18" s="19"/>
      <c r="FH18" s="19">
        <v>1.1000000000000001</v>
      </c>
      <c r="FI18" s="19"/>
      <c r="FJ18" s="19">
        <v>4.3600000000000003</v>
      </c>
      <c r="FK18" s="19">
        <v>-296.76499000000001</v>
      </c>
      <c r="FL18" s="15"/>
      <c r="FM18" s="19">
        <v>1.2970699999999999</v>
      </c>
      <c r="FN18" s="19">
        <v>-0.27800000000000002</v>
      </c>
      <c r="FO18" s="19">
        <v>1.64</v>
      </c>
      <c r="FP18" s="19">
        <v>0.9</v>
      </c>
      <c r="FQ18" s="19">
        <v>0.31237999999999999</v>
      </c>
      <c r="FR18" s="19">
        <v>0.30679000000000001</v>
      </c>
      <c r="FS18" s="19">
        <v>-0.1</v>
      </c>
      <c r="FT18" s="19">
        <v>0</v>
      </c>
      <c r="FU18" s="19">
        <v>4.0782400000000001</v>
      </c>
    </row>
    <row r="19" spans="1:177" ht="24" customHeight="1" x14ac:dyDescent="0.3">
      <c r="A19" s="13" t="s">
        <v>44</v>
      </c>
      <c r="B19" s="13" t="s">
        <v>744</v>
      </c>
      <c r="C19" s="14">
        <v>-14.4</v>
      </c>
      <c r="D19" s="14">
        <v>-18.5</v>
      </c>
      <c r="E19" s="14">
        <v>8.8000000000000007</v>
      </c>
      <c r="F19" s="14"/>
      <c r="G19" s="14"/>
      <c r="H19" s="14">
        <v>0</v>
      </c>
      <c r="I19" s="14">
        <v>16.899999999999999</v>
      </c>
      <c r="J19" s="14"/>
      <c r="K19" s="14"/>
      <c r="L19" s="14">
        <v>-36.6</v>
      </c>
      <c r="M19" s="14">
        <v>-17.100000000000001</v>
      </c>
      <c r="N19" s="14">
        <v>-8.6999999999999993</v>
      </c>
      <c r="O19" s="14">
        <v>12.6</v>
      </c>
      <c r="P19" s="14">
        <v>3.6</v>
      </c>
      <c r="Q19" s="14">
        <v>-1.2</v>
      </c>
      <c r="R19" s="14">
        <v>21.1</v>
      </c>
      <c r="S19" s="14">
        <v>0.1</v>
      </c>
      <c r="T19" s="14"/>
      <c r="U19" s="14"/>
      <c r="V19" s="14"/>
      <c r="W19" s="14"/>
      <c r="X19" s="14">
        <v>4.7</v>
      </c>
      <c r="Y19" s="14">
        <v>0.97599999999999998</v>
      </c>
      <c r="Z19" s="14">
        <v>1.704</v>
      </c>
      <c r="AA19" s="14"/>
      <c r="AB19" s="14">
        <v>-3.5</v>
      </c>
      <c r="AC19" s="14">
        <v>2.5</v>
      </c>
      <c r="AD19" s="14">
        <v>5.4</v>
      </c>
      <c r="AE19" s="14"/>
      <c r="AF19" s="14"/>
      <c r="AG19" s="14"/>
      <c r="AH19" s="14"/>
      <c r="AI19" s="14">
        <v>-5.2</v>
      </c>
      <c r="AJ19" s="14">
        <v>-7.7</v>
      </c>
      <c r="AK19" s="14"/>
      <c r="AL19" s="14"/>
      <c r="AM19" s="14"/>
      <c r="AN19" s="14">
        <v>-1.4</v>
      </c>
      <c r="AO19" s="14">
        <v>18.2</v>
      </c>
      <c r="AP19" s="14">
        <v>0.3</v>
      </c>
      <c r="AQ19" s="14">
        <v>2.7</v>
      </c>
      <c r="AR19" s="14">
        <v>0</v>
      </c>
      <c r="AS19" s="14">
        <v>-0.3</v>
      </c>
      <c r="AT19" s="14">
        <v>1.6</v>
      </c>
      <c r="AU19" s="14">
        <v>1</v>
      </c>
      <c r="AV19" s="14">
        <v>-3.7371400000000001</v>
      </c>
      <c r="AW19" s="14">
        <v>-34.245040000000003</v>
      </c>
      <c r="AX19" s="14">
        <v>-49.748719999999999</v>
      </c>
      <c r="AY19" s="14">
        <v>7.7</v>
      </c>
      <c r="AZ19" s="14">
        <v>-2.5</v>
      </c>
      <c r="BA19" s="14">
        <v>-0.1</v>
      </c>
      <c r="BB19" s="14">
        <v>0</v>
      </c>
      <c r="BC19" s="14">
        <v>-1.4</v>
      </c>
      <c r="BD19" s="14">
        <v>0.4</v>
      </c>
      <c r="BE19" s="14">
        <v>0</v>
      </c>
      <c r="BF19" s="14">
        <v>-3</v>
      </c>
      <c r="BG19" s="14"/>
      <c r="BH19" s="14"/>
      <c r="BI19" s="14">
        <v>-3.6</v>
      </c>
      <c r="BJ19" s="14">
        <v>-0.8</v>
      </c>
      <c r="BK19" s="14"/>
      <c r="BL19" s="14">
        <v>0</v>
      </c>
      <c r="BM19" s="14"/>
      <c r="BN19" s="14"/>
      <c r="BO19" s="14"/>
      <c r="BP19" s="14">
        <v>1.9</v>
      </c>
      <c r="BQ19" s="14">
        <v>-36.299999999999997</v>
      </c>
      <c r="BR19" s="14">
        <v>-37.6</v>
      </c>
      <c r="BS19" s="14">
        <v>1.9</v>
      </c>
      <c r="BT19" s="14">
        <v>-9.6</v>
      </c>
      <c r="BU19" s="14"/>
      <c r="BV19" s="14"/>
      <c r="BW19" s="14"/>
      <c r="BX19" s="14"/>
      <c r="BY19" s="14"/>
      <c r="BZ19" s="14"/>
      <c r="CA19" s="14"/>
      <c r="CB19" s="14"/>
      <c r="CC19" s="14">
        <v>-0.6</v>
      </c>
      <c r="CD19" s="14">
        <v>11</v>
      </c>
      <c r="CE19" s="14">
        <v>12.7</v>
      </c>
      <c r="CF19" s="14">
        <v>-1.7</v>
      </c>
      <c r="CG19" s="14">
        <v>2.4</v>
      </c>
      <c r="CH19" s="14">
        <v>0</v>
      </c>
      <c r="CI19" s="14"/>
      <c r="CJ19" s="14"/>
      <c r="CK19" s="14"/>
      <c r="CL19" s="14">
        <v>2.1</v>
      </c>
      <c r="CM19" s="14">
        <v>5</v>
      </c>
      <c r="CN19" s="14">
        <v>-27</v>
      </c>
      <c r="CO19" s="14">
        <v>0</v>
      </c>
      <c r="CP19" s="14"/>
      <c r="CQ19" s="14"/>
      <c r="CR19" s="14"/>
      <c r="CS19" s="14"/>
      <c r="CT19" s="14">
        <v>-12.4</v>
      </c>
      <c r="CU19" s="14">
        <v>-14.3</v>
      </c>
      <c r="CV19" s="14"/>
      <c r="CW19" s="14">
        <v>-10.8</v>
      </c>
      <c r="CX19" s="14">
        <v>0</v>
      </c>
      <c r="CY19" s="14"/>
      <c r="CZ19" s="14"/>
      <c r="DA19" s="14"/>
      <c r="DB19" s="14"/>
      <c r="DC19" s="14">
        <v>0</v>
      </c>
      <c r="DD19" s="14">
        <v>0</v>
      </c>
      <c r="DE19" s="14">
        <v>0</v>
      </c>
      <c r="DF19" s="14"/>
      <c r="DG19" s="14">
        <v>0.1</v>
      </c>
      <c r="DH19" s="14">
        <v>1.1000000000000001</v>
      </c>
      <c r="DI19" s="14">
        <v>0.2</v>
      </c>
      <c r="DJ19" s="14">
        <v>0.9</v>
      </c>
      <c r="DK19" s="14">
        <v>0</v>
      </c>
      <c r="DL19" s="14">
        <v>0.6</v>
      </c>
      <c r="DM19" s="14"/>
      <c r="DN19" s="14">
        <v>0</v>
      </c>
      <c r="DO19" s="14">
        <v>0</v>
      </c>
      <c r="DP19" s="14">
        <v>-0.8</v>
      </c>
      <c r="DQ19" s="14">
        <v>-3.7</v>
      </c>
      <c r="DR19" s="14">
        <v>0</v>
      </c>
      <c r="DS19" s="14">
        <v>-0.1</v>
      </c>
      <c r="DT19" s="14">
        <v>0.5</v>
      </c>
      <c r="DU19" s="14">
        <v>0.5</v>
      </c>
      <c r="DV19" s="14"/>
      <c r="DW19" s="14">
        <v>-2.2999999999999998</v>
      </c>
      <c r="DX19" s="14">
        <v>0.1</v>
      </c>
      <c r="DY19" s="14">
        <v>0.8</v>
      </c>
      <c r="DZ19" s="14">
        <v>0.5</v>
      </c>
      <c r="EA19" s="14">
        <v>0.1</v>
      </c>
      <c r="EB19" s="14"/>
      <c r="EC19" s="14">
        <v>1.4</v>
      </c>
      <c r="ED19" s="14">
        <v>0</v>
      </c>
      <c r="EE19" s="14">
        <v>-5.6</v>
      </c>
      <c r="EF19" s="14">
        <v>-6.2</v>
      </c>
      <c r="EG19" s="14">
        <v>0</v>
      </c>
      <c r="EH19" s="14">
        <v>0</v>
      </c>
      <c r="EI19" s="14">
        <v>1.1000000000000001</v>
      </c>
      <c r="EJ19" s="14">
        <v>0.2</v>
      </c>
      <c r="EK19" s="14">
        <v>1.8</v>
      </c>
      <c r="EL19" s="14">
        <v>0.2</v>
      </c>
      <c r="EM19" s="14">
        <v>0.1</v>
      </c>
      <c r="EN19" s="14">
        <v>1</v>
      </c>
      <c r="EO19" s="14"/>
      <c r="EP19" s="14">
        <v>0</v>
      </c>
      <c r="EQ19" s="14">
        <v>0</v>
      </c>
      <c r="ER19" s="14">
        <v>0</v>
      </c>
      <c r="ES19" s="14">
        <v>-0.2</v>
      </c>
      <c r="ET19" s="14">
        <v>-10.5</v>
      </c>
      <c r="EU19" s="14">
        <v>0</v>
      </c>
      <c r="EV19" s="14">
        <v>0</v>
      </c>
      <c r="EW19" s="14">
        <v>1.3</v>
      </c>
      <c r="EX19" s="14">
        <v>0.7</v>
      </c>
      <c r="EY19" s="14">
        <v>0.6</v>
      </c>
      <c r="EZ19" s="14">
        <v>1.1000000000000001</v>
      </c>
      <c r="FA19" s="14">
        <v>0</v>
      </c>
      <c r="FB19" s="14">
        <v>0.2</v>
      </c>
      <c r="FC19" s="14">
        <v>0.4</v>
      </c>
      <c r="FD19" s="14">
        <v>1.9</v>
      </c>
      <c r="FE19" s="14">
        <v>14</v>
      </c>
      <c r="FF19" s="14">
        <v>0.5</v>
      </c>
      <c r="FG19" s="14"/>
      <c r="FH19" s="14">
        <v>1.1000000000000001</v>
      </c>
      <c r="FI19" s="14"/>
      <c r="FJ19" s="14">
        <v>4.6399999999999997</v>
      </c>
      <c r="FK19" s="14">
        <v>-208.51089999999999</v>
      </c>
      <c r="FL19" s="15"/>
      <c r="FM19" s="14">
        <v>1.4529300000000001</v>
      </c>
      <c r="FN19" s="14">
        <v>-0.16200000000000001</v>
      </c>
      <c r="FO19" s="14">
        <v>2.0760000000000001</v>
      </c>
      <c r="FP19" s="14">
        <v>0.9</v>
      </c>
      <c r="FQ19" s="14">
        <v>0.32266</v>
      </c>
      <c r="FR19" s="14">
        <v>0.29868</v>
      </c>
      <c r="FS19" s="14">
        <v>-0.1</v>
      </c>
      <c r="FT19" s="14">
        <v>0</v>
      </c>
      <c r="FU19" s="14">
        <v>4.7882699999999998</v>
      </c>
    </row>
    <row r="20" spans="1:177" ht="24" customHeight="1" x14ac:dyDescent="0.3">
      <c r="A20" s="16" t="s">
        <v>44</v>
      </c>
      <c r="B20" s="16" t="s">
        <v>745</v>
      </c>
      <c r="C20" s="17">
        <v>-14.2</v>
      </c>
      <c r="D20" s="17">
        <v>-19.399999999999999</v>
      </c>
      <c r="E20" s="17">
        <v>9</v>
      </c>
      <c r="F20" s="17"/>
      <c r="G20" s="17"/>
      <c r="H20" s="17">
        <v>0</v>
      </c>
      <c r="I20" s="17">
        <v>3.1</v>
      </c>
      <c r="J20" s="17"/>
      <c r="K20" s="17"/>
      <c r="L20" s="17">
        <v>-37.700000000000003</v>
      </c>
      <c r="M20" s="17">
        <v>-19.600000000000001</v>
      </c>
      <c r="N20" s="17">
        <v>-12.2</v>
      </c>
      <c r="O20" s="17">
        <v>10.1</v>
      </c>
      <c r="P20" s="17">
        <v>2.4</v>
      </c>
      <c r="Q20" s="17">
        <v>-1.5</v>
      </c>
      <c r="R20" s="17">
        <v>20.100000000000001</v>
      </c>
      <c r="S20" s="17">
        <v>0.1</v>
      </c>
      <c r="T20" s="17"/>
      <c r="U20" s="17"/>
      <c r="V20" s="17"/>
      <c r="W20" s="17"/>
      <c r="X20" s="17">
        <v>5.9</v>
      </c>
      <c r="Y20" s="17">
        <v>0.96599999999999997</v>
      </c>
      <c r="Z20" s="17">
        <v>1.702</v>
      </c>
      <c r="AA20" s="17"/>
      <c r="AB20" s="17">
        <v>-3.4</v>
      </c>
      <c r="AC20" s="17">
        <v>2.6</v>
      </c>
      <c r="AD20" s="17">
        <v>6.8</v>
      </c>
      <c r="AE20" s="17"/>
      <c r="AF20" s="17"/>
      <c r="AG20" s="17"/>
      <c r="AH20" s="17"/>
      <c r="AI20" s="17">
        <v>-5</v>
      </c>
      <c r="AJ20" s="17">
        <v>-9.8000000000000007</v>
      </c>
      <c r="AK20" s="17"/>
      <c r="AL20" s="17"/>
      <c r="AM20" s="17"/>
      <c r="AN20" s="17">
        <v>-1.4</v>
      </c>
      <c r="AO20" s="17">
        <v>17.600000000000001</v>
      </c>
      <c r="AP20" s="17">
        <v>0</v>
      </c>
      <c r="AQ20" s="17">
        <v>2.7</v>
      </c>
      <c r="AR20" s="17">
        <v>0</v>
      </c>
      <c r="AS20" s="17">
        <v>-0.2</v>
      </c>
      <c r="AT20" s="17">
        <v>1.6</v>
      </c>
      <c r="AU20" s="17">
        <v>0</v>
      </c>
      <c r="AV20" s="17">
        <v>-5.6423500000000004</v>
      </c>
      <c r="AW20" s="17">
        <v>-36.473489999999998</v>
      </c>
      <c r="AX20" s="17">
        <v>-51.323599999999999</v>
      </c>
      <c r="AY20" s="17">
        <v>7.8</v>
      </c>
      <c r="AZ20" s="17">
        <v>-2.6</v>
      </c>
      <c r="BA20" s="17">
        <v>-0.3</v>
      </c>
      <c r="BB20" s="17">
        <v>0</v>
      </c>
      <c r="BC20" s="17">
        <v>-2.4</v>
      </c>
      <c r="BD20" s="17">
        <v>0.4</v>
      </c>
      <c r="BE20" s="17">
        <v>0</v>
      </c>
      <c r="BF20" s="17">
        <v>-6.2</v>
      </c>
      <c r="BG20" s="17"/>
      <c r="BH20" s="17"/>
      <c r="BI20" s="17">
        <v>-3.6</v>
      </c>
      <c r="BJ20" s="17">
        <v>-2.6</v>
      </c>
      <c r="BK20" s="17"/>
      <c r="BL20" s="17">
        <v>0</v>
      </c>
      <c r="BM20" s="17"/>
      <c r="BN20" s="17"/>
      <c r="BO20" s="17"/>
      <c r="BP20" s="17">
        <v>0.9</v>
      </c>
      <c r="BQ20" s="17">
        <v>-36.5</v>
      </c>
      <c r="BR20" s="17">
        <v>-37.9</v>
      </c>
      <c r="BS20" s="17">
        <v>1.3</v>
      </c>
      <c r="BT20" s="17">
        <v>-10</v>
      </c>
      <c r="BU20" s="17"/>
      <c r="BV20" s="17"/>
      <c r="BW20" s="17"/>
      <c r="BX20" s="17"/>
      <c r="BY20" s="17"/>
      <c r="BZ20" s="17"/>
      <c r="CA20" s="17"/>
      <c r="CB20" s="17"/>
      <c r="CC20" s="17">
        <v>-0.6</v>
      </c>
      <c r="CD20" s="17">
        <v>11</v>
      </c>
      <c r="CE20" s="17">
        <v>13</v>
      </c>
      <c r="CF20" s="17">
        <v>-1.4</v>
      </c>
      <c r="CG20" s="17">
        <v>4.5</v>
      </c>
      <c r="CH20" s="17">
        <v>-0.2</v>
      </c>
      <c r="CI20" s="17"/>
      <c r="CJ20" s="17"/>
      <c r="CK20" s="17"/>
      <c r="CL20" s="17">
        <v>0.1</v>
      </c>
      <c r="CM20" s="17">
        <v>3.4</v>
      </c>
      <c r="CN20" s="17">
        <v>-29</v>
      </c>
      <c r="CO20" s="17">
        <v>0</v>
      </c>
      <c r="CP20" s="17"/>
      <c r="CQ20" s="17"/>
      <c r="CR20" s="17"/>
      <c r="CS20" s="17"/>
      <c r="CT20" s="17">
        <v>-12.9</v>
      </c>
      <c r="CU20" s="17">
        <v>-14.8</v>
      </c>
      <c r="CV20" s="17"/>
      <c r="CW20" s="17">
        <v>-10.199999999999999</v>
      </c>
      <c r="CX20" s="17">
        <v>0</v>
      </c>
      <c r="CY20" s="17"/>
      <c r="CZ20" s="17"/>
      <c r="DA20" s="17"/>
      <c r="DB20" s="17"/>
      <c r="DC20" s="17">
        <v>0</v>
      </c>
      <c r="DD20" s="17">
        <v>0</v>
      </c>
      <c r="DE20" s="17">
        <v>-0.23</v>
      </c>
      <c r="DF20" s="17"/>
      <c r="DG20" s="17">
        <v>0.1</v>
      </c>
      <c r="DH20" s="17">
        <v>1</v>
      </c>
      <c r="DI20" s="17">
        <v>0.2</v>
      </c>
      <c r="DJ20" s="17">
        <v>1.1000000000000001</v>
      </c>
      <c r="DK20" s="17">
        <v>0</v>
      </c>
      <c r="DL20" s="17">
        <v>0.6</v>
      </c>
      <c r="DM20" s="17"/>
      <c r="DN20" s="17">
        <v>0</v>
      </c>
      <c r="DO20" s="17">
        <v>0</v>
      </c>
      <c r="DP20" s="17">
        <v>-0.9</v>
      </c>
      <c r="DQ20" s="17">
        <v>-3.7</v>
      </c>
      <c r="DR20" s="17">
        <v>0.3</v>
      </c>
      <c r="DS20" s="17">
        <v>0.1</v>
      </c>
      <c r="DT20" s="17">
        <v>0.5</v>
      </c>
      <c r="DU20" s="17">
        <v>0.5</v>
      </c>
      <c r="DV20" s="17"/>
      <c r="DW20" s="17">
        <v>-2.2999999999999998</v>
      </c>
      <c r="DX20" s="17">
        <v>0.1</v>
      </c>
      <c r="DY20" s="17">
        <v>0.8</v>
      </c>
      <c r="DZ20" s="17">
        <v>0.5</v>
      </c>
      <c r="EA20" s="17">
        <v>0.1</v>
      </c>
      <c r="EB20" s="17"/>
      <c r="EC20" s="17">
        <v>1.5</v>
      </c>
      <c r="ED20" s="17">
        <v>0.4</v>
      </c>
      <c r="EE20" s="17">
        <v>-6.2</v>
      </c>
      <c r="EF20" s="17">
        <v>-6.2</v>
      </c>
      <c r="EG20" s="17">
        <v>0</v>
      </c>
      <c r="EH20" s="17">
        <v>0</v>
      </c>
      <c r="EI20" s="17">
        <v>1.1000000000000001</v>
      </c>
      <c r="EJ20" s="17">
        <v>0.2</v>
      </c>
      <c r="EK20" s="17">
        <v>1.9</v>
      </c>
      <c r="EL20" s="17">
        <v>0.2</v>
      </c>
      <c r="EM20" s="17">
        <v>0.1</v>
      </c>
      <c r="EN20" s="17">
        <v>1</v>
      </c>
      <c r="EO20" s="17"/>
      <c r="EP20" s="17">
        <v>0</v>
      </c>
      <c r="EQ20" s="17">
        <v>0</v>
      </c>
      <c r="ER20" s="17">
        <v>0</v>
      </c>
      <c r="ES20" s="17">
        <v>-0.2</v>
      </c>
      <c r="ET20" s="17">
        <v>-10.6</v>
      </c>
      <c r="EU20" s="17">
        <v>0.4</v>
      </c>
      <c r="EV20" s="17">
        <v>0</v>
      </c>
      <c r="EW20" s="17">
        <v>1.3</v>
      </c>
      <c r="EX20" s="17">
        <v>0.7</v>
      </c>
      <c r="EY20" s="17">
        <v>0.6</v>
      </c>
      <c r="EZ20" s="17">
        <v>1.1000000000000001</v>
      </c>
      <c r="FA20" s="17">
        <v>0</v>
      </c>
      <c r="FB20" s="17">
        <v>0.2</v>
      </c>
      <c r="FC20" s="17">
        <v>0.4</v>
      </c>
      <c r="FD20" s="17">
        <v>2.1</v>
      </c>
      <c r="FE20" s="17">
        <v>13.6</v>
      </c>
      <c r="FF20" s="17">
        <v>0.1</v>
      </c>
      <c r="FG20" s="17"/>
      <c r="FH20" s="17">
        <v>0.8</v>
      </c>
      <c r="FI20" s="17"/>
      <c r="FJ20" s="17">
        <v>4.67</v>
      </c>
      <c r="FK20" s="17">
        <v>-254.03144</v>
      </c>
      <c r="FL20" s="15"/>
      <c r="FM20" s="17">
        <v>1.45407</v>
      </c>
      <c r="FN20" s="17">
        <v>-6.3E-2</v>
      </c>
      <c r="FO20" s="17">
        <v>1.9159999999999999</v>
      </c>
      <c r="FP20" s="17">
        <v>0.9</v>
      </c>
      <c r="FQ20" s="17">
        <v>0.27628999999999998</v>
      </c>
      <c r="FR20" s="17">
        <v>0.31061</v>
      </c>
      <c r="FS20" s="17">
        <v>-0.2</v>
      </c>
      <c r="FT20" s="17">
        <v>0</v>
      </c>
      <c r="FU20" s="17">
        <v>4.5939699999999997</v>
      </c>
    </row>
    <row r="21" spans="1:177" ht="24" customHeight="1" x14ac:dyDescent="0.3">
      <c r="A21" s="16" t="s">
        <v>44</v>
      </c>
      <c r="B21" s="16" t="s">
        <v>746</v>
      </c>
      <c r="C21" s="17">
        <v>-13.5</v>
      </c>
      <c r="D21" s="17">
        <v>-9.9</v>
      </c>
      <c r="E21" s="17">
        <v>10.3</v>
      </c>
      <c r="F21" s="17"/>
      <c r="G21" s="17"/>
      <c r="H21" s="17">
        <v>0</v>
      </c>
      <c r="I21" s="17">
        <v>8.9</v>
      </c>
      <c r="J21" s="17"/>
      <c r="K21" s="17"/>
      <c r="L21" s="17">
        <v>-32.9</v>
      </c>
      <c r="M21" s="17">
        <v>-14.9</v>
      </c>
      <c r="N21" s="17">
        <v>-8</v>
      </c>
      <c r="O21" s="17">
        <v>15.6</v>
      </c>
      <c r="P21" s="17">
        <v>3.8</v>
      </c>
      <c r="Q21" s="17">
        <v>0.1</v>
      </c>
      <c r="R21" s="17">
        <v>28.2</v>
      </c>
      <c r="S21" s="17">
        <v>0.1</v>
      </c>
      <c r="T21" s="17"/>
      <c r="U21" s="17"/>
      <c r="V21" s="17"/>
      <c r="W21" s="17"/>
      <c r="X21" s="17">
        <v>8.8000000000000007</v>
      </c>
      <c r="Y21" s="17">
        <v>1.181</v>
      </c>
      <c r="Z21" s="17">
        <v>1.7749999999999999</v>
      </c>
      <c r="AA21" s="17"/>
      <c r="AB21" s="17">
        <v>-3.4</v>
      </c>
      <c r="AC21" s="17">
        <v>2.8</v>
      </c>
      <c r="AD21" s="17">
        <v>7.4</v>
      </c>
      <c r="AE21" s="17"/>
      <c r="AF21" s="17"/>
      <c r="AG21" s="17"/>
      <c r="AH21" s="17"/>
      <c r="AI21" s="17">
        <v>-5.2</v>
      </c>
      <c r="AJ21" s="17">
        <v>-7.7</v>
      </c>
      <c r="AK21" s="17"/>
      <c r="AL21" s="17"/>
      <c r="AM21" s="17"/>
      <c r="AN21" s="17">
        <v>-1.3</v>
      </c>
      <c r="AO21" s="17">
        <v>19.100000000000001</v>
      </c>
      <c r="AP21" s="17">
        <v>0.1</v>
      </c>
      <c r="AQ21" s="17">
        <v>3.4</v>
      </c>
      <c r="AR21" s="17">
        <v>0</v>
      </c>
      <c r="AS21" s="17">
        <v>-0.3</v>
      </c>
      <c r="AT21" s="17">
        <v>1.6</v>
      </c>
      <c r="AU21" s="17">
        <v>-0.1</v>
      </c>
      <c r="AV21" s="17">
        <v>-1.4315899999999999</v>
      </c>
      <c r="AW21" s="17">
        <v>-32.686959999999999</v>
      </c>
      <c r="AX21" s="17">
        <v>-47.477150000000002</v>
      </c>
      <c r="AY21" s="17">
        <v>5.0999999999999996</v>
      </c>
      <c r="AZ21" s="17">
        <v>-2.8</v>
      </c>
      <c r="BA21" s="17">
        <v>-0.6</v>
      </c>
      <c r="BB21" s="17">
        <v>0</v>
      </c>
      <c r="BC21" s="17">
        <v>-2</v>
      </c>
      <c r="BD21" s="17">
        <v>0.4</v>
      </c>
      <c r="BE21" s="17">
        <v>0</v>
      </c>
      <c r="BF21" s="17">
        <v>-6.8</v>
      </c>
      <c r="BG21" s="17"/>
      <c r="BH21" s="17"/>
      <c r="BI21" s="17">
        <v>-2.5</v>
      </c>
      <c r="BJ21" s="17">
        <v>-0.8</v>
      </c>
      <c r="BK21" s="17"/>
      <c r="BL21" s="17">
        <v>0</v>
      </c>
      <c r="BM21" s="17"/>
      <c r="BN21" s="17"/>
      <c r="BO21" s="17"/>
      <c r="BP21" s="17">
        <v>2.4</v>
      </c>
      <c r="BQ21" s="17">
        <v>-33.799999999999997</v>
      </c>
      <c r="BR21" s="17">
        <v>-35.1</v>
      </c>
      <c r="BS21" s="17">
        <v>4.0999999999999996</v>
      </c>
      <c r="BT21" s="17">
        <v>-6.9</v>
      </c>
      <c r="BU21" s="17"/>
      <c r="BV21" s="17"/>
      <c r="BW21" s="17"/>
      <c r="BX21" s="17"/>
      <c r="BY21" s="17"/>
      <c r="BZ21" s="17"/>
      <c r="CA21" s="17"/>
      <c r="CB21" s="17"/>
      <c r="CC21" s="17">
        <v>-0.6</v>
      </c>
      <c r="CD21" s="17">
        <v>11.1</v>
      </c>
      <c r="CE21" s="17">
        <v>13.9</v>
      </c>
      <c r="CF21" s="17">
        <v>-1</v>
      </c>
      <c r="CG21" s="17">
        <v>2.2999999999999998</v>
      </c>
      <c r="CH21" s="17">
        <v>-0.2</v>
      </c>
      <c r="CI21" s="17"/>
      <c r="CJ21" s="17"/>
      <c r="CK21" s="17"/>
      <c r="CL21" s="17">
        <v>4.7</v>
      </c>
      <c r="CM21" s="17">
        <v>8.1999999999999993</v>
      </c>
      <c r="CN21" s="17">
        <v>-22.5</v>
      </c>
      <c r="CO21" s="17">
        <v>0</v>
      </c>
      <c r="CP21" s="17"/>
      <c r="CQ21" s="17"/>
      <c r="CR21" s="17"/>
      <c r="CS21" s="17"/>
      <c r="CT21" s="17">
        <v>-10.5</v>
      </c>
      <c r="CU21" s="17">
        <v>-13.4</v>
      </c>
      <c r="CV21" s="17"/>
      <c r="CW21" s="17">
        <v>-10</v>
      </c>
      <c r="CX21" s="17">
        <v>0</v>
      </c>
      <c r="CY21" s="17"/>
      <c r="CZ21" s="17"/>
      <c r="DA21" s="17"/>
      <c r="DB21" s="17"/>
      <c r="DC21" s="17">
        <v>0</v>
      </c>
      <c r="DD21" s="17">
        <v>0</v>
      </c>
      <c r="DE21" s="17">
        <v>0.09</v>
      </c>
      <c r="DF21" s="17"/>
      <c r="DG21" s="17">
        <v>0.1</v>
      </c>
      <c r="DH21" s="17">
        <v>1</v>
      </c>
      <c r="DI21" s="17">
        <v>0.2</v>
      </c>
      <c r="DJ21" s="17">
        <v>0.9</v>
      </c>
      <c r="DK21" s="17">
        <v>0.1</v>
      </c>
      <c r="DL21" s="17">
        <v>0.6</v>
      </c>
      <c r="DM21" s="17"/>
      <c r="DN21" s="17">
        <v>-1E-3</v>
      </c>
      <c r="DO21" s="17">
        <v>0</v>
      </c>
      <c r="DP21" s="17">
        <v>-0.7</v>
      </c>
      <c r="DQ21" s="17">
        <v>-3.3</v>
      </c>
      <c r="DR21" s="17">
        <v>0.3</v>
      </c>
      <c r="DS21" s="17">
        <v>0.3</v>
      </c>
      <c r="DT21" s="17">
        <v>0.5</v>
      </c>
      <c r="DU21" s="17">
        <v>0.5</v>
      </c>
      <c r="DV21" s="17"/>
      <c r="DW21" s="17">
        <v>-2.2999999999999998</v>
      </c>
      <c r="DX21" s="17">
        <v>0.1</v>
      </c>
      <c r="DY21" s="17">
        <v>0.8</v>
      </c>
      <c r="DZ21" s="17">
        <v>0.5</v>
      </c>
      <c r="EA21" s="17">
        <v>0.2</v>
      </c>
      <c r="EB21" s="17"/>
      <c r="EC21" s="17">
        <v>1.5</v>
      </c>
      <c r="ED21" s="17">
        <v>0.3</v>
      </c>
      <c r="EE21" s="17">
        <v>-4.2</v>
      </c>
      <c r="EF21" s="17">
        <v>-4.8</v>
      </c>
      <c r="EG21" s="17">
        <v>0</v>
      </c>
      <c r="EH21" s="17">
        <v>0.3</v>
      </c>
      <c r="EI21" s="17">
        <v>1.1000000000000001</v>
      </c>
      <c r="EJ21" s="17">
        <v>0.1</v>
      </c>
      <c r="EK21" s="17">
        <v>1.8</v>
      </c>
      <c r="EL21" s="17">
        <v>0.2</v>
      </c>
      <c r="EM21" s="17">
        <v>0.1</v>
      </c>
      <c r="EN21" s="17">
        <v>1</v>
      </c>
      <c r="EO21" s="17"/>
      <c r="EP21" s="17">
        <v>17.2</v>
      </c>
      <c r="EQ21" s="17">
        <v>0</v>
      </c>
      <c r="ER21" s="17">
        <v>2.2000000000000002</v>
      </c>
      <c r="ES21" s="17">
        <v>-0.2</v>
      </c>
      <c r="ET21" s="17">
        <v>-8.9</v>
      </c>
      <c r="EU21" s="17">
        <v>0.4</v>
      </c>
      <c r="EV21" s="17">
        <v>0</v>
      </c>
      <c r="EW21" s="17">
        <v>1.3</v>
      </c>
      <c r="EX21" s="17">
        <v>0.7</v>
      </c>
      <c r="EY21" s="17">
        <v>0.6</v>
      </c>
      <c r="EZ21" s="17">
        <v>1.1000000000000001</v>
      </c>
      <c r="FA21" s="17">
        <v>0</v>
      </c>
      <c r="FB21" s="17">
        <v>0.2</v>
      </c>
      <c r="FC21" s="17">
        <v>0.6</v>
      </c>
      <c r="FD21" s="17">
        <v>2.1</v>
      </c>
      <c r="FE21" s="17">
        <v>14.3</v>
      </c>
      <c r="FF21" s="17">
        <v>0.2</v>
      </c>
      <c r="FG21" s="17"/>
      <c r="FH21" s="17">
        <v>1.1000000000000001</v>
      </c>
      <c r="FI21" s="17"/>
      <c r="FJ21" s="17">
        <v>4.6399999999999997</v>
      </c>
      <c r="FK21" s="17">
        <v>-128.11070000000001</v>
      </c>
      <c r="FL21" s="15"/>
      <c r="FM21" s="17">
        <v>1.4450099999999999</v>
      </c>
      <c r="FN21" s="17">
        <v>7.3999999999999996E-2</v>
      </c>
      <c r="FO21" s="17">
        <v>1.1879999999999999</v>
      </c>
      <c r="FP21" s="17">
        <v>0.9</v>
      </c>
      <c r="FQ21" s="17">
        <v>0.27534999999999998</v>
      </c>
      <c r="FR21" s="17">
        <v>0.26254</v>
      </c>
      <c r="FS21" s="17">
        <v>0.1</v>
      </c>
      <c r="FT21" s="17">
        <v>0</v>
      </c>
      <c r="FU21" s="17">
        <v>4.2449000000000003</v>
      </c>
    </row>
    <row r="22" spans="1:177" ht="24" customHeight="1" x14ac:dyDescent="0.3">
      <c r="A22" s="16" t="s">
        <v>44</v>
      </c>
      <c r="B22" s="16" t="s">
        <v>747</v>
      </c>
      <c r="C22" s="17">
        <v>-14.7</v>
      </c>
      <c r="D22" s="17">
        <v>-17.899999999999999</v>
      </c>
      <c r="E22" s="17">
        <v>9.1999999999999993</v>
      </c>
      <c r="F22" s="17"/>
      <c r="G22" s="17"/>
      <c r="H22" s="17">
        <v>0</v>
      </c>
      <c r="I22" s="17">
        <v>21.8</v>
      </c>
      <c r="J22" s="17"/>
      <c r="K22" s="17"/>
      <c r="L22" s="17">
        <v>-31.8</v>
      </c>
      <c r="M22" s="17">
        <v>-14.9</v>
      </c>
      <c r="N22" s="17">
        <v>-7</v>
      </c>
      <c r="O22" s="17">
        <v>16.8</v>
      </c>
      <c r="P22" s="17">
        <v>10.8</v>
      </c>
      <c r="Q22" s="17">
        <v>4.7</v>
      </c>
      <c r="R22" s="17">
        <v>27.5</v>
      </c>
      <c r="S22" s="17">
        <v>0.1</v>
      </c>
      <c r="T22" s="17"/>
      <c r="U22" s="17"/>
      <c r="V22" s="17"/>
      <c r="W22" s="17"/>
      <c r="X22" s="17">
        <v>6.3</v>
      </c>
      <c r="Y22" s="17">
        <v>0.91100000000000003</v>
      </c>
      <c r="Z22" s="17">
        <v>1.802</v>
      </c>
      <c r="AA22" s="17"/>
      <c r="AB22" s="17">
        <v>-3.4</v>
      </c>
      <c r="AC22" s="17">
        <v>2.9</v>
      </c>
      <c r="AD22" s="17">
        <v>7.1</v>
      </c>
      <c r="AE22" s="17"/>
      <c r="AF22" s="17"/>
      <c r="AG22" s="17"/>
      <c r="AH22" s="17"/>
      <c r="AI22" s="17">
        <v>-4.8</v>
      </c>
      <c r="AJ22" s="17">
        <v>-8.5</v>
      </c>
      <c r="AK22" s="17"/>
      <c r="AL22" s="17"/>
      <c r="AM22" s="17"/>
      <c r="AN22" s="17">
        <v>-1.2</v>
      </c>
      <c r="AO22" s="17">
        <v>1.8</v>
      </c>
      <c r="AP22" s="17">
        <v>0.7</v>
      </c>
      <c r="AQ22" s="17">
        <v>2.5</v>
      </c>
      <c r="AR22" s="17">
        <v>0</v>
      </c>
      <c r="AS22" s="17">
        <v>-0.8</v>
      </c>
      <c r="AT22" s="17">
        <v>1.6</v>
      </c>
      <c r="AU22" s="17">
        <v>0.1</v>
      </c>
      <c r="AV22" s="17">
        <v>7.9154600000000004</v>
      </c>
      <c r="AW22" s="17">
        <v>-22.938669999999998</v>
      </c>
      <c r="AX22" s="17">
        <v>-39.364040000000003</v>
      </c>
      <c r="AY22" s="17">
        <v>4.5</v>
      </c>
      <c r="AZ22" s="17">
        <v>-2.7</v>
      </c>
      <c r="BA22" s="17">
        <v>-0.3</v>
      </c>
      <c r="BB22" s="17">
        <v>0</v>
      </c>
      <c r="BC22" s="17">
        <v>-0.7</v>
      </c>
      <c r="BD22" s="17">
        <v>0.4</v>
      </c>
      <c r="BE22" s="17">
        <v>0</v>
      </c>
      <c r="BF22" s="17">
        <v>-7.2</v>
      </c>
      <c r="BG22" s="17"/>
      <c r="BH22" s="17"/>
      <c r="BI22" s="17">
        <v>-1.1000000000000001</v>
      </c>
      <c r="BJ22" s="17">
        <v>0</v>
      </c>
      <c r="BK22" s="17"/>
      <c r="BL22" s="17">
        <v>0</v>
      </c>
      <c r="BM22" s="17"/>
      <c r="BN22" s="17"/>
      <c r="BO22" s="17"/>
      <c r="BP22" s="17">
        <v>-6.3</v>
      </c>
      <c r="BQ22" s="17">
        <v>-25.6</v>
      </c>
      <c r="BR22" s="17">
        <v>-27.2</v>
      </c>
      <c r="BS22" s="17">
        <v>16</v>
      </c>
      <c r="BT22" s="17">
        <v>4.8</v>
      </c>
      <c r="BU22" s="17"/>
      <c r="BV22" s="17"/>
      <c r="BW22" s="17"/>
      <c r="BX22" s="17"/>
      <c r="BY22" s="17"/>
      <c r="BZ22" s="17"/>
      <c r="CA22" s="17"/>
      <c r="CB22" s="17"/>
      <c r="CC22" s="17">
        <v>-0.6</v>
      </c>
      <c r="CD22" s="17">
        <v>11.1</v>
      </c>
      <c r="CE22" s="17">
        <v>12.9</v>
      </c>
      <c r="CF22" s="17">
        <v>-1.3</v>
      </c>
      <c r="CG22" s="17">
        <v>2.2999999999999998</v>
      </c>
      <c r="CH22" s="17">
        <v>-0.2</v>
      </c>
      <c r="CI22" s="17"/>
      <c r="CJ22" s="17"/>
      <c r="CK22" s="17"/>
      <c r="CL22" s="17">
        <v>8.1999999999999993</v>
      </c>
      <c r="CM22" s="17">
        <v>11.5</v>
      </c>
      <c r="CN22" s="17">
        <v>-17.100000000000001</v>
      </c>
      <c r="CO22" s="17">
        <v>0</v>
      </c>
      <c r="CP22" s="17"/>
      <c r="CQ22" s="17"/>
      <c r="CR22" s="17"/>
      <c r="CS22" s="17"/>
      <c r="CT22" s="17">
        <v>-5</v>
      </c>
      <c r="CU22" s="17">
        <v>-10.199999999999999</v>
      </c>
      <c r="CV22" s="17"/>
      <c r="CW22" s="17">
        <v>-11.5</v>
      </c>
      <c r="CX22" s="17">
        <v>0.1</v>
      </c>
      <c r="CY22" s="17"/>
      <c r="CZ22" s="17"/>
      <c r="DA22" s="17"/>
      <c r="DB22" s="17"/>
      <c r="DC22" s="17">
        <v>0</v>
      </c>
      <c r="DD22" s="17">
        <v>0</v>
      </c>
      <c r="DE22" s="17">
        <v>3.39</v>
      </c>
      <c r="DF22" s="17"/>
      <c r="DG22" s="17">
        <v>0.1</v>
      </c>
      <c r="DH22" s="17">
        <v>1.1000000000000001</v>
      </c>
      <c r="DI22" s="17">
        <v>0.3</v>
      </c>
      <c r="DJ22" s="17">
        <v>1</v>
      </c>
      <c r="DK22" s="17">
        <v>0.1</v>
      </c>
      <c r="DL22" s="17">
        <v>0.6</v>
      </c>
      <c r="DM22" s="17"/>
      <c r="DN22" s="17">
        <v>-0.254</v>
      </c>
      <c r="DO22" s="17">
        <v>-0.14599999999999999</v>
      </c>
      <c r="DP22" s="17">
        <v>-0.9</v>
      </c>
      <c r="DQ22" s="17">
        <v>-3.8</v>
      </c>
      <c r="DR22" s="17">
        <v>0.2</v>
      </c>
      <c r="DS22" s="17">
        <v>0.4</v>
      </c>
      <c r="DT22" s="17">
        <v>0.3</v>
      </c>
      <c r="DU22" s="17">
        <v>0.5</v>
      </c>
      <c r="DV22" s="17"/>
      <c r="DW22" s="17">
        <v>-2.2999999999999998</v>
      </c>
      <c r="DX22" s="17">
        <v>0</v>
      </c>
      <c r="DY22" s="17">
        <v>0.8</v>
      </c>
      <c r="DZ22" s="17">
        <v>0.5</v>
      </c>
      <c r="EA22" s="17">
        <v>0.3</v>
      </c>
      <c r="EB22" s="17"/>
      <c r="EC22" s="17">
        <v>1.5</v>
      </c>
      <c r="ED22" s="17">
        <v>-0.3</v>
      </c>
      <c r="EE22" s="17">
        <v>-5.4</v>
      </c>
      <c r="EF22" s="17">
        <v>-6.2</v>
      </c>
      <c r="EG22" s="17">
        <v>0</v>
      </c>
      <c r="EH22" s="17">
        <v>0</v>
      </c>
      <c r="EI22" s="17">
        <v>1.1000000000000001</v>
      </c>
      <c r="EJ22" s="17">
        <v>0.1</v>
      </c>
      <c r="EK22" s="17">
        <v>1.8</v>
      </c>
      <c r="EL22" s="17">
        <v>0.2</v>
      </c>
      <c r="EM22" s="17">
        <v>0.1</v>
      </c>
      <c r="EN22" s="17">
        <v>1</v>
      </c>
      <c r="EO22" s="17"/>
      <c r="EP22" s="17">
        <v>21.1</v>
      </c>
      <c r="EQ22" s="17">
        <v>0</v>
      </c>
      <c r="ER22" s="17">
        <v>2.2999999999999998</v>
      </c>
      <c r="ES22" s="17">
        <v>-0.2</v>
      </c>
      <c r="ET22" s="17">
        <v>-9.8000000000000007</v>
      </c>
      <c r="EU22" s="17">
        <v>0.4</v>
      </c>
      <c r="EV22" s="17">
        <v>4.3</v>
      </c>
      <c r="EW22" s="17">
        <v>1.3</v>
      </c>
      <c r="EX22" s="17">
        <v>0.7</v>
      </c>
      <c r="EY22" s="17">
        <v>0.6</v>
      </c>
      <c r="EZ22" s="17">
        <v>1.1000000000000001</v>
      </c>
      <c r="FA22" s="17">
        <v>0</v>
      </c>
      <c r="FB22" s="17">
        <v>0.2</v>
      </c>
      <c r="FC22" s="17">
        <v>0.8</v>
      </c>
      <c r="FD22" s="17">
        <v>2</v>
      </c>
      <c r="FE22" s="17">
        <v>15.8</v>
      </c>
      <c r="FF22" s="17">
        <v>0.1</v>
      </c>
      <c r="FG22" s="17"/>
      <c r="FH22" s="17">
        <v>1.5</v>
      </c>
      <c r="FI22" s="17"/>
      <c r="FJ22" s="17">
        <v>4.29</v>
      </c>
      <c r="FK22" s="17">
        <v>-45.39425</v>
      </c>
      <c r="FL22" s="15"/>
      <c r="FM22" s="17">
        <v>1.1363000000000001</v>
      </c>
      <c r="FN22" s="17">
        <v>0.14099999999999999</v>
      </c>
      <c r="FO22" s="17">
        <v>1.1519999999999999</v>
      </c>
      <c r="FP22" s="17">
        <v>0.9</v>
      </c>
      <c r="FQ22" s="17">
        <v>0.32077</v>
      </c>
      <c r="FR22" s="17">
        <v>0.26933000000000001</v>
      </c>
      <c r="FS22" s="17">
        <v>0.4</v>
      </c>
      <c r="FT22" s="17">
        <v>0</v>
      </c>
      <c r="FU22" s="17">
        <v>4.3193999999999999</v>
      </c>
    </row>
    <row r="23" spans="1:177" ht="24" customHeight="1" x14ac:dyDescent="0.3">
      <c r="A23" s="16" t="s">
        <v>44</v>
      </c>
      <c r="B23" s="16" t="s">
        <v>748</v>
      </c>
      <c r="C23" s="17">
        <v>-17.3</v>
      </c>
      <c r="D23" s="17">
        <v>-7.7</v>
      </c>
      <c r="E23" s="17">
        <v>12.4</v>
      </c>
      <c r="F23" s="17"/>
      <c r="G23" s="17"/>
      <c r="H23" s="17">
        <v>-2.5</v>
      </c>
      <c r="I23" s="17">
        <v>11.5</v>
      </c>
      <c r="J23" s="17"/>
      <c r="K23" s="17"/>
      <c r="L23" s="17">
        <v>-26.3</v>
      </c>
      <c r="M23" s="17">
        <v>-10.199999999999999</v>
      </c>
      <c r="N23" s="17">
        <v>-2.9</v>
      </c>
      <c r="O23" s="17">
        <v>23.3</v>
      </c>
      <c r="P23" s="17">
        <v>27.6</v>
      </c>
      <c r="Q23" s="17">
        <v>11.2</v>
      </c>
      <c r="R23" s="17">
        <v>19.399999999999999</v>
      </c>
      <c r="S23" s="17">
        <v>0</v>
      </c>
      <c r="T23" s="17"/>
      <c r="U23" s="17"/>
      <c r="V23" s="17"/>
      <c r="W23" s="17"/>
      <c r="X23" s="17">
        <v>3.6</v>
      </c>
      <c r="Y23" s="17">
        <v>0.72799999999999998</v>
      </c>
      <c r="Z23" s="17">
        <v>1.4019999999999999</v>
      </c>
      <c r="AA23" s="17"/>
      <c r="AB23" s="17">
        <v>-3.3</v>
      </c>
      <c r="AC23" s="17">
        <v>3.3</v>
      </c>
      <c r="AD23" s="17">
        <v>6.1</v>
      </c>
      <c r="AE23" s="17"/>
      <c r="AF23" s="17"/>
      <c r="AG23" s="17"/>
      <c r="AH23" s="17"/>
      <c r="AI23" s="17">
        <v>-4.9000000000000004</v>
      </c>
      <c r="AJ23" s="17">
        <v>-5</v>
      </c>
      <c r="AK23" s="17"/>
      <c r="AL23" s="17"/>
      <c r="AM23" s="17"/>
      <c r="AN23" s="17">
        <v>-1.4</v>
      </c>
      <c r="AO23" s="17">
        <v>0</v>
      </c>
      <c r="AP23" s="17">
        <v>-0.6</v>
      </c>
      <c r="AQ23" s="17">
        <v>3.7</v>
      </c>
      <c r="AR23" s="17">
        <v>0</v>
      </c>
      <c r="AS23" s="17">
        <v>-0.3</v>
      </c>
      <c r="AT23" s="17">
        <v>1.6</v>
      </c>
      <c r="AU23" s="17">
        <v>0.7</v>
      </c>
      <c r="AV23" s="17">
        <v>11.25019</v>
      </c>
      <c r="AW23" s="17">
        <v>-19.716059999999999</v>
      </c>
      <c r="AX23" s="17">
        <v>-36.156739999999999</v>
      </c>
      <c r="AY23" s="17">
        <v>3.1</v>
      </c>
      <c r="AZ23" s="17">
        <v>-2.5</v>
      </c>
      <c r="BA23" s="17">
        <v>-0.1</v>
      </c>
      <c r="BB23" s="17">
        <v>0</v>
      </c>
      <c r="BC23" s="17">
        <v>-0.5</v>
      </c>
      <c r="BD23" s="17">
        <v>0.4</v>
      </c>
      <c r="BE23" s="17">
        <v>0</v>
      </c>
      <c r="BF23" s="17">
        <v>-7.6</v>
      </c>
      <c r="BG23" s="17"/>
      <c r="BH23" s="17"/>
      <c r="BI23" s="17">
        <v>0</v>
      </c>
      <c r="BJ23" s="17">
        <v>0</v>
      </c>
      <c r="BK23" s="17"/>
      <c r="BL23" s="17">
        <v>0</v>
      </c>
      <c r="BM23" s="17"/>
      <c r="BN23" s="17"/>
      <c r="BO23" s="17"/>
      <c r="BP23" s="17">
        <v>4.2</v>
      </c>
      <c r="BQ23" s="17">
        <v>-26.2</v>
      </c>
      <c r="BR23" s="17">
        <v>-27.8</v>
      </c>
      <c r="BS23" s="17">
        <v>15.1</v>
      </c>
      <c r="BT23" s="17">
        <v>4.3</v>
      </c>
      <c r="BU23" s="17"/>
      <c r="BV23" s="17"/>
      <c r="BW23" s="17"/>
      <c r="BX23" s="17"/>
      <c r="BY23" s="17"/>
      <c r="BZ23" s="17"/>
      <c r="CA23" s="17"/>
      <c r="CB23" s="17"/>
      <c r="CC23" s="17">
        <v>-0.6</v>
      </c>
      <c r="CD23" s="17">
        <v>11.5</v>
      </c>
      <c r="CE23" s="17">
        <v>13.6</v>
      </c>
      <c r="CF23" s="17">
        <v>-0.9</v>
      </c>
      <c r="CG23" s="17">
        <v>2.1</v>
      </c>
      <c r="CH23" s="17">
        <v>0.1</v>
      </c>
      <c r="CI23" s="17"/>
      <c r="CJ23" s="17"/>
      <c r="CK23" s="17"/>
      <c r="CL23" s="17">
        <v>12.8</v>
      </c>
      <c r="CM23" s="17">
        <v>15.9</v>
      </c>
      <c r="CN23" s="17">
        <v>-10.7</v>
      </c>
      <c r="CO23" s="17">
        <v>0</v>
      </c>
      <c r="CP23" s="17"/>
      <c r="CQ23" s="17"/>
      <c r="CR23" s="17"/>
      <c r="CS23" s="17"/>
      <c r="CT23" s="17">
        <v>-0.8</v>
      </c>
      <c r="CU23" s="17">
        <v>-7.6</v>
      </c>
      <c r="CV23" s="17"/>
      <c r="CW23" s="17">
        <v>-14.1</v>
      </c>
      <c r="CX23" s="17">
        <v>0.7</v>
      </c>
      <c r="CY23" s="17"/>
      <c r="CZ23" s="17"/>
      <c r="DA23" s="17"/>
      <c r="DB23" s="17"/>
      <c r="DC23" s="17">
        <v>0</v>
      </c>
      <c r="DD23" s="17">
        <v>0</v>
      </c>
      <c r="DE23" s="17">
        <v>10.35</v>
      </c>
      <c r="DF23" s="17"/>
      <c r="DG23" s="17">
        <v>0</v>
      </c>
      <c r="DH23" s="17">
        <v>1.1000000000000001</v>
      </c>
      <c r="DI23" s="17">
        <v>0.2</v>
      </c>
      <c r="DJ23" s="17">
        <v>1.4</v>
      </c>
      <c r="DK23" s="17">
        <v>0.1</v>
      </c>
      <c r="DL23" s="17">
        <v>0.6</v>
      </c>
      <c r="DM23" s="17"/>
      <c r="DN23" s="17">
        <v>-0.622</v>
      </c>
      <c r="DO23" s="17">
        <v>-1.0529999999999999</v>
      </c>
      <c r="DP23" s="17">
        <v>-1.2</v>
      </c>
      <c r="DQ23" s="17">
        <v>-4.8</v>
      </c>
      <c r="DR23" s="17">
        <v>0.2</v>
      </c>
      <c r="DS23" s="17">
        <v>0.2</v>
      </c>
      <c r="DT23" s="17">
        <v>0.6</v>
      </c>
      <c r="DU23" s="17">
        <v>0.5</v>
      </c>
      <c r="DV23" s="17"/>
      <c r="DW23" s="17">
        <v>-2.2999999999999998</v>
      </c>
      <c r="DX23" s="17">
        <v>0.1</v>
      </c>
      <c r="DY23" s="17">
        <v>0.8</v>
      </c>
      <c r="DZ23" s="17">
        <v>0.5</v>
      </c>
      <c r="EA23" s="17">
        <v>0.4</v>
      </c>
      <c r="EB23" s="17"/>
      <c r="EC23" s="17">
        <v>1.5</v>
      </c>
      <c r="ED23" s="17">
        <v>0.2</v>
      </c>
      <c r="EE23" s="17">
        <v>-9.1999999999999993</v>
      </c>
      <c r="EF23" s="17">
        <v>-9.9</v>
      </c>
      <c r="EG23" s="17">
        <v>0</v>
      </c>
      <c r="EH23" s="17">
        <v>0</v>
      </c>
      <c r="EI23" s="17">
        <v>1.1000000000000001</v>
      </c>
      <c r="EJ23" s="17">
        <v>0.1</v>
      </c>
      <c r="EK23" s="17">
        <v>1.7</v>
      </c>
      <c r="EL23" s="17">
        <v>0.2</v>
      </c>
      <c r="EM23" s="17">
        <v>0.1</v>
      </c>
      <c r="EN23" s="17">
        <v>1</v>
      </c>
      <c r="EO23" s="17"/>
      <c r="EP23" s="17">
        <v>27.5</v>
      </c>
      <c r="EQ23" s="17">
        <v>0</v>
      </c>
      <c r="ER23" s="17">
        <v>1.3</v>
      </c>
      <c r="ES23" s="17">
        <v>-0.2</v>
      </c>
      <c r="ET23" s="17">
        <v>-11.2</v>
      </c>
      <c r="EU23" s="17">
        <v>0</v>
      </c>
      <c r="EV23" s="17">
        <v>17.600000000000001</v>
      </c>
      <c r="EW23" s="17">
        <v>1.3</v>
      </c>
      <c r="EX23" s="17">
        <v>0.7</v>
      </c>
      <c r="EY23" s="17">
        <v>0.6</v>
      </c>
      <c r="EZ23" s="17">
        <v>1.1000000000000001</v>
      </c>
      <c r="FA23" s="17">
        <v>0</v>
      </c>
      <c r="FB23" s="17">
        <v>0.8</v>
      </c>
      <c r="FC23" s="17">
        <v>0.9</v>
      </c>
      <c r="FD23" s="17">
        <v>2</v>
      </c>
      <c r="FE23" s="17">
        <v>12.9</v>
      </c>
      <c r="FF23" s="17">
        <v>0.5</v>
      </c>
      <c r="FG23" s="17"/>
      <c r="FH23" s="17">
        <v>2.1</v>
      </c>
      <c r="FI23" s="17"/>
      <c r="FJ23" s="17">
        <v>4.5599999999999996</v>
      </c>
      <c r="FK23" s="17">
        <v>40.24239</v>
      </c>
      <c r="FL23" s="15"/>
      <c r="FM23" s="17">
        <v>1.17218</v>
      </c>
      <c r="FN23" s="17">
        <v>0.45</v>
      </c>
      <c r="FO23" s="17">
        <v>1.1319999999999999</v>
      </c>
      <c r="FP23" s="17">
        <v>0.9</v>
      </c>
      <c r="FQ23" s="17">
        <v>0.31795000000000001</v>
      </c>
      <c r="FR23" s="17">
        <v>0.18794</v>
      </c>
      <c r="FS23" s="17">
        <v>0.5</v>
      </c>
      <c r="FT23" s="17">
        <v>0</v>
      </c>
      <c r="FU23" s="17">
        <v>4.6600700000000002</v>
      </c>
    </row>
    <row r="24" spans="1:177" ht="24" customHeight="1" x14ac:dyDescent="0.3">
      <c r="A24" s="16" t="s">
        <v>44</v>
      </c>
      <c r="B24" s="16" t="s">
        <v>749</v>
      </c>
      <c r="C24" s="17">
        <v>-20.100000000000001</v>
      </c>
      <c r="D24" s="17">
        <v>-11</v>
      </c>
      <c r="E24" s="17">
        <v>12.3</v>
      </c>
      <c r="F24" s="17"/>
      <c r="G24" s="17"/>
      <c r="H24" s="17">
        <v>-1.7</v>
      </c>
      <c r="I24" s="17">
        <v>20.5</v>
      </c>
      <c r="J24" s="17"/>
      <c r="K24" s="17"/>
      <c r="L24" s="17">
        <v>-25</v>
      </c>
      <c r="M24" s="17">
        <v>-12.1</v>
      </c>
      <c r="N24" s="17">
        <v>-5.5</v>
      </c>
      <c r="O24" s="17">
        <v>24.9</v>
      </c>
      <c r="P24" s="17">
        <v>27.6</v>
      </c>
      <c r="Q24" s="17">
        <v>11.7</v>
      </c>
      <c r="R24" s="17">
        <v>6.3</v>
      </c>
      <c r="S24" s="17">
        <v>-0.1</v>
      </c>
      <c r="T24" s="17"/>
      <c r="U24" s="17"/>
      <c r="V24" s="17"/>
      <c r="W24" s="17"/>
      <c r="X24" s="17">
        <v>0.3</v>
      </c>
      <c r="Y24" s="17">
        <v>0.72899999999999998</v>
      </c>
      <c r="Z24" s="17">
        <v>1.25</v>
      </c>
      <c r="AA24" s="17"/>
      <c r="AB24" s="17">
        <v>-3.4</v>
      </c>
      <c r="AC24" s="17">
        <v>3.2</v>
      </c>
      <c r="AD24" s="17">
        <v>3</v>
      </c>
      <c r="AE24" s="17"/>
      <c r="AF24" s="17"/>
      <c r="AG24" s="17"/>
      <c r="AH24" s="17"/>
      <c r="AI24" s="17">
        <v>-6.4</v>
      </c>
      <c r="AJ24" s="17">
        <v>-6.3</v>
      </c>
      <c r="AK24" s="17"/>
      <c r="AL24" s="17"/>
      <c r="AM24" s="17"/>
      <c r="AN24" s="17">
        <v>-1.3</v>
      </c>
      <c r="AO24" s="17">
        <v>0</v>
      </c>
      <c r="AP24" s="17">
        <v>-0.6</v>
      </c>
      <c r="AQ24" s="17">
        <v>0</v>
      </c>
      <c r="AR24" s="17">
        <v>0</v>
      </c>
      <c r="AS24" s="17">
        <v>-0.3</v>
      </c>
      <c r="AT24" s="17">
        <v>1.6</v>
      </c>
      <c r="AU24" s="17">
        <v>0.9</v>
      </c>
      <c r="AV24" s="17">
        <v>23.92754</v>
      </c>
      <c r="AW24" s="17">
        <v>-19.54027</v>
      </c>
      <c r="AX24" s="17">
        <v>-40.46828</v>
      </c>
      <c r="AY24" s="17">
        <v>4.2</v>
      </c>
      <c r="AZ24" s="17">
        <v>-2.6</v>
      </c>
      <c r="BA24" s="17">
        <v>-0.1</v>
      </c>
      <c r="BB24" s="17">
        <v>0</v>
      </c>
      <c r="BC24" s="17">
        <v>-0.3</v>
      </c>
      <c r="BD24" s="17">
        <v>0.4</v>
      </c>
      <c r="BE24" s="17">
        <v>0</v>
      </c>
      <c r="BF24" s="17">
        <v>-10.6</v>
      </c>
      <c r="BG24" s="17"/>
      <c r="BH24" s="17"/>
      <c r="BI24" s="17">
        <v>1.8</v>
      </c>
      <c r="BJ24" s="17">
        <v>0</v>
      </c>
      <c r="BK24" s="17"/>
      <c r="BL24" s="17">
        <v>0</v>
      </c>
      <c r="BM24" s="17"/>
      <c r="BN24" s="17"/>
      <c r="BO24" s="17"/>
      <c r="BP24" s="17">
        <v>5.6</v>
      </c>
      <c r="BQ24" s="17">
        <v>-25.7</v>
      </c>
      <c r="BR24" s="17">
        <v>-27.3</v>
      </c>
      <c r="BS24" s="17">
        <v>15.3</v>
      </c>
      <c r="BT24" s="17">
        <v>4.9000000000000004</v>
      </c>
      <c r="BU24" s="17"/>
      <c r="BV24" s="17"/>
      <c r="BW24" s="17"/>
      <c r="BX24" s="17"/>
      <c r="BY24" s="17"/>
      <c r="BZ24" s="17"/>
      <c r="CA24" s="17"/>
      <c r="CB24" s="17"/>
      <c r="CC24" s="17">
        <v>-0.6</v>
      </c>
      <c r="CD24" s="17">
        <v>11.9</v>
      </c>
      <c r="CE24" s="17">
        <v>13.7</v>
      </c>
      <c r="CF24" s="17">
        <v>-0.6</v>
      </c>
      <c r="CG24" s="17">
        <v>4.5</v>
      </c>
      <c r="CH24" s="17">
        <v>0</v>
      </c>
      <c r="CI24" s="17"/>
      <c r="CJ24" s="17"/>
      <c r="CK24" s="17"/>
      <c r="CL24" s="17">
        <v>15.1</v>
      </c>
      <c r="CM24" s="17">
        <v>18.2</v>
      </c>
      <c r="CN24" s="17">
        <v>-6.7</v>
      </c>
      <c r="CO24" s="17">
        <v>0</v>
      </c>
      <c r="CP24" s="17"/>
      <c r="CQ24" s="17"/>
      <c r="CR24" s="17"/>
      <c r="CS24" s="17"/>
      <c r="CT24" s="17">
        <v>-1.9</v>
      </c>
      <c r="CU24" s="17">
        <v>-8.4</v>
      </c>
      <c r="CV24" s="17"/>
      <c r="CW24" s="17">
        <v>-15.5</v>
      </c>
      <c r="CX24" s="17">
        <v>4</v>
      </c>
      <c r="CY24" s="17"/>
      <c r="CZ24" s="17"/>
      <c r="DA24" s="17"/>
      <c r="DB24" s="17"/>
      <c r="DC24" s="17">
        <v>0</v>
      </c>
      <c r="DD24" s="17">
        <v>0</v>
      </c>
      <c r="DE24" s="17">
        <v>27.43</v>
      </c>
      <c r="DF24" s="17"/>
      <c r="DG24" s="17">
        <v>0</v>
      </c>
      <c r="DH24" s="17">
        <v>1.1000000000000001</v>
      </c>
      <c r="DI24" s="17">
        <v>0.2</v>
      </c>
      <c r="DJ24" s="17">
        <v>1.3</v>
      </c>
      <c r="DK24" s="17">
        <v>0.1</v>
      </c>
      <c r="DL24" s="17">
        <v>0.6</v>
      </c>
      <c r="DM24" s="17"/>
      <c r="DN24" s="17">
        <v>-0.73699999999999999</v>
      </c>
      <c r="DO24" s="17">
        <v>-1.54</v>
      </c>
      <c r="DP24" s="17">
        <v>-2.2999999999999998</v>
      </c>
      <c r="DQ24" s="17">
        <v>-8.1</v>
      </c>
      <c r="DR24" s="17">
        <v>-0.1</v>
      </c>
      <c r="DS24" s="17">
        <v>0.3</v>
      </c>
      <c r="DT24" s="17">
        <v>0.6</v>
      </c>
      <c r="DU24" s="17">
        <v>0.5</v>
      </c>
      <c r="DV24" s="17"/>
      <c r="DW24" s="17">
        <v>-2.2999999999999998</v>
      </c>
      <c r="DX24" s="17">
        <v>0.1</v>
      </c>
      <c r="DY24" s="17">
        <v>0.8</v>
      </c>
      <c r="DZ24" s="17">
        <v>0.5</v>
      </c>
      <c r="EA24" s="17">
        <v>0.4</v>
      </c>
      <c r="EB24" s="17"/>
      <c r="EC24" s="17">
        <v>1.5</v>
      </c>
      <c r="ED24" s="17">
        <v>1.4</v>
      </c>
      <c r="EE24" s="17">
        <v>-5</v>
      </c>
      <c r="EF24" s="17">
        <v>-5.7</v>
      </c>
      <c r="EG24" s="17">
        <v>0</v>
      </c>
      <c r="EH24" s="17">
        <v>0</v>
      </c>
      <c r="EI24" s="17">
        <v>1.1000000000000001</v>
      </c>
      <c r="EJ24" s="17">
        <v>0.1</v>
      </c>
      <c r="EK24" s="17">
        <v>1.7</v>
      </c>
      <c r="EL24" s="17">
        <v>0.2</v>
      </c>
      <c r="EM24" s="17">
        <v>0.1</v>
      </c>
      <c r="EN24" s="17">
        <v>1</v>
      </c>
      <c r="EO24" s="17"/>
      <c r="EP24" s="17">
        <v>34.4</v>
      </c>
      <c r="EQ24" s="17">
        <v>0</v>
      </c>
      <c r="ER24" s="17">
        <v>-8.8000000000000007</v>
      </c>
      <c r="ES24" s="17">
        <v>-0.2</v>
      </c>
      <c r="ET24" s="17">
        <v>-14.7</v>
      </c>
      <c r="EU24" s="17">
        <v>0</v>
      </c>
      <c r="EV24" s="17">
        <v>10.7</v>
      </c>
      <c r="EW24" s="17">
        <v>1.3</v>
      </c>
      <c r="EX24" s="17">
        <v>0.7</v>
      </c>
      <c r="EY24" s="17">
        <v>0.6</v>
      </c>
      <c r="EZ24" s="17">
        <v>1.1000000000000001</v>
      </c>
      <c r="FA24" s="17">
        <v>0</v>
      </c>
      <c r="FB24" s="17">
        <v>0.8</v>
      </c>
      <c r="FC24" s="17">
        <v>0.8</v>
      </c>
      <c r="FD24" s="17">
        <v>1.7</v>
      </c>
      <c r="FE24" s="17">
        <v>13.4</v>
      </c>
      <c r="FF24" s="17">
        <v>0.1</v>
      </c>
      <c r="FG24" s="17"/>
      <c r="FH24" s="17">
        <v>2.2000000000000002</v>
      </c>
      <c r="FI24" s="17"/>
      <c r="FJ24" s="17">
        <v>4.57</v>
      </c>
      <c r="FK24" s="17">
        <v>47.620989999999999</v>
      </c>
      <c r="FL24" s="15"/>
      <c r="FM24" s="17">
        <v>1.13253</v>
      </c>
      <c r="FN24" s="17">
        <v>0.57199999999999995</v>
      </c>
      <c r="FO24" s="17">
        <v>0.95199999999999996</v>
      </c>
      <c r="FP24" s="17">
        <v>0.9</v>
      </c>
      <c r="FQ24" s="17">
        <v>0.31955</v>
      </c>
      <c r="FR24" s="17">
        <v>0.19359000000000001</v>
      </c>
      <c r="FS24" s="17">
        <v>0.5</v>
      </c>
      <c r="FT24" s="17">
        <v>0</v>
      </c>
      <c r="FU24" s="17">
        <v>4.5696700000000003</v>
      </c>
    </row>
    <row r="25" spans="1:177" ht="24" customHeight="1" x14ac:dyDescent="0.3">
      <c r="A25" s="16" t="s">
        <v>44</v>
      </c>
      <c r="B25" s="16" t="s">
        <v>750</v>
      </c>
      <c r="C25" s="17">
        <v>-16.7</v>
      </c>
      <c r="D25" s="17">
        <v>3.8</v>
      </c>
      <c r="E25" s="17">
        <v>15.2</v>
      </c>
      <c r="F25" s="17"/>
      <c r="G25" s="17"/>
      <c r="H25" s="17">
        <v>-1.1000000000000001</v>
      </c>
      <c r="I25" s="17">
        <v>26.3</v>
      </c>
      <c r="J25" s="17"/>
      <c r="K25" s="17"/>
      <c r="L25" s="17">
        <v>-22.1</v>
      </c>
      <c r="M25" s="17">
        <v>-3.8</v>
      </c>
      <c r="N25" s="17">
        <v>2.6</v>
      </c>
      <c r="O25" s="17">
        <v>28.8</v>
      </c>
      <c r="P25" s="17">
        <v>30.6</v>
      </c>
      <c r="Q25" s="17">
        <v>13.6</v>
      </c>
      <c r="R25" s="17">
        <v>11.5</v>
      </c>
      <c r="S25" s="17">
        <v>0</v>
      </c>
      <c r="T25" s="17"/>
      <c r="U25" s="17"/>
      <c r="V25" s="17"/>
      <c r="W25" s="17"/>
      <c r="X25" s="17">
        <v>3.6</v>
      </c>
      <c r="Y25" s="17">
        <v>0.41899999999999998</v>
      </c>
      <c r="Z25" s="17">
        <v>1.1259999999999999</v>
      </c>
      <c r="AA25" s="17"/>
      <c r="AB25" s="17">
        <v>-3.4</v>
      </c>
      <c r="AC25" s="17">
        <v>3.5</v>
      </c>
      <c r="AD25" s="17">
        <v>4.8</v>
      </c>
      <c r="AE25" s="17"/>
      <c r="AF25" s="17"/>
      <c r="AG25" s="17"/>
      <c r="AH25" s="17"/>
      <c r="AI25" s="17">
        <v>-2.4</v>
      </c>
      <c r="AJ25" s="17">
        <v>-7.8</v>
      </c>
      <c r="AK25" s="17"/>
      <c r="AL25" s="17"/>
      <c r="AM25" s="17"/>
      <c r="AN25" s="17">
        <v>-1.1000000000000001</v>
      </c>
      <c r="AO25" s="17">
        <v>0</v>
      </c>
      <c r="AP25" s="17">
        <v>0.6</v>
      </c>
      <c r="AQ25" s="17">
        <v>0</v>
      </c>
      <c r="AR25" s="17">
        <v>0</v>
      </c>
      <c r="AS25" s="17">
        <v>-0.4</v>
      </c>
      <c r="AT25" s="17">
        <v>1.6</v>
      </c>
      <c r="AU25" s="17">
        <v>1.1000000000000001</v>
      </c>
      <c r="AV25" s="17">
        <v>26.99738</v>
      </c>
      <c r="AW25" s="17">
        <v>-16.785219999999999</v>
      </c>
      <c r="AX25" s="17">
        <v>-41.468380000000003</v>
      </c>
      <c r="AY25" s="17">
        <v>6.1</v>
      </c>
      <c r="AZ25" s="17">
        <v>-2.5</v>
      </c>
      <c r="BA25" s="17">
        <v>-0.1</v>
      </c>
      <c r="BB25" s="17">
        <v>0</v>
      </c>
      <c r="BC25" s="17">
        <v>0.6</v>
      </c>
      <c r="BD25" s="17">
        <v>0.4</v>
      </c>
      <c r="BE25" s="17">
        <v>0.1</v>
      </c>
      <c r="BF25" s="17">
        <v>-6.8</v>
      </c>
      <c r="BG25" s="17"/>
      <c r="BH25" s="17"/>
      <c r="BI25" s="17">
        <v>2.9</v>
      </c>
      <c r="BJ25" s="17">
        <v>0</v>
      </c>
      <c r="BK25" s="17"/>
      <c r="BL25" s="17">
        <v>0</v>
      </c>
      <c r="BM25" s="17"/>
      <c r="BN25" s="17"/>
      <c r="BO25" s="17"/>
      <c r="BP25" s="17">
        <v>7.3</v>
      </c>
      <c r="BQ25" s="17">
        <v>-22.8</v>
      </c>
      <c r="BR25" s="17">
        <v>-24.4</v>
      </c>
      <c r="BS25" s="17">
        <v>18.899999999999999</v>
      </c>
      <c r="BT25" s="17">
        <v>7.9</v>
      </c>
      <c r="BU25" s="17"/>
      <c r="BV25" s="17"/>
      <c r="BW25" s="17"/>
      <c r="BX25" s="17"/>
      <c r="BY25" s="17"/>
      <c r="BZ25" s="17"/>
      <c r="CA25" s="17"/>
      <c r="CB25" s="17"/>
      <c r="CC25" s="17">
        <v>-0.6</v>
      </c>
      <c r="CD25" s="17">
        <v>22.1</v>
      </c>
      <c r="CE25" s="17">
        <v>26.1</v>
      </c>
      <c r="CF25" s="17">
        <v>4</v>
      </c>
      <c r="CG25" s="17">
        <v>7.4</v>
      </c>
      <c r="CH25" s="17">
        <v>0.1</v>
      </c>
      <c r="CI25" s="17"/>
      <c r="CJ25" s="17"/>
      <c r="CK25" s="17"/>
      <c r="CL25" s="17">
        <v>14.9</v>
      </c>
      <c r="CM25" s="17">
        <v>18.2</v>
      </c>
      <c r="CN25" s="17">
        <v>-7.1</v>
      </c>
      <c r="CO25" s="17">
        <v>0</v>
      </c>
      <c r="CP25" s="17"/>
      <c r="CQ25" s="17"/>
      <c r="CR25" s="17"/>
      <c r="CS25" s="17"/>
      <c r="CT25" s="17">
        <v>3.2</v>
      </c>
      <c r="CU25" s="17">
        <v>-5.3</v>
      </c>
      <c r="CV25" s="17"/>
      <c r="CW25" s="17">
        <v>-15.6</v>
      </c>
      <c r="CX25" s="17">
        <v>5.5</v>
      </c>
      <c r="CY25" s="17"/>
      <c r="CZ25" s="17"/>
      <c r="DA25" s="17"/>
      <c r="DB25" s="17"/>
      <c r="DC25" s="17">
        <v>-0.1</v>
      </c>
      <c r="DD25" s="17">
        <v>0</v>
      </c>
      <c r="DE25" s="17">
        <v>34.21</v>
      </c>
      <c r="DF25" s="17"/>
      <c r="DG25" s="17">
        <v>0</v>
      </c>
      <c r="DH25" s="17">
        <v>1.1000000000000001</v>
      </c>
      <c r="DI25" s="17">
        <v>0.3</v>
      </c>
      <c r="DJ25" s="17">
        <v>0.2</v>
      </c>
      <c r="DK25" s="17">
        <v>0.1</v>
      </c>
      <c r="DL25" s="17">
        <v>0.6</v>
      </c>
      <c r="DM25" s="17"/>
      <c r="DN25" s="17">
        <v>-0.82499999999999996</v>
      </c>
      <c r="DO25" s="17">
        <v>-1.919</v>
      </c>
      <c r="DP25" s="17">
        <v>-1.9</v>
      </c>
      <c r="DQ25" s="17">
        <v>-6.8</v>
      </c>
      <c r="DR25" s="17">
        <v>-1.1000000000000001</v>
      </c>
      <c r="DS25" s="17">
        <v>0</v>
      </c>
      <c r="DT25" s="17">
        <v>0.6</v>
      </c>
      <c r="DU25" s="17">
        <v>0.5</v>
      </c>
      <c r="DV25" s="17"/>
      <c r="DW25" s="17">
        <v>-2.4</v>
      </c>
      <c r="DX25" s="17">
        <v>0.2</v>
      </c>
      <c r="DY25" s="17">
        <v>0.9</v>
      </c>
      <c r="DZ25" s="17">
        <v>0.5</v>
      </c>
      <c r="EA25" s="17">
        <v>0.4</v>
      </c>
      <c r="EB25" s="17"/>
      <c r="EC25" s="17">
        <v>1.6</v>
      </c>
      <c r="ED25" s="17">
        <v>1.6</v>
      </c>
      <c r="EE25" s="17">
        <v>-1.7</v>
      </c>
      <c r="EF25" s="17">
        <v>-2.8</v>
      </c>
      <c r="EG25" s="17">
        <v>0.1</v>
      </c>
      <c r="EH25" s="17">
        <v>0.8</v>
      </c>
      <c r="EI25" s="17">
        <v>1.1000000000000001</v>
      </c>
      <c r="EJ25" s="17">
        <v>0.1</v>
      </c>
      <c r="EK25" s="17">
        <v>1.9</v>
      </c>
      <c r="EL25" s="17">
        <v>0.2</v>
      </c>
      <c r="EM25" s="17">
        <v>0.1</v>
      </c>
      <c r="EN25" s="17">
        <v>1</v>
      </c>
      <c r="EO25" s="17"/>
      <c r="EP25" s="17">
        <v>33.700000000000003</v>
      </c>
      <c r="EQ25" s="17">
        <v>0.2</v>
      </c>
      <c r="ER25" s="17">
        <v>-4.5</v>
      </c>
      <c r="ES25" s="17">
        <v>-0.2</v>
      </c>
      <c r="ET25" s="17">
        <v>-12.1</v>
      </c>
      <c r="EU25" s="17">
        <v>0</v>
      </c>
      <c r="EV25" s="17">
        <v>1.1000000000000001</v>
      </c>
      <c r="EW25" s="17">
        <v>1.3</v>
      </c>
      <c r="EX25" s="17">
        <v>0.7</v>
      </c>
      <c r="EY25" s="17">
        <v>0.6</v>
      </c>
      <c r="EZ25" s="17">
        <v>1.1000000000000001</v>
      </c>
      <c r="FA25" s="17">
        <v>0</v>
      </c>
      <c r="FB25" s="17">
        <v>1.6</v>
      </c>
      <c r="FC25" s="17">
        <v>1</v>
      </c>
      <c r="FD25" s="17">
        <v>2.1</v>
      </c>
      <c r="FE25" s="17">
        <v>14.3</v>
      </c>
      <c r="FF25" s="17">
        <v>0.1</v>
      </c>
      <c r="FG25" s="17"/>
      <c r="FH25" s="17">
        <v>2.7</v>
      </c>
      <c r="FI25" s="17"/>
      <c r="FJ25" s="17">
        <v>1.94</v>
      </c>
      <c r="FK25" s="17">
        <v>193.79478</v>
      </c>
      <c r="FL25" s="15"/>
      <c r="FM25" s="17">
        <v>1.2157100000000001</v>
      </c>
      <c r="FN25" s="17">
        <v>0.57199999999999995</v>
      </c>
      <c r="FO25" s="17">
        <v>1.5</v>
      </c>
      <c r="FP25" s="17">
        <v>1.4</v>
      </c>
      <c r="FQ25" s="17">
        <v>0.32069999999999999</v>
      </c>
      <c r="FR25" s="17">
        <v>0.14429</v>
      </c>
      <c r="FS25" s="17">
        <v>0.8</v>
      </c>
      <c r="FT25" s="17">
        <v>0</v>
      </c>
      <c r="FU25" s="17">
        <v>5.9527000000000001</v>
      </c>
    </row>
    <row r="26" spans="1:177" ht="24" customHeight="1" x14ac:dyDescent="0.3">
      <c r="A26" s="18" t="s">
        <v>44</v>
      </c>
      <c r="B26" s="18" t="s">
        <v>751</v>
      </c>
      <c r="C26" s="19">
        <v>-21.3</v>
      </c>
      <c r="D26" s="19">
        <v>6.1</v>
      </c>
      <c r="E26" s="19">
        <v>16</v>
      </c>
      <c r="F26" s="19"/>
      <c r="G26" s="19"/>
      <c r="H26" s="19">
        <v>-2.4</v>
      </c>
      <c r="I26" s="19">
        <v>17.600000000000001</v>
      </c>
      <c r="J26" s="19"/>
      <c r="K26" s="19"/>
      <c r="L26" s="19">
        <v>-22.1</v>
      </c>
      <c r="M26" s="19">
        <v>-4.8</v>
      </c>
      <c r="N26" s="19">
        <v>3.2</v>
      </c>
      <c r="O26" s="19">
        <v>28.3</v>
      </c>
      <c r="P26" s="19">
        <v>27.5</v>
      </c>
      <c r="Q26" s="19">
        <v>11.2</v>
      </c>
      <c r="R26" s="19">
        <v>15.5</v>
      </c>
      <c r="S26" s="19">
        <v>0</v>
      </c>
      <c r="T26" s="19"/>
      <c r="U26" s="19"/>
      <c r="V26" s="19"/>
      <c r="W26" s="19"/>
      <c r="X26" s="19">
        <v>10.1</v>
      </c>
      <c r="Y26" s="19">
        <v>0.6</v>
      </c>
      <c r="Z26" s="19">
        <v>1.4810000000000001</v>
      </c>
      <c r="AA26" s="19"/>
      <c r="AB26" s="19">
        <v>-3.3</v>
      </c>
      <c r="AC26" s="19">
        <v>3.6</v>
      </c>
      <c r="AD26" s="19">
        <v>6.8</v>
      </c>
      <c r="AE26" s="19"/>
      <c r="AF26" s="19"/>
      <c r="AG26" s="19"/>
      <c r="AH26" s="19"/>
      <c r="AI26" s="19">
        <v>-0.8</v>
      </c>
      <c r="AJ26" s="19">
        <v>-6.8</v>
      </c>
      <c r="AK26" s="19"/>
      <c r="AL26" s="19"/>
      <c r="AM26" s="19"/>
      <c r="AN26" s="19">
        <v>-1</v>
      </c>
      <c r="AO26" s="19">
        <v>0</v>
      </c>
      <c r="AP26" s="19">
        <v>1.5</v>
      </c>
      <c r="AQ26" s="19">
        <v>7.3</v>
      </c>
      <c r="AR26" s="19">
        <v>0</v>
      </c>
      <c r="AS26" s="19">
        <v>-0.4</v>
      </c>
      <c r="AT26" s="19">
        <v>1.6</v>
      </c>
      <c r="AU26" s="19">
        <v>0.5</v>
      </c>
      <c r="AV26" s="19">
        <v>24.293130000000001</v>
      </c>
      <c r="AW26" s="19">
        <v>-19.51765</v>
      </c>
      <c r="AX26" s="19">
        <v>-48.856720000000003</v>
      </c>
      <c r="AY26" s="19">
        <v>5</v>
      </c>
      <c r="AZ26" s="19">
        <v>-2.4</v>
      </c>
      <c r="BA26" s="19">
        <v>0</v>
      </c>
      <c r="BB26" s="19">
        <v>0</v>
      </c>
      <c r="BC26" s="19">
        <v>-0.2</v>
      </c>
      <c r="BD26" s="19">
        <v>0.4</v>
      </c>
      <c r="BE26" s="19">
        <v>0.1</v>
      </c>
      <c r="BF26" s="19">
        <v>-6.4</v>
      </c>
      <c r="BG26" s="19"/>
      <c r="BH26" s="19"/>
      <c r="BI26" s="19">
        <v>3.1</v>
      </c>
      <c r="BJ26" s="19">
        <v>0</v>
      </c>
      <c r="BK26" s="19"/>
      <c r="BL26" s="19">
        <v>0</v>
      </c>
      <c r="BM26" s="19"/>
      <c r="BN26" s="19"/>
      <c r="BO26" s="19"/>
      <c r="BP26" s="19">
        <v>6</v>
      </c>
      <c r="BQ26" s="19">
        <v>-30.1</v>
      </c>
      <c r="BR26" s="19">
        <v>-31.5</v>
      </c>
      <c r="BS26" s="19">
        <v>11.5</v>
      </c>
      <c r="BT26" s="19">
        <v>0.1</v>
      </c>
      <c r="BU26" s="19"/>
      <c r="BV26" s="19"/>
      <c r="BW26" s="19"/>
      <c r="BX26" s="19"/>
      <c r="BY26" s="19"/>
      <c r="BZ26" s="19"/>
      <c r="CA26" s="19"/>
      <c r="CB26" s="19"/>
      <c r="CC26" s="19">
        <v>-0.6</v>
      </c>
      <c r="CD26" s="19">
        <v>22.3</v>
      </c>
      <c r="CE26" s="19">
        <v>26.9</v>
      </c>
      <c r="CF26" s="19">
        <v>4.2</v>
      </c>
      <c r="CG26" s="19">
        <v>7.4</v>
      </c>
      <c r="CH26" s="19">
        <v>0</v>
      </c>
      <c r="CI26" s="19"/>
      <c r="CJ26" s="19"/>
      <c r="CK26" s="19"/>
      <c r="CL26" s="19">
        <v>16.100000000000001</v>
      </c>
      <c r="CM26" s="19">
        <v>19.3</v>
      </c>
      <c r="CN26" s="19">
        <v>-5.5</v>
      </c>
      <c r="CO26" s="19">
        <v>0</v>
      </c>
      <c r="CP26" s="19"/>
      <c r="CQ26" s="19"/>
      <c r="CR26" s="19"/>
      <c r="CS26" s="19"/>
      <c r="CT26" s="19">
        <v>1.7</v>
      </c>
      <c r="CU26" s="19">
        <v>-6.2</v>
      </c>
      <c r="CV26" s="19"/>
      <c r="CW26" s="19">
        <v>-13.5</v>
      </c>
      <c r="CX26" s="19">
        <v>8.3000000000000007</v>
      </c>
      <c r="CY26" s="19"/>
      <c r="CZ26" s="19"/>
      <c r="DA26" s="19"/>
      <c r="DB26" s="19"/>
      <c r="DC26" s="19">
        <v>0</v>
      </c>
      <c r="DD26" s="19">
        <v>0</v>
      </c>
      <c r="DE26" s="19">
        <v>83.29</v>
      </c>
      <c r="DF26" s="19"/>
      <c r="DG26" s="19">
        <v>0</v>
      </c>
      <c r="DH26" s="19">
        <v>1.2</v>
      </c>
      <c r="DI26" s="19">
        <v>0.2</v>
      </c>
      <c r="DJ26" s="19">
        <v>0</v>
      </c>
      <c r="DK26" s="19">
        <v>0.1</v>
      </c>
      <c r="DL26" s="19">
        <v>0.6</v>
      </c>
      <c r="DM26" s="19"/>
      <c r="DN26" s="19">
        <v>-0.81799999999999995</v>
      </c>
      <c r="DO26" s="19">
        <v>-2.0569999999999999</v>
      </c>
      <c r="DP26" s="19">
        <v>-2</v>
      </c>
      <c r="DQ26" s="19">
        <v>-7.3</v>
      </c>
      <c r="DR26" s="19">
        <v>-3.7</v>
      </c>
      <c r="DS26" s="19">
        <v>-0.2</v>
      </c>
      <c r="DT26" s="19">
        <v>0.6</v>
      </c>
      <c r="DU26" s="19">
        <v>0.5</v>
      </c>
      <c r="DV26" s="19"/>
      <c r="DW26" s="19">
        <v>-2.4</v>
      </c>
      <c r="DX26" s="19">
        <v>0</v>
      </c>
      <c r="DY26" s="19">
        <v>0.9</v>
      </c>
      <c r="DZ26" s="19">
        <v>0.6</v>
      </c>
      <c r="EA26" s="19">
        <v>0.4</v>
      </c>
      <c r="EB26" s="19"/>
      <c r="EC26" s="19">
        <v>1.5</v>
      </c>
      <c r="ED26" s="19">
        <v>3</v>
      </c>
      <c r="EE26" s="19">
        <v>-2.9</v>
      </c>
      <c r="EF26" s="19">
        <v>-4.5</v>
      </c>
      <c r="EG26" s="19">
        <v>0</v>
      </c>
      <c r="EH26" s="19">
        <v>0.2</v>
      </c>
      <c r="EI26" s="19">
        <v>1.1000000000000001</v>
      </c>
      <c r="EJ26" s="19">
        <v>0.1</v>
      </c>
      <c r="EK26" s="19">
        <v>2</v>
      </c>
      <c r="EL26" s="19">
        <v>0.2</v>
      </c>
      <c r="EM26" s="19">
        <v>0.1</v>
      </c>
      <c r="EN26" s="19">
        <v>1</v>
      </c>
      <c r="EO26" s="19"/>
      <c r="EP26" s="19">
        <v>37.700000000000003</v>
      </c>
      <c r="EQ26" s="19">
        <v>0.6</v>
      </c>
      <c r="ER26" s="19">
        <v>-5.7</v>
      </c>
      <c r="ES26" s="19">
        <v>-0.2</v>
      </c>
      <c r="ET26" s="19">
        <v>-13.2</v>
      </c>
      <c r="EU26" s="19">
        <v>0</v>
      </c>
      <c r="EV26" s="19">
        <v>5.3</v>
      </c>
      <c r="EW26" s="19">
        <v>1.3</v>
      </c>
      <c r="EX26" s="19">
        <v>0.7</v>
      </c>
      <c r="EY26" s="19">
        <v>0.6</v>
      </c>
      <c r="EZ26" s="19">
        <v>1.1000000000000001</v>
      </c>
      <c r="FA26" s="19">
        <v>0.5</v>
      </c>
      <c r="FB26" s="19">
        <v>1.6</v>
      </c>
      <c r="FC26" s="19">
        <v>1</v>
      </c>
      <c r="FD26" s="19">
        <v>2.1</v>
      </c>
      <c r="FE26" s="19">
        <v>15.4</v>
      </c>
      <c r="FF26" s="19">
        <v>0.1</v>
      </c>
      <c r="FG26" s="19"/>
      <c r="FH26" s="19">
        <v>2.2999999999999998</v>
      </c>
      <c r="FI26" s="19"/>
      <c r="FJ26" s="19">
        <v>4.37</v>
      </c>
      <c r="FK26" s="19">
        <v>215.18476000000001</v>
      </c>
      <c r="FL26" s="15"/>
      <c r="FM26" s="19">
        <v>1.52468</v>
      </c>
      <c r="FN26" s="19">
        <v>0.72399999999999998</v>
      </c>
      <c r="FO26" s="19">
        <v>1.484</v>
      </c>
      <c r="FP26" s="19">
        <v>1</v>
      </c>
      <c r="FQ26" s="19">
        <v>0.32185999999999998</v>
      </c>
      <c r="FR26" s="19">
        <v>0.12005</v>
      </c>
      <c r="FS26" s="19">
        <v>0.7</v>
      </c>
      <c r="FT26" s="19">
        <v>0</v>
      </c>
      <c r="FU26" s="19">
        <v>5.8745900000000004</v>
      </c>
    </row>
    <row r="27" spans="1:177" ht="24" customHeight="1" x14ac:dyDescent="0.3">
      <c r="A27" s="13" t="s">
        <v>44</v>
      </c>
      <c r="B27" s="13" t="s">
        <v>752</v>
      </c>
      <c r="C27" s="14">
        <v>-0.7</v>
      </c>
      <c r="D27" s="14">
        <v>27.8</v>
      </c>
      <c r="E27" s="14">
        <v>19.899999999999999</v>
      </c>
      <c r="F27" s="14"/>
      <c r="G27" s="14"/>
      <c r="H27" s="14">
        <v>-2.6</v>
      </c>
      <c r="I27" s="14">
        <v>19.7</v>
      </c>
      <c r="J27" s="14"/>
      <c r="K27" s="14"/>
      <c r="L27" s="14">
        <v>-12.1</v>
      </c>
      <c r="M27" s="14">
        <v>9.8000000000000007</v>
      </c>
      <c r="N27" s="14">
        <v>17.8</v>
      </c>
      <c r="O27" s="14">
        <v>40.9</v>
      </c>
      <c r="P27" s="14">
        <v>36.4</v>
      </c>
      <c r="Q27" s="14">
        <v>18.100000000000001</v>
      </c>
      <c r="R27" s="14">
        <v>17</v>
      </c>
      <c r="S27" s="14">
        <v>0.2</v>
      </c>
      <c r="T27" s="14"/>
      <c r="U27" s="14"/>
      <c r="V27" s="14"/>
      <c r="W27" s="14"/>
      <c r="X27" s="14">
        <v>16.600000000000001</v>
      </c>
      <c r="Y27" s="14">
        <v>1.1279999999999999</v>
      </c>
      <c r="Z27" s="14">
        <v>1.792</v>
      </c>
      <c r="AA27" s="14"/>
      <c r="AB27" s="14">
        <v>-3.3</v>
      </c>
      <c r="AC27" s="14">
        <v>3.8</v>
      </c>
      <c r="AD27" s="14">
        <v>9.4</v>
      </c>
      <c r="AE27" s="14"/>
      <c r="AF27" s="14"/>
      <c r="AG27" s="14"/>
      <c r="AH27" s="14"/>
      <c r="AI27" s="14">
        <v>3.3</v>
      </c>
      <c r="AJ27" s="14">
        <v>-1.7</v>
      </c>
      <c r="AK27" s="14"/>
      <c r="AL27" s="14"/>
      <c r="AM27" s="14"/>
      <c r="AN27" s="14">
        <v>-0.7</v>
      </c>
      <c r="AO27" s="14">
        <v>0</v>
      </c>
      <c r="AP27" s="14">
        <v>2.7</v>
      </c>
      <c r="AQ27" s="14">
        <v>1.5</v>
      </c>
      <c r="AR27" s="14">
        <v>0</v>
      </c>
      <c r="AS27" s="14">
        <v>-0.5</v>
      </c>
      <c r="AT27" s="14">
        <v>1.6</v>
      </c>
      <c r="AU27" s="14">
        <v>1.1000000000000001</v>
      </c>
      <c r="AV27" s="14">
        <v>40.181919999999998</v>
      </c>
      <c r="AW27" s="14">
        <v>-3.5737000000000001</v>
      </c>
      <c r="AX27" s="14">
        <v>-34.973759999999999</v>
      </c>
      <c r="AY27" s="14">
        <v>9.1</v>
      </c>
      <c r="AZ27" s="14">
        <v>-2.2999999999999998</v>
      </c>
      <c r="BA27" s="14">
        <v>0.1</v>
      </c>
      <c r="BB27" s="14">
        <v>0</v>
      </c>
      <c r="BC27" s="14">
        <v>-0.9</v>
      </c>
      <c r="BD27" s="14">
        <v>0.4</v>
      </c>
      <c r="BE27" s="14">
        <v>0.1</v>
      </c>
      <c r="BF27" s="14">
        <v>-3.2</v>
      </c>
      <c r="BG27" s="14"/>
      <c r="BH27" s="14"/>
      <c r="BI27" s="14">
        <v>4.0999999999999996</v>
      </c>
      <c r="BJ27" s="14">
        <v>0</v>
      </c>
      <c r="BK27" s="14"/>
      <c r="BL27" s="14">
        <v>0</v>
      </c>
      <c r="BM27" s="14"/>
      <c r="BN27" s="14"/>
      <c r="BO27" s="14"/>
      <c r="BP27" s="14">
        <v>3.5</v>
      </c>
      <c r="BQ27" s="14">
        <v>-18</v>
      </c>
      <c r="BR27" s="14">
        <v>-19.5</v>
      </c>
      <c r="BS27" s="14">
        <v>24.9</v>
      </c>
      <c r="BT27" s="14">
        <v>13.1</v>
      </c>
      <c r="BU27" s="14"/>
      <c r="BV27" s="14"/>
      <c r="BW27" s="14"/>
      <c r="BX27" s="14"/>
      <c r="BY27" s="14"/>
      <c r="BZ27" s="14"/>
      <c r="CA27" s="14"/>
      <c r="CB27" s="14"/>
      <c r="CC27" s="14">
        <v>-0.6</v>
      </c>
      <c r="CD27" s="14">
        <v>20.9</v>
      </c>
      <c r="CE27" s="14">
        <v>26.1</v>
      </c>
      <c r="CF27" s="14">
        <v>8.5</v>
      </c>
      <c r="CG27" s="14">
        <v>7.5</v>
      </c>
      <c r="CH27" s="14">
        <v>-0.2</v>
      </c>
      <c r="CI27" s="14"/>
      <c r="CJ27" s="14"/>
      <c r="CK27" s="14"/>
      <c r="CL27" s="14">
        <v>19.399999999999999</v>
      </c>
      <c r="CM27" s="14">
        <v>23</v>
      </c>
      <c r="CN27" s="14">
        <v>-0.6</v>
      </c>
      <c r="CO27" s="14">
        <v>0</v>
      </c>
      <c r="CP27" s="14"/>
      <c r="CQ27" s="14"/>
      <c r="CR27" s="14"/>
      <c r="CS27" s="14"/>
      <c r="CT27" s="14">
        <v>13.2</v>
      </c>
      <c r="CU27" s="14">
        <v>0.6</v>
      </c>
      <c r="CV27" s="14"/>
      <c r="CW27" s="14">
        <v>-11.3</v>
      </c>
      <c r="CX27" s="14">
        <v>8.6</v>
      </c>
      <c r="CY27" s="14"/>
      <c r="CZ27" s="14"/>
      <c r="DA27" s="14"/>
      <c r="DB27" s="14"/>
      <c r="DC27" s="14">
        <v>-0.1</v>
      </c>
      <c r="DD27" s="14">
        <v>0</v>
      </c>
      <c r="DE27" s="14">
        <v>16.600000000000001</v>
      </c>
      <c r="DF27" s="14"/>
      <c r="DG27" s="14">
        <v>0</v>
      </c>
      <c r="DH27" s="14">
        <v>1.4</v>
      </c>
      <c r="DI27" s="14">
        <v>0.3</v>
      </c>
      <c r="DJ27" s="14">
        <v>1.3</v>
      </c>
      <c r="DK27" s="14">
        <v>0.1</v>
      </c>
      <c r="DL27" s="14">
        <v>0.6</v>
      </c>
      <c r="DM27" s="14"/>
      <c r="DN27" s="14">
        <v>-0.78200000000000003</v>
      </c>
      <c r="DO27" s="14">
        <v>-2.0699999999999998</v>
      </c>
      <c r="DP27" s="14">
        <v>-1.2</v>
      </c>
      <c r="DQ27" s="14">
        <v>-4.9000000000000004</v>
      </c>
      <c r="DR27" s="14">
        <v>-3.9</v>
      </c>
      <c r="DS27" s="14">
        <v>-0.1</v>
      </c>
      <c r="DT27" s="14">
        <v>0.5</v>
      </c>
      <c r="DU27" s="14">
        <v>0.5</v>
      </c>
      <c r="DV27" s="14"/>
      <c r="DW27" s="14">
        <v>-2.4</v>
      </c>
      <c r="DX27" s="14">
        <v>0.1</v>
      </c>
      <c r="DY27" s="14">
        <v>0.9</v>
      </c>
      <c r="DZ27" s="14">
        <v>0.5</v>
      </c>
      <c r="EA27" s="14">
        <v>0.5</v>
      </c>
      <c r="EB27" s="14"/>
      <c r="EC27" s="14">
        <v>1.5</v>
      </c>
      <c r="ED27" s="14">
        <v>2.7</v>
      </c>
      <c r="EE27" s="14">
        <v>0.9</v>
      </c>
      <c r="EF27" s="14">
        <v>-0.5</v>
      </c>
      <c r="EG27" s="14">
        <v>0.2</v>
      </c>
      <c r="EH27" s="14">
        <v>0.8</v>
      </c>
      <c r="EI27" s="14">
        <v>1.1000000000000001</v>
      </c>
      <c r="EJ27" s="14">
        <v>0.1</v>
      </c>
      <c r="EK27" s="14">
        <v>2.1</v>
      </c>
      <c r="EL27" s="14">
        <v>0.2</v>
      </c>
      <c r="EM27" s="14">
        <v>0.1</v>
      </c>
      <c r="EN27" s="14">
        <v>1</v>
      </c>
      <c r="EO27" s="14"/>
      <c r="EP27" s="14">
        <v>27</v>
      </c>
      <c r="EQ27" s="14">
        <v>0.9</v>
      </c>
      <c r="ER27" s="14">
        <v>-1</v>
      </c>
      <c r="ES27" s="14">
        <v>-0.2</v>
      </c>
      <c r="ET27" s="14">
        <v>-9.8000000000000007</v>
      </c>
      <c r="EU27" s="14">
        <v>0</v>
      </c>
      <c r="EV27" s="14">
        <v>17.600000000000001</v>
      </c>
      <c r="EW27" s="14">
        <v>1.3</v>
      </c>
      <c r="EX27" s="14">
        <v>0.7</v>
      </c>
      <c r="EY27" s="14">
        <v>0.6</v>
      </c>
      <c r="EZ27" s="14">
        <v>1.1000000000000001</v>
      </c>
      <c r="FA27" s="14">
        <v>0.9</v>
      </c>
      <c r="FB27" s="14">
        <v>1.6</v>
      </c>
      <c r="FC27" s="14">
        <v>1</v>
      </c>
      <c r="FD27" s="14">
        <v>1.9</v>
      </c>
      <c r="FE27" s="14">
        <v>14.4</v>
      </c>
      <c r="FF27" s="14">
        <v>0.3</v>
      </c>
      <c r="FG27" s="14"/>
      <c r="FH27" s="14">
        <v>1.5</v>
      </c>
      <c r="FI27" s="14"/>
      <c r="FJ27" s="14">
        <v>3.99</v>
      </c>
      <c r="FK27" s="14">
        <v>438.89246000000003</v>
      </c>
      <c r="FL27" s="15"/>
      <c r="FM27" s="14">
        <v>1.87371</v>
      </c>
      <c r="FN27" s="14">
        <v>1.236</v>
      </c>
      <c r="FO27" s="14">
        <v>1.6160000000000001</v>
      </c>
      <c r="FP27" s="14">
        <v>1</v>
      </c>
      <c r="FQ27" s="14">
        <v>0.32736999999999999</v>
      </c>
      <c r="FR27" s="14">
        <v>0.10703</v>
      </c>
      <c r="FS27" s="14">
        <v>0.4</v>
      </c>
      <c r="FT27" s="14">
        <v>0</v>
      </c>
      <c r="FU27" s="14">
        <v>6.5601099999999999</v>
      </c>
    </row>
    <row r="28" spans="1:177" ht="24" customHeight="1" x14ac:dyDescent="0.3">
      <c r="A28" s="16" t="s">
        <v>44</v>
      </c>
      <c r="B28" s="16" t="s">
        <v>753</v>
      </c>
      <c r="C28" s="17">
        <v>-1.9</v>
      </c>
      <c r="D28" s="17">
        <v>24.4</v>
      </c>
      <c r="E28" s="17">
        <v>20</v>
      </c>
      <c r="F28" s="17"/>
      <c r="G28" s="17"/>
      <c r="H28" s="17">
        <v>-2</v>
      </c>
      <c r="I28" s="17">
        <v>16.7</v>
      </c>
      <c r="J28" s="17"/>
      <c r="K28" s="17"/>
      <c r="L28" s="17">
        <v>-11.6</v>
      </c>
      <c r="M28" s="17">
        <v>12.3</v>
      </c>
      <c r="N28" s="17">
        <v>20.399999999999999</v>
      </c>
      <c r="O28" s="17">
        <v>41.2</v>
      </c>
      <c r="P28" s="17">
        <v>37</v>
      </c>
      <c r="Q28" s="17">
        <v>17.8</v>
      </c>
      <c r="R28" s="17">
        <v>21.8</v>
      </c>
      <c r="S28" s="17">
        <v>0.2</v>
      </c>
      <c r="T28" s="17"/>
      <c r="U28" s="17"/>
      <c r="V28" s="17"/>
      <c r="W28" s="17"/>
      <c r="X28" s="17">
        <v>11.7</v>
      </c>
      <c r="Y28" s="17">
        <v>1.254</v>
      </c>
      <c r="Z28" s="17">
        <v>1.8540000000000001</v>
      </c>
      <c r="AA28" s="17"/>
      <c r="AB28" s="17">
        <v>-3.4</v>
      </c>
      <c r="AC28" s="17">
        <v>3.6</v>
      </c>
      <c r="AD28" s="17">
        <v>10.199999999999999</v>
      </c>
      <c r="AE28" s="17"/>
      <c r="AF28" s="17"/>
      <c r="AG28" s="17"/>
      <c r="AH28" s="17"/>
      <c r="AI28" s="17">
        <v>3.9</v>
      </c>
      <c r="AJ28" s="17">
        <v>-3.4</v>
      </c>
      <c r="AK28" s="17"/>
      <c r="AL28" s="17"/>
      <c r="AM28" s="17"/>
      <c r="AN28" s="17">
        <v>-0.6</v>
      </c>
      <c r="AO28" s="17">
        <v>0</v>
      </c>
      <c r="AP28" s="17">
        <v>4</v>
      </c>
      <c r="AQ28" s="17">
        <v>1</v>
      </c>
      <c r="AR28" s="17">
        <v>0</v>
      </c>
      <c r="AS28" s="17">
        <v>-0.4</v>
      </c>
      <c r="AT28" s="17">
        <v>1.6</v>
      </c>
      <c r="AU28" s="17">
        <v>0.1</v>
      </c>
      <c r="AV28" s="17">
        <v>41.299790000000002</v>
      </c>
      <c r="AW28" s="17">
        <v>-2.86659</v>
      </c>
      <c r="AX28" s="17">
        <v>-38.140979999999999</v>
      </c>
      <c r="AY28" s="17">
        <v>12.2</v>
      </c>
      <c r="AZ28" s="17">
        <v>-2.1</v>
      </c>
      <c r="BA28" s="17">
        <v>0.4</v>
      </c>
      <c r="BB28" s="17">
        <v>0</v>
      </c>
      <c r="BC28" s="17">
        <v>-1.3</v>
      </c>
      <c r="BD28" s="17">
        <v>0.4</v>
      </c>
      <c r="BE28" s="17">
        <v>0.1</v>
      </c>
      <c r="BF28" s="17">
        <v>-3.6</v>
      </c>
      <c r="BG28" s="17"/>
      <c r="BH28" s="17"/>
      <c r="BI28" s="17">
        <v>4.8</v>
      </c>
      <c r="BJ28" s="17">
        <v>0</v>
      </c>
      <c r="BK28" s="17"/>
      <c r="BL28" s="17">
        <v>-0.9</v>
      </c>
      <c r="BM28" s="17"/>
      <c r="BN28" s="17"/>
      <c r="BO28" s="17"/>
      <c r="BP28" s="17">
        <v>6.1</v>
      </c>
      <c r="BQ28" s="17">
        <v>-17.600000000000001</v>
      </c>
      <c r="BR28" s="17">
        <v>-19.100000000000001</v>
      </c>
      <c r="BS28" s="17">
        <v>25.5</v>
      </c>
      <c r="BT28" s="17">
        <v>13.3</v>
      </c>
      <c r="BU28" s="17"/>
      <c r="BV28" s="17"/>
      <c r="BW28" s="17"/>
      <c r="BX28" s="17"/>
      <c r="BY28" s="17"/>
      <c r="BZ28" s="17"/>
      <c r="CA28" s="17"/>
      <c r="CB28" s="17"/>
      <c r="CC28" s="17">
        <v>-0.6</v>
      </c>
      <c r="CD28" s="17">
        <v>21.5</v>
      </c>
      <c r="CE28" s="17">
        <v>26.4</v>
      </c>
      <c r="CF28" s="17">
        <v>14.3</v>
      </c>
      <c r="CG28" s="17">
        <v>14.6</v>
      </c>
      <c r="CH28" s="17">
        <v>-0.3</v>
      </c>
      <c r="CI28" s="17"/>
      <c r="CJ28" s="17"/>
      <c r="CK28" s="17"/>
      <c r="CL28" s="17">
        <v>22.2</v>
      </c>
      <c r="CM28" s="17">
        <v>25.6</v>
      </c>
      <c r="CN28" s="17">
        <v>4.2</v>
      </c>
      <c r="CO28" s="17">
        <v>0</v>
      </c>
      <c r="CP28" s="17"/>
      <c r="CQ28" s="17"/>
      <c r="CR28" s="17"/>
      <c r="CS28" s="17"/>
      <c r="CT28" s="17">
        <v>18.600000000000001</v>
      </c>
      <c r="CU28" s="17">
        <v>3.7</v>
      </c>
      <c r="CV28" s="17"/>
      <c r="CW28" s="17">
        <v>-11.9</v>
      </c>
      <c r="CX28" s="17">
        <v>9</v>
      </c>
      <c r="CY28" s="17"/>
      <c r="CZ28" s="17"/>
      <c r="DA28" s="17"/>
      <c r="DB28" s="17"/>
      <c r="DC28" s="17">
        <v>0</v>
      </c>
      <c r="DD28" s="17">
        <v>0</v>
      </c>
      <c r="DE28" s="17">
        <v>70.66</v>
      </c>
      <c r="DF28" s="17"/>
      <c r="DG28" s="17">
        <v>0</v>
      </c>
      <c r="DH28" s="17">
        <v>1.4</v>
      </c>
      <c r="DI28" s="17">
        <v>0.1</v>
      </c>
      <c r="DJ28" s="17">
        <v>2.1</v>
      </c>
      <c r="DK28" s="17">
        <v>0.2</v>
      </c>
      <c r="DL28" s="17">
        <v>0.6</v>
      </c>
      <c r="DM28" s="17"/>
      <c r="DN28" s="17">
        <v>-0.76600000000000001</v>
      </c>
      <c r="DO28" s="17">
        <v>-2.0609999999999999</v>
      </c>
      <c r="DP28" s="17">
        <v>-1.4</v>
      </c>
      <c r="DQ28" s="17">
        <v>-5.5</v>
      </c>
      <c r="DR28" s="17">
        <v>-3.8</v>
      </c>
      <c r="DS28" s="17">
        <v>0</v>
      </c>
      <c r="DT28" s="17">
        <v>0.6</v>
      </c>
      <c r="DU28" s="17">
        <v>0.5</v>
      </c>
      <c r="DV28" s="17"/>
      <c r="DW28" s="17">
        <v>-2.4</v>
      </c>
      <c r="DX28" s="17">
        <v>-0.1</v>
      </c>
      <c r="DY28" s="17">
        <v>0.9</v>
      </c>
      <c r="DZ28" s="17">
        <v>0.5</v>
      </c>
      <c r="EA28" s="17">
        <v>0.5</v>
      </c>
      <c r="EB28" s="17"/>
      <c r="EC28" s="17">
        <v>1.5</v>
      </c>
      <c r="ED28" s="17">
        <v>3.5</v>
      </c>
      <c r="EE28" s="17">
        <v>-2.8</v>
      </c>
      <c r="EF28" s="17">
        <v>1.3</v>
      </c>
      <c r="EG28" s="17">
        <v>0</v>
      </c>
      <c r="EH28" s="17">
        <v>0.3</v>
      </c>
      <c r="EI28" s="17">
        <v>1.1000000000000001</v>
      </c>
      <c r="EJ28" s="17">
        <v>0.1</v>
      </c>
      <c r="EK28" s="17">
        <v>2.1</v>
      </c>
      <c r="EL28" s="17">
        <v>0.2</v>
      </c>
      <c r="EM28" s="17">
        <v>0.1</v>
      </c>
      <c r="EN28" s="17">
        <v>1</v>
      </c>
      <c r="EO28" s="17"/>
      <c r="EP28" s="17">
        <v>36.5</v>
      </c>
      <c r="EQ28" s="17">
        <v>1.5</v>
      </c>
      <c r="ER28" s="17">
        <v>-4.7</v>
      </c>
      <c r="ES28" s="17">
        <v>-0.2</v>
      </c>
      <c r="ET28" s="17">
        <v>-8.1</v>
      </c>
      <c r="EU28" s="17">
        <v>0</v>
      </c>
      <c r="EV28" s="17">
        <v>11.5</v>
      </c>
      <c r="EW28" s="17">
        <v>1.3</v>
      </c>
      <c r="EX28" s="17">
        <v>0.7</v>
      </c>
      <c r="EY28" s="17">
        <v>0.6</v>
      </c>
      <c r="EZ28" s="17">
        <v>1.1000000000000001</v>
      </c>
      <c r="FA28" s="17">
        <v>0.7</v>
      </c>
      <c r="FB28" s="17">
        <v>1.6</v>
      </c>
      <c r="FC28" s="17">
        <v>1</v>
      </c>
      <c r="FD28" s="17">
        <v>2.1</v>
      </c>
      <c r="FE28" s="17">
        <v>14.4</v>
      </c>
      <c r="FF28" s="17">
        <v>0.3</v>
      </c>
      <c r="FG28" s="17"/>
      <c r="FH28" s="17">
        <v>1.8</v>
      </c>
      <c r="FI28" s="17"/>
      <c r="FJ28" s="17">
        <v>4.6100000000000003</v>
      </c>
      <c r="FK28" s="17">
        <v>530.64322000000004</v>
      </c>
      <c r="FL28" s="15"/>
      <c r="FM28" s="17">
        <v>2.1288499999999999</v>
      </c>
      <c r="FN28" s="17">
        <v>0.67700000000000005</v>
      </c>
      <c r="FO28" s="17">
        <v>1.252</v>
      </c>
      <c r="FP28" s="17">
        <v>1</v>
      </c>
      <c r="FQ28" s="17">
        <v>0.31241999999999998</v>
      </c>
      <c r="FR28" s="17">
        <v>0.10847</v>
      </c>
      <c r="FS28" s="17">
        <v>0.6</v>
      </c>
      <c r="FT28" s="17">
        <v>0</v>
      </c>
      <c r="FU28" s="17">
        <v>6.0787399999999998</v>
      </c>
    </row>
    <row r="29" spans="1:177" ht="24" customHeight="1" x14ac:dyDescent="0.3">
      <c r="A29" s="16" t="s">
        <v>44</v>
      </c>
      <c r="B29" s="16" t="s">
        <v>754</v>
      </c>
      <c r="C29" s="17">
        <v>-16.600000000000001</v>
      </c>
      <c r="D29" s="17">
        <v>82.6</v>
      </c>
      <c r="E29" s="17">
        <v>34.4</v>
      </c>
      <c r="F29" s="17"/>
      <c r="G29" s="17"/>
      <c r="H29" s="17">
        <v>-1.6</v>
      </c>
      <c r="I29" s="17">
        <v>9.9</v>
      </c>
      <c r="J29" s="17"/>
      <c r="K29" s="17"/>
      <c r="L29" s="17">
        <v>-12.7</v>
      </c>
      <c r="M29" s="17">
        <v>9.5</v>
      </c>
      <c r="N29" s="17">
        <v>17.399999999999999</v>
      </c>
      <c r="O29" s="17">
        <v>39.299999999999997</v>
      </c>
      <c r="P29" s="17">
        <v>36</v>
      </c>
      <c r="Q29" s="17">
        <v>17.399999999999999</v>
      </c>
      <c r="R29" s="17">
        <v>7.3</v>
      </c>
      <c r="S29" s="17">
        <v>0.1</v>
      </c>
      <c r="T29" s="17"/>
      <c r="U29" s="17"/>
      <c r="V29" s="17"/>
      <c r="W29" s="17"/>
      <c r="X29" s="17">
        <v>9.5</v>
      </c>
      <c r="Y29" s="17">
        <v>1.6930000000000001</v>
      </c>
      <c r="Z29" s="17">
        <v>2.004</v>
      </c>
      <c r="AA29" s="17"/>
      <c r="AB29" s="17">
        <v>-3.3</v>
      </c>
      <c r="AC29" s="17">
        <v>3.8</v>
      </c>
      <c r="AD29" s="17">
        <v>10.6</v>
      </c>
      <c r="AE29" s="17"/>
      <c r="AF29" s="17"/>
      <c r="AG29" s="17"/>
      <c r="AH29" s="17"/>
      <c r="AI29" s="17">
        <v>5</v>
      </c>
      <c r="AJ29" s="17">
        <v>-3.8</v>
      </c>
      <c r="AK29" s="17"/>
      <c r="AL29" s="17"/>
      <c r="AM29" s="17"/>
      <c r="AN29" s="17">
        <v>-0.6</v>
      </c>
      <c r="AO29" s="17">
        <v>0</v>
      </c>
      <c r="AP29" s="17">
        <v>3.7</v>
      </c>
      <c r="AQ29" s="17">
        <v>0.8</v>
      </c>
      <c r="AR29" s="17">
        <v>0</v>
      </c>
      <c r="AS29" s="17">
        <v>-0.4</v>
      </c>
      <c r="AT29" s="17">
        <v>1.6</v>
      </c>
      <c r="AU29" s="17">
        <v>0.6</v>
      </c>
      <c r="AV29" s="17">
        <v>41.783639999999998</v>
      </c>
      <c r="AW29" s="17">
        <v>-1.74129</v>
      </c>
      <c r="AX29" s="17">
        <v>-38.111870000000003</v>
      </c>
      <c r="AY29" s="17">
        <v>11.2</v>
      </c>
      <c r="AZ29" s="17">
        <v>-2.2999999999999998</v>
      </c>
      <c r="BA29" s="17">
        <v>0.4</v>
      </c>
      <c r="BB29" s="17">
        <v>0</v>
      </c>
      <c r="BC29" s="17">
        <v>-2.4</v>
      </c>
      <c r="BD29" s="17">
        <v>0.4</v>
      </c>
      <c r="BE29" s="17">
        <v>0.1</v>
      </c>
      <c r="BF29" s="17">
        <v>-8.5</v>
      </c>
      <c r="BG29" s="17"/>
      <c r="BH29" s="17"/>
      <c r="BI29" s="17">
        <v>1.5</v>
      </c>
      <c r="BJ29" s="17">
        <v>0</v>
      </c>
      <c r="BK29" s="17"/>
      <c r="BL29" s="17">
        <v>-0.2</v>
      </c>
      <c r="BM29" s="17"/>
      <c r="BN29" s="17"/>
      <c r="BO29" s="17"/>
      <c r="BP29" s="17">
        <v>3.5</v>
      </c>
      <c r="BQ29" s="17">
        <v>-18.100000000000001</v>
      </c>
      <c r="BR29" s="17">
        <v>-19.3</v>
      </c>
      <c r="BS29" s="17">
        <v>24.4</v>
      </c>
      <c r="BT29" s="17">
        <v>12.9</v>
      </c>
      <c r="BU29" s="17"/>
      <c r="BV29" s="17"/>
      <c r="BW29" s="17"/>
      <c r="BX29" s="17"/>
      <c r="BY29" s="17"/>
      <c r="BZ29" s="17"/>
      <c r="CA29" s="17"/>
      <c r="CB29" s="17"/>
      <c r="CC29" s="17">
        <v>-0.6</v>
      </c>
      <c r="CD29" s="17">
        <v>22.3</v>
      </c>
      <c r="CE29" s="17">
        <v>26.4</v>
      </c>
      <c r="CF29" s="17">
        <v>9.8000000000000007</v>
      </c>
      <c r="CG29" s="17">
        <v>14.6</v>
      </c>
      <c r="CH29" s="17">
        <v>-0.2</v>
      </c>
      <c r="CI29" s="17"/>
      <c r="CJ29" s="17"/>
      <c r="CK29" s="17"/>
      <c r="CL29" s="17">
        <v>69.599999999999994</v>
      </c>
      <c r="CM29" s="17">
        <v>72.5</v>
      </c>
      <c r="CN29" s="17">
        <v>-12</v>
      </c>
      <c r="CO29" s="17">
        <v>-8</v>
      </c>
      <c r="CP29" s="17"/>
      <c r="CQ29" s="17"/>
      <c r="CR29" s="17"/>
      <c r="CS29" s="17"/>
      <c r="CT29" s="17">
        <v>15.8</v>
      </c>
      <c r="CU29" s="17">
        <v>2.1</v>
      </c>
      <c r="CV29" s="17"/>
      <c r="CW29" s="17">
        <v>-11.6</v>
      </c>
      <c r="CX29" s="17">
        <v>8.6</v>
      </c>
      <c r="CY29" s="17"/>
      <c r="CZ29" s="17"/>
      <c r="DA29" s="17"/>
      <c r="DB29" s="17"/>
      <c r="DC29" s="17">
        <v>0</v>
      </c>
      <c r="DD29" s="17">
        <v>0</v>
      </c>
      <c r="DE29" s="17">
        <v>89.91</v>
      </c>
      <c r="DF29" s="17"/>
      <c r="DG29" s="17">
        <v>0</v>
      </c>
      <c r="DH29" s="17">
        <v>1.4</v>
      </c>
      <c r="DI29" s="17">
        <v>0.1</v>
      </c>
      <c r="DJ29" s="17">
        <v>3.1</v>
      </c>
      <c r="DK29" s="17">
        <v>0.2</v>
      </c>
      <c r="DL29" s="17">
        <v>0.6</v>
      </c>
      <c r="DM29" s="17"/>
      <c r="DN29" s="17">
        <v>-0.754</v>
      </c>
      <c r="DO29" s="17">
        <v>-2.0880000000000001</v>
      </c>
      <c r="DP29" s="17">
        <v>-1.3</v>
      </c>
      <c r="DQ29" s="17">
        <v>-5.0999999999999996</v>
      </c>
      <c r="DR29" s="17">
        <v>-3.9</v>
      </c>
      <c r="DS29" s="17">
        <v>-0.1</v>
      </c>
      <c r="DT29" s="17">
        <v>0.6</v>
      </c>
      <c r="DU29" s="17">
        <v>0.4</v>
      </c>
      <c r="DV29" s="17"/>
      <c r="DW29" s="17">
        <v>-2.4</v>
      </c>
      <c r="DX29" s="17">
        <v>0</v>
      </c>
      <c r="DY29" s="17">
        <v>0.8</v>
      </c>
      <c r="DZ29" s="17">
        <v>0.5</v>
      </c>
      <c r="EA29" s="17">
        <v>0.4</v>
      </c>
      <c r="EB29" s="17"/>
      <c r="EC29" s="17">
        <v>1.5</v>
      </c>
      <c r="ED29" s="17">
        <v>2.5</v>
      </c>
      <c r="EE29" s="17">
        <v>-1.8</v>
      </c>
      <c r="EF29" s="17">
        <v>-7.1</v>
      </c>
      <c r="EG29" s="17">
        <v>0</v>
      </c>
      <c r="EH29" s="17">
        <v>0</v>
      </c>
      <c r="EI29" s="17">
        <v>1.1000000000000001</v>
      </c>
      <c r="EJ29" s="17">
        <v>0.1</v>
      </c>
      <c r="EK29" s="17">
        <v>2</v>
      </c>
      <c r="EL29" s="17">
        <v>0.2</v>
      </c>
      <c r="EM29" s="17">
        <v>0.1</v>
      </c>
      <c r="EN29" s="17">
        <v>1</v>
      </c>
      <c r="EO29" s="17"/>
      <c r="EP29" s="17">
        <v>37.200000000000003</v>
      </c>
      <c r="EQ29" s="17">
        <v>1.7</v>
      </c>
      <c r="ER29" s="17">
        <v>-0.4</v>
      </c>
      <c r="ES29" s="17">
        <v>-0.2</v>
      </c>
      <c r="ET29" s="17">
        <v>-1</v>
      </c>
      <c r="EU29" s="17">
        <v>0</v>
      </c>
      <c r="EV29" s="17">
        <v>16.2</v>
      </c>
      <c r="EW29" s="17">
        <v>1.3</v>
      </c>
      <c r="EX29" s="17">
        <v>0.7</v>
      </c>
      <c r="EY29" s="17">
        <v>0.6</v>
      </c>
      <c r="EZ29" s="17">
        <v>1</v>
      </c>
      <c r="FA29" s="17">
        <v>1.9</v>
      </c>
      <c r="FB29" s="17">
        <v>1.6</v>
      </c>
      <c r="FC29" s="17">
        <v>1</v>
      </c>
      <c r="FD29" s="17">
        <v>2.1</v>
      </c>
      <c r="FE29" s="17">
        <v>14.9</v>
      </c>
      <c r="FF29" s="17">
        <v>0.1</v>
      </c>
      <c r="FG29" s="17"/>
      <c r="FH29" s="17">
        <v>1.8</v>
      </c>
      <c r="FI29" s="17"/>
      <c r="FJ29" s="17">
        <v>4.6399999999999997</v>
      </c>
      <c r="FK29" s="17">
        <v>636.13548000000003</v>
      </c>
      <c r="FL29" s="15"/>
      <c r="FM29" s="17">
        <v>1.94604</v>
      </c>
      <c r="FN29" s="17">
        <v>0.88</v>
      </c>
      <c r="FO29" s="17">
        <v>1.204</v>
      </c>
      <c r="FP29" s="17">
        <v>1</v>
      </c>
      <c r="FQ29" s="17">
        <v>0.29037000000000002</v>
      </c>
      <c r="FR29" s="17">
        <v>6.0990000000000003E-2</v>
      </c>
      <c r="FS29" s="17">
        <v>0.9</v>
      </c>
      <c r="FT29" s="17">
        <v>0</v>
      </c>
      <c r="FU29" s="17">
        <v>6.2813999999999997</v>
      </c>
    </row>
    <row r="30" spans="1:177" ht="24" customHeight="1" x14ac:dyDescent="0.3">
      <c r="A30" s="16" t="s">
        <v>44</v>
      </c>
      <c r="B30" s="16" t="s">
        <v>755</v>
      </c>
      <c r="C30" s="17">
        <v>-15.9</v>
      </c>
      <c r="D30" s="17">
        <v>75.7</v>
      </c>
      <c r="E30" s="17">
        <v>29.1</v>
      </c>
      <c r="F30" s="17"/>
      <c r="G30" s="17"/>
      <c r="H30" s="17">
        <v>-0.8</v>
      </c>
      <c r="I30" s="17">
        <v>24.6</v>
      </c>
      <c r="J30" s="17"/>
      <c r="K30" s="17"/>
      <c r="L30" s="17">
        <v>-11.7</v>
      </c>
      <c r="M30" s="17">
        <v>5.6</v>
      </c>
      <c r="N30" s="17">
        <v>13</v>
      </c>
      <c r="O30" s="17">
        <v>40.799999999999997</v>
      </c>
      <c r="P30" s="17">
        <v>33.200000000000003</v>
      </c>
      <c r="Q30" s="17">
        <v>15.8</v>
      </c>
      <c r="R30" s="17">
        <v>4</v>
      </c>
      <c r="S30" s="17">
        <v>0</v>
      </c>
      <c r="T30" s="17"/>
      <c r="U30" s="17"/>
      <c r="V30" s="17"/>
      <c r="W30" s="17"/>
      <c r="X30" s="17">
        <v>6.5</v>
      </c>
      <c r="Y30" s="17">
        <v>1.0429999999999999</v>
      </c>
      <c r="Z30" s="17">
        <v>1.5669999999999999</v>
      </c>
      <c r="AA30" s="17"/>
      <c r="AB30" s="17">
        <v>-3.4</v>
      </c>
      <c r="AC30" s="17">
        <v>6.9</v>
      </c>
      <c r="AD30" s="17">
        <v>10.6</v>
      </c>
      <c r="AE30" s="17"/>
      <c r="AF30" s="17"/>
      <c r="AG30" s="17"/>
      <c r="AH30" s="17"/>
      <c r="AI30" s="17">
        <v>6.2</v>
      </c>
      <c r="AJ30" s="17">
        <v>-2.1</v>
      </c>
      <c r="AK30" s="17"/>
      <c r="AL30" s="17"/>
      <c r="AM30" s="17"/>
      <c r="AN30" s="17">
        <v>-0.5</v>
      </c>
      <c r="AO30" s="17">
        <v>0</v>
      </c>
      <c r="AP30" s="17">
        <v>3.9</v>
      </c>
      <c r="AQ30" s="17">
        <v>0.8</v>
      </c>
      <c r="AR30" s="17">
        <v>0</v>
      </c>
      <c r="AS30" s="17">
        <v>-0.3</v>
      </c>
      <c r="AT30" s="17">
        <v>1.6</v>
      </c>
      <c r="AU30" s="17">
        <v>1.3</v>
      </c>
      <c r="AV30" s="17">
        <v>43.324579999999997</v>
      </c>
      <c r="AW30" s="17">
        <v>-0.59125000000000005</v>
      </c>
      <c r="AX30" s="17">
        <v>-36.753869999999999</v>
      </c>
      <c r="AY30" s="17">
        <v>11</v>
      </c>
      <c r="AZ30" s="17">
        <v>-2.2000000000000002</v>
      </c>
      <c r="BA30" s="17">
        <v>0.4</v>
      </c>
      <c r="BB30" s="17">
        <v>0</v>
      </c>
      <c r="BC30" s="17">
        <v>-1.4</v>
      </c>
      <c r="BD30" s="17">
        <v>0.4</v>
      </c>
      <c r="BE30" s="17">
        <v>0.2</v>
      </c>
      <c r="BF30" s="17">
        <v>-7.6</v>
      </c>
      <c r="BG30" s="17"/>
      <c r="BH30" s="17"/>
      <c r="BI30" s="17">
        <v>2</v>
      </c>
      <c r="BJ30" s="17">
        <v>0</v>
      </c>
      <c r="BK30" s="17"/>
      <c r="BL30" s="17">
        <v>0.7</v>
      </c>
      <c r="BM30" s="17"/>
      <c r="BN30" s="17"/>
      <c r="BO30" s="17"/>
      <c r="BP30" s="17">
        <v>8.4</v>
      </c>
      <c r="BQ30" s="17">
        <v>-24.1</v>
      </c>
      <c r="BR30" s="17">
        <v>-24.8</v>
      </c>
      <c r="BS30" s="17">
        <v>15.4</v>
      </c>
      <c r="BT30" s="17">
        <v>5.4</v>
      </c>
      <c r="BU30" s="17"/>
      <c r="BV30" s="17"/>
      <c r="BW30" s="17"/>
      <c r="BX30" s="17"/>
      <c r="BY30" s="17"/>
      <c r="BZ30" s="17"/>
      <c r="CA30" s="17"/>
      <c r="CB30" s="17"/>
      <c r="CC30" s="17">
        <v>-0.6</v>
      </c>
      <c r="CD30" s="17">
        <v>32.9</v>
      </c>
      <c r="CE30" s="17">
        <v>26.9</v>
      </c>
      <c r="CF30" s="17">
        <v>9.6</v>
      </c>
      <c r="CG30" s="17">
        <v>14.6</v>
      </c>
      <c r="CH30" s="17">
        <v>4.0999999999999996</v>
      </c>
      <c r="CI30" s="17"/>
      <c r="CJ30" s="17"/>
      <c r="CK30" s="17"/>
      <c r="CL30" s="17">
        <v>74.099999999999994</v>
      </c>
      <c r="CM30" s="17">
        <v>77.2</v>
      </c>
      <c r="CN30" s="17">
        <v>-5.6</v>
      </c>
      <c r="CO30" s="17">
        <v>-7.6</v>
      </c>
      <c r="CP30" s="17"/>
      <c r="CQ30" s="17"/>
      <c r="CR30" s="17"/>
      <c r="CS30" s="17"/>
      <c r="CT30" s="17">
        <v>15.7</v>
      </c>
      <c r="CU30" s="17">
        <v>2.1</v>
      </c>
      <c r="CV30" s="17"/>
      <c r="CW30" s="17">
        <v>-11.9</v>
      </c>
      <c r="CX30" s="17">
        <v>8.6999999999999993</v>
      </c>
      <c r="CY30" s="17"/>
      <c r="CZ30" s="17"/>
      <c r="DA30" s="17"/>
      <c r="DB30" s="17"/>
      <c r="DC30" s="17">
        <v>0.1</v>
      </c>
      <c r="DD30" s="17">
        <v>0</v>
      </c>
      <c r="DE30" s="17">
        <v>89.8</v>
      </c>
      <c r="DF30" s="17"/>
      <c r="DG30" s="17">
        <v>0</v>
      </c>
      <c r="DH30" s="17">
        <v>1.4</v>
      </c>
      <c r="DI30" s="17">
        <v>0.2</v>
      </c>
      <c r="DJ30" s="17">
        <v>2.1</v>
      </c>
      <c r="DK30" s="17">
        <v>0.3</v>
      </c>
      <c r="DL30" s="17">
        <v>0.6</v>
      </c>
      <c r="DM30" s="17"/>
      <c r="DN30" s="17">
        <v>-0.72599999999999998</v>
      </c>
      <c r="DO30" s="17">
        <v>-1.948</v>
      </c>
      <c r="DP30" s="17">
        <v>-1.1000000000000001</v>
      </c>
      <c r="DQ30" s="17">
        <v>-4.7</v>
      </c>
      <c r="DR30" s="17">
        <v>-4</v>
      </c>
      <c r="DS30" s="17">
        <v>0.3</v>
      </c>
      <c r="DT30" s="17">
        <v>0.6</v>
      </c>
      <c r="DU30" s="17">
        <v>0.5</v>
      </c>
      <c r="DV30" s="17"/>
      <c r="DW30" s="17">
        <v>-2.4</v>
      </c>
      <c r="DX30" s="17">
        <v>0.1</v>
      </c>
      <c r="DY30" s="17">
        <v>0.8</v>
      </c>
      <c r="DZ30" s="17">
        <v>0.5</v>
      </c>
      <c r="EA30" s="17">
        <v>0.5</v>
      </c>
      <c r="EB30" s="17"/>
      <c r="EC30" s="17">
        <v>1.5</v>
      </c>
      <c r="ED30" s="17">
        <v>3.2</v>
      </c>
      <c r="EE30" s="17">
        <v>-4.3</v>
      </c>
      <c r="EF30" s="17">
        <v>-6.2</v>
      </c>
      <c r="EG30" s="17">
        <v>0</v>
      </c>
      <c r="EH30" s="17">
        <v>0</v>
      </c>
      <c r="EI30" s="17">
        <v>1.1000000000000001</v>
      </c>
      <c r="EJ30" s="17">
        <v>0.2</v>
      </c>
      <c r="EK30" s="17">
        <v>2</v>
      </c>
      <c r="EL30" s="17">
        <v>0.2</v>
      </c>
      <c r="EM30" s="17">
        <v>0.1</v>
      </c>
      <c r="EN30" s="17">
        <v>1</v>
      </c>
      <c r="EO30" s="17"/>
      <c r="EP30" s="17">
        <v>38.1</v>
      </c>
      <c r="EQ30" s="17">
        <v>2.2999999999999998</v>
      </c>
      <c r="ER30" s="17">
        <v>-1.1000000000000001</v>
      </c>
      <c r="ES30" s="17">
        <v>-0.2</v>
      </c>
      <c r="ET30" s="17">
        <v>4.4000000000000004</v>
      </c>
      <c r="EU30" s="17">
        <v>0</v>
      </c>
      <c r="EV30" s="17">
        <v>5.8</v>
      </c>
      <c r="EW30" s="17">
        <v>1.3</v>
      </c>
      <c r="EX30" s="17">
        <v>0.7</v>
      </c>
      <c r="EY30" s="17">
        <v>0.6</v>
      </c>
      <c r="EZ30" s="17">
        <v>1</v>
      </c>
      <c r="FA30" s="17">
        <v>2.1</v>
      </c>
      <c r="FB30" s="17">
        <v>1.6</v>
      </c>
      <c r="FC30" s="17">
        <v>1.2</v>
      </c>
      <c r="FD30" s="17">
        <v>2.4</v>
      </c>
      <c r="FE30" s="17">
        <v>15.5</v>
      </c>
      <c r="FF30" s="17">
        <v>0.2</v>
      </c>
      <c r="FG30" s="17"/>
      <c r="FH30" s="17">
        <v>2</v>
      </c>
      <c r="FI30" s="17"/>
      <c r="FJ30" s="17">
        <v>4.67</v>
      </c>
      <c r="FK30" s="17">
        <v>641.78545999999994</v>
      </c>
      <c r="FL30" s="15"/>
      <c r="FM30" s="17">
        <v>2.1465900000000002</v>
      </c>
      <c r="FN30" s="17">
        <v>0.254</v>
      </c>
      <c r="FO30" s="17">
        <v>1.204</v>
      </c>
      <c r="FP30" s="17">
        <v>1.1000000000000001</v>
      </c>
      <c r="FQ30" s="17">
        <v>0.28878999999999999</v>
      </c>
      <c r="FR30" s="17">
        <v>0.11158</v>
      </c>
      <c r="FS30" s="17">
        <v>1</v>
      </c>
      <c r="FT30" s="17">
        <v>0</v>
      </c>
      <c r="FU30" s="17">
        <v>6.1049600000000002</v>
      </c>
    </row>
    <row r="31" spans="1:177" ht="24" customHeight="1" x14ac:dyDescent="0.3">
      <c r="A31" s="16" t="s">
        <v>44</v>
      </c>
      <c r="B31" s="16" t="s">
        <v>756</v>
      </c>
      <c r="C31" s="17">
        <v>-18.399999999999999</v>
      </c>
      <c r="D31" s="17">
        <v>131.19999999999999</v>
      </c>
      <c r="E31" s="17">
        <v>38.200000000000003</v>
      </c>
      <c r="F31" s="17"/>
      <c r="G31" s="17"/>
      <c r="H31" s="17">
        <v>-1.8</v>
      </c>
      <c r="I31" s="17">
        <v>11.3</v>
      </c>
      <c r="J31" s="17"/>
      <c r="K31" s="17"/>
      <c r="L31" s="17">
        <v>44.3</v>
      </c>
      <c r="M31" s="17">
        <v>27.2</v>
      </c>
      <c r="N31" s="17">
        <v>28.4</v>
      </c>
      <c r="O31" s="17">
        <v>34.9</v>
      </c>
      <c r="P31" s="17">
        <v>45.4</v>
      </c>
      <c r="Q31" s="17">
        <v>33.5</v>
      </c>
      <c r="R31" s="17">
        <v>-4.9000000000000004</v>
      </c>
      <c r="S31" s="17">
        <v>0</v>
      </c>
      <c r="T31" s="17"/>
      <c r="U31" s="17"/>
      <c r="V31" s="17"/>
      <c r="W31" s="17"/>
      <c r="X31" s="17">
        <v>4.7</v>
      </c>
      <c r="Y31" s="17">
        <v>0.89100000000000001</v>
      </c>
      <c r="Z31" s="17">
        <v>1.694</v>
      </c>
      <c r="AA31" s="17"/>
      <c r="AB31" s="17">
        <v>-3.4</v>
      </c>
      <c r="AC31" s="17">
        <v>6.9</v>
      </c>
      <c r="AD31" s="17">
        <v>13.8</v>
      </c>
      <c r="AE31" s="17"/>
      <c r="AF31" s="17"/>
      <c r="AG31" s="17"/>
      <c r="AH31" s="17"/>
      <c r="AI31" s="17">
        <v>6.1</v>
      </c>
      <c r="AJ31" s="17">
        <v>-5.5</v>
      </c>
      <c r="AK31" s="17"/>
      <c r="AL31" s="17"/>
      <c r="AM31" s="17"/>
      <c r="AN31" s="17">
        <v>-0.8</v>
      </c>
      <c r="AO31" s="17">
        <v>0</v>
      </c>
      <c r="AP31" s="17">
        <v>4.0999999999999996</v>
      </c>
      <c r="AQ31" s="17">
        <v>1.5</v>
      </c>
      <c r="AR31" s="17">
        <v>2</v>
      </c>
      <c r="AS31" s="17">
        <v>0.1</v>
      </c>
      <c r="AT31" s="17">
        <v>1.6</v>
      </c>
      <c r="AU31" s="17">
        <v>0.9</v>
      </c>
      <c r="AV31" s="17">
        <v>35.803229999999999</v>
      </c>
      <c r="AW31" s="17">
        <v>-8.3256099999999993</v>
      </c>
      <c r="AX31" s="17">
        <v>-43.824390000000001</v>
      </c>
      <c r="AY31" s="17">
        <v>9</v>
      </c>
      <c r="AZ31" s="17">
        <v>-2.2999999999999998</v>
      </c>
      <c r="BA31" s="17">
        <v>0.4</v>
      </c>
      <c r="BB31" s="17">
        <v>0</v>
      </c>
      <c r="BC31" s="17">
        <v>-2.4</v>
      </c>
      <c r="BD31" s="17">
        <v>0.4</v>
      </c>
      <c r="BE31" s="17">
        <v>0.2</v>
      </c>
      <c r="BF31" s="17">
        <v>-6.9</v>
      </c>
      <c r="BG31" s="17"/>
      <c r="BH31" s="17"/>
      <c r="BI31" s="17">
        <v>0.2</v>
      </c>
      <c r="BJ31" s="17">
        <v>0</v>
      </c>
      <c r="BK31" s="17"/>
      <c r="BL31" s="17">
        <v>1.2</v>
      </c>
      <c r="BM31" s="17"/>
      <c r="BN31" s="17"/>
      <c r="BO31" s="17"/>
      <c r="BP31" s="17">
        <v>4.5999999999999996</v>
      </c>
      <c r="BQ31" s="17">
        <v>-30.5</v>
      </c>
      <c r="BR31" s="17">
        <v>-31.2</v>
      </c>
      <c r="BS31" s="17">
        <v>8.1</v>
      </c>
      <c r="BT31" s="17">
        <v>-3.1</v>
      </c>
      <c r="BU31" s="17"/>
      <c r="BV31" s="17"/>
      <c r="BW31" s="17"/>
      <c r="BX31" s="17"/>
      <c r="BY31" s="17"/>
      <c r="BZ31" s="17"/>
      <c r="CA31" s="17"/>
      <c r="CB31" s="17"/>
      <c r="CC31" s="17">
        <v>-0.6</v>
      </c>
      <c r="CD31" s="17">
        <v>32.700000000000003</v>
      </c>
      <c r="CE31" s="17">
        <v>27.3</v>
      </c>
      <c r="CF31" s="17">
        <v>10.199999999999999</v>
      </c>
      <c r="CG31" s="17">
        <v>14.6</v>
      </c>
      <c r="CH31" s="17">
        <v>4.0999999999999996</v>
      </c>
      <c r="CI31" s="17"/>
      <c r="CJ31" s="17"/>
      <c r="CK31" s="17"/>
      <c r="CL31" s="17">
        <v>69.8</v>
      </c>
      <c r="CM31" s="17">
        <v>72.8</v>
      </c>
      <c r="CN31" s="17">
        <v>-11.9</v>
      </c>
      <c r="CO31" s="17">
        <v>-17.399999999999999</v>
      </c>
      <c r="CP31" s="17"/>
      <c r="CQ31" s="17"/>
      <c r="CR31" s="17"/>
      <c r="CS31" s="17"/>
      <c r="CT31" s="17">
        <v>11.7</v>
      </c>
      <c r="CU31" s="17">
        <v>0.1</v>
      </c>
      <c r="CV31" s="17"/>
      <c r="CW31" s="17">
        <v>-12.6</v>
      </c>
      <c r="CX31" s="17">
        <v>9.4</v>
      </c>
      <c r="CY31" s="17"/>
      <c r="CZ31" s="17"/>
      <c r="DA31" s="17"/>
      <c r="DB31" s="17"/>
      <c r="DC31" s="17">
        <v>0</v>
      </c>
      <c r="DD31" s="17">
        <v>0</v>
      </c>
      <c r="DE31" s="17">
        <v>90.4</v>
      </c>
      <c r="DF31" s="17"/>
      <c r="DG31" s="17">
        <v>0</v>
      </c>
      <c r="DH31" s="17">
        <v>1.6</v>
      </c>
      <c r="DI31" s="17">
        <v>0.1</v>
      </c>
      <c r="DJ31" s="17">
        <v>2.4</v>
      </c>
      <c r="DK31" s="17">
        <v>0.4</v>
      </c>
      <c r="DL31" s="17">
        <v>0.6</v>
      </c>
      <c r="DM31" s="17"/>
      <c r="DN31" s="17">
        <v>-0.73099999999999998</v>
      </c>
      <c r="DO31" s="17">
        <v>-1.9470000000000001</v>
      </c>
      <c r="DP31" s="17">
        <v>-1.6</v>
      </c>
      <c r="DQ31" s="17">
        <v>-5.5</v>
      </c>
      <c r="DR31" s="17">
        <v>-3.8</v>
      </c>
      <c r="DS31" s="17">
        <v>-0.2</v>
      </c>
      <c r="DT31" s="17">
        <v>0.6</v>
      </c>
      <c r="DU31" s="17">
        <v>0.4</v>
      </c>
      <c r="DV31" s="17"/>
      <c r="DW31" s="17">
        <v>-2.4</v>
      </c>
      <c r="DX31" s="17">
        <v>0</v>
      </c>
      <c r="DY31" s="17">
        <v>0.8</v>
      </c>
      <c r="DZ31" s="17">
        <v>0.5</v>
      </c>
      <c r="EA31" s="17">
        <v>0.5</v>
      </c>
      <c r="EB31" s="17"/>
      <c r="EC31" s="17">
        <v>1.5</v>
      </c>
      <c r="ED31" s="17">
        <v>3.3</v>
      </c>
      <c r="EE31" s="17">
        <v>-1.2</v>
      </c>
      <c r="EF31" s="17">
        <v>-6.3</v>
      </c>
      <c r="EG31" s="17">
        <v>0.1</v>
      </c>
      <c r="EH31" s="17">
        <v>0</v>
      </c>
      <c r="EI31" s="17">
        <v>1.1000000000000001</v>
      </c>
      <c r="EJ31" s="17">
        <v>0.2</v>
      </c>
      <c r="EK31" s="17">
        <v>1.9</v>
      </c>
      <c r="EL31" s="17">
        <v>0.2</v>
      </c>
      <c r="EM31" s="17">
        <v>0.1</v>
      </c>
      <c r="EN31" s="17">
        <v>1</v>
      </c>
      <c r="EO31" s="17"/>
      <c r="EP31" s="17">
        <v>39.700000000000003</v>
      </c>
      <c r="EQ31" s="17">
        <v>2.2999999999999998</v>
      </c>
      <c r="ER31" s="17">
        <v>-5.7</v>
      </c>
      <c r="ES31" s="17">
        <v>-0.2</v>
      </c>
      <c r="ET31" s="17">
        <v>4.5999999999999996</v>
      </c>
      <c r="EU31" s="17">
        <v>0</v>
      </c>
      <c r="EV31" s="17">
        <v>3.5</v>
      </c>
      <c r="EW31" s="17">
        <v>1.3</v>
      </c>
      <c r="EX31" s="17">
        <v>0.7</v>
      </c>
      <c r="EY31" s="17">
        <v>0.6</v>
      </c>
      <c r="EZ31" s="17">
        <v>1</v>
      </c>
      <c r="FA31" s="17">
        <v>2.7</v>
      </c>
      <c r="FB31" s="17">
        <v>2</v>
      </c>
      <c r="FC31" s="17">
        <v>1.2</v>
      </c>
      <c r="FD31" s="17">
        <v>2.5</v>
      </c>
      <c r="FE31" s="17">
        <v>15.4</v>
      </c>
      <c r="FF31" s="17">
        <v>0.6</v>
      </c>
      <c r="FG31" s="17"/>
      <c r="FH31" s="17">
        <v>2.4</v>
      </c>
      <c r="FI31" s="17"/>
      <c r="FJ31" s="17">
        <v>4.7</v>
      </c>
      <c r="FK31" s="17">
        <v>708.76022999999998</v>
      </c>
      <c r="FL31" s="15"/>
      <c r="FM31" s="17">
        <v>2.0177299999999998</v>
      </c>
      <c r="FN31" s="17">
        <v>-0.50700000000000001</v>
      </c>
      <c r="FO31" s="17">
        <v>1.1759999999999999</v>
      </c>
      <c r="FP31" s="17">
        <v>1</v>
      </c>
      <c r="FQ31" s="17">
        <v>0.28521999999999997</v>
      </c>
      <c r="FR31" s="17">
        <v>0.10680000000000001</v>
      </c>
      <c r="FS31" s="17">
        <v>1.1000000000000001</v>
      </c>
      <c r="FT31" s="17">
        <v>0</v>
      </c>
      <c r="FU31" s="17">
        <v>5.17875</v>
      </c>
    </row>
    <row r="32" spans="1:177" ht="24" customHeight="1" x14ac:dyDescent="0.3">
      <c r="A32" s="16" t="s">
        <v>44</v>
      </c>
      <c r="B32" s="16" t="s">
        <v>757</v>
      </c>
      <c r="C32" s="17">
        <v>-18.5</v>
      </c>
      <c r="D32" s="17">
        <v>126.1</v>
      </c>
      <c r="E32" s="17">
        <v>36.5</v>
      </c>
      <c r="F32" s="17"/>
      <c r="G32" s="17"/>
      <c r="H32" s="17">
        <v>-0.4</v>
      </c>
      <c r="I32" s="17">
        <v>25.9</v>
      </c>
      <c r="J32" s="17"/>
      <c r="K32" s="17"/>
      <c r="L32" s="17">
        <v>45.5</v>
      </c>
      <c r="M32" s="17">
        <v>24.4</v>
      </c>
      <c r="N32" s="17">
        <v>24.5</v>
      </c>
      <c r="O32" s="17">
        <v>36.700000000000003</v>
      </c>
      <c r="P32" s="17">
        <v>48</v>
      </c>
      <c r="Q32" s="17">
        <v>36.1</v>
      </c>
      <c r="R32" s="17">
        <v>-6</v>
      </c>
      <c r="S32" s="17">
        <v>-0.1</v>
      </c>
      <c r="T32" s="17"/>
      <c r="U32" s="17"/>
      <c r="V32" s="17"/>
      <c r="W32" s="17"/>
      <c r="X32" s="17">
        <v>4.7</v>
      </c>
      <c r="Y32" s="17">
        <v>0.79500000000000004</v>
      </c>
      <c r="Z32" s="17">
        <v>1.512</v>
      </c>
      <c r="AA32" s="17"/>
      <c r="AB32" s="17">
        <v>-3.4</v>
      </c>
      <c r="AC32" s="17">
        <v>6.8</v>
      </c>
      <c r="AD32" s="17">
        <v>13.6</v>
      </c>
      <c r="AE32" s="17"/>
      <c r="AF32" s="17"/>
      <c r="AG32" s="17"/>
      <c r="AH32" s="17"/>
      <c r="AI32" s="17">
        <v>6.2</v>
      </c>
      <c r="AJ32" s="17">
        <v>-4.4000000000000004</v>
      </c>
      <c r="AK32" s="17"/>
      <c r="AL32" s="17"/>
      <c r="AM32" s="17"/>
      <c r="AN32" s="17">
        <v>-0.6</v>
      </c>
      <c r="AO32" s="17">
        <v>0</v>
      </c>
      <c r="AP32" s="17">
        <v>6</v>
      </c>
      <c r="AQ32" s="17">
        <v>2.2999999999999998</v>
      </c>
      <c r="AR32" s="17">
        <v>-0.3</v>
      </c>
      <c r="AS32" s="17">
        <v>0.6</v>
      </c>
      <c r="AT32" s="17">
        <v>1.5</v>
      </c>
      <c r="AU32" s="17">
        <v>0.5</v>
      </c>
      <c r="AV32" s="17">
        <v>40.65314</v>
      </c>
      <c r="AW32" s="17">
        <v>-3.7626599999999999</v>
      </c>
      <c r="AX32" s="17">
        <v>-39.190159999999999</v>
      </c>
      <c r="AY32" s="17">
        <v>5.4</v>
      </c>
      <c r="AZ32" s="17">
        <v>-2.5</v>
      </c>
      <c r="BA32" s="17">
        <v>0.4</v>
      </c>
      <c r="BB32" s="17">
        <v>0</v>
      </c>
      <c r="BC32" s="17">
        <v>-1.3</v>
      </c>
      <c r="BD32" s="17">
        <v>0.4</v>
      </c>
      <c r="BE32" s="17">
        <v>0.2</v>
      </c>
      <c r="BF32" s="17">
        <v>-7.5</v>
      </c>
      <c r="BG32" s="17"/>
      <c r="BH32" s="17"/>
      <c r="BI32" s="17">
        <v>0.2</v>
      </c>
      <c r="BJ32" s="17">
        <v>0</v>
      </c>
      <c r="BK32" s="17"/>
      <c r="BL32" s="17">
        <v>3.8</v>
      </c>
      <c r="BM32" s="17"/>
      <c r="BN32" s="17"/>
      <c r="BO32" s="17"/>
      <c r="BP32" s="17">
        <v>8.5</v>
      </c>
      <c r="BQ32" s="17">
        <v>-25.7</v>
      </c>
      <c r="BR32" s="17">
        <v>-27.1</v>
      </c>
      <c r="BS32" s="17">
        <v>13.6</v>
      </c>
      <c r="BT32" s="17">
        <v>1.6</v>
      </c>
      <c r="BU32" s="17"/>
      <c r="BV32" s="17"/>
      <c r="BW32" s="17"/>
      <c r="BX32" s="17"/>
      <c r="BY32" s="17"/>
      <c r="BZ32" s="17"/>
      <c r="CA32" s="17"/>
      <c r="CB32" s="17"/>
      <c r="CC32" s="17">
        <v>0</v>
      </c>
      <c r="CD32" s="17">
        <v>33.200000000000003</v>
      </c>
      <c r="CE32" s="17">
        <v>27.8</v>
      </c>
      <c r="CF32" s="17">
        <v>11</v>
      </c>
      <c r="CG32" s="17">
        <v>14.5</v>
      </c>
      <c r="CH32" s="17">
        <v>4</v>
      </c>
      <c r="CI32" s="17"/>
      <c r="CJ32" s="17"/>
      <c r="CK32" s="17"/>
      <c r="CL32" s="17">
        <v>72.7</v>
      </c>
      <c r="CM32" s="17">
        <v>75.8</v>
      </c>
      <c r="CN32" s="17">
        <v>-7.5</v>
      </c>
      <c r="CO32" s="17">
        <v>-17.399999999999999</v>
      </c>
      <c r="CP32" s="17"/>
      <c r="CQ32" s="17"/>
      <c r="CR32" s="17"/>
      <c r="CS32" s="17"/>
      <c r="CT32" s="17">
        <v>11.4</v>
      </c>
      <c r="CU32" s="17">
        <v>-0.3</v>
      </c>
      <c r="CV32" s="17"/>
      <c r="CW32" s="17">
        <v>-12.3</v>
      </c>
      <c r="CX32" s="17">
        <v>9.3000000000000007</v>
      </c>
      <c r="CY32" s="17"/>
      <c r="CZ32" s="17"/>
      <c r="DA32" s="17"/>
      <c r="DB32" s="17"/>
      <c r="DC32" s="17">
        <v>0</v>
      </c>
      <c r="DD32" s="17">
        <v>0</v>
      </c>
      <c r="DE32" s="17">
        <v>88.67</v>
      </c>
      <c r="DF32" s="17"/>
      <c r="DG32" s="17">
        <v>0</v>
      </c>
      <c r="DH32" s="17">
        <v>1.4</v>
      </c>
      <c r="DI32" s="17">
        <v>0.1</v>
      </c>
      <c r="DJ32" s="17">
        <v>1.8</v>
      </c>
      <c r="DK32" s="17">
        <v>0.4</v>
      </c>
      <c r="DL32" s="17">
        <v>0.6</v>
      </c>
      <c r="DM32" s="17"/>
      <c r="DN32" s="17">
        <v>-0.76700000000000002</v>
      </c>
      <c r="DO32" s="17">
        <v>-2.0910000000000002</v>
      </c>
      <c r="DP32" s="17">
        <v>-1.3</v>
      </c>
      <c r="DQ32" s="17">
        <v>-5</v>
      </c>
      <c r="DR32" s="17">
        <v>-3.7</v>
      </c>
      <c r="DS32" s="17">
        <v>-0.1</v>
      </c>
      <c r="DT32" s="17">
        <v>0.5</v>
      </c>
      <c r="DU32" s="17">
        <v>0.4</v>
      </c>
      <c r="DV32" s="17"/>
      <c r="DW32" s="17">
        <v>-2.4</v>
      </c>
      <c r="DX32" s="17">
        <v>0</v>
      </c>
      <c r="DY32" s="17">
        <v>0.8</v>
      </c>
      <c r="DZ32" s="17">
        <v>0.5</v>
      </c>
      <c r="EA32" s="17">
        <v>0.4</v>
      </c>
      <c r="EB32" s="17"/>
      <c r="EC32" s="17">
        <v>0.3</v>
      </c>
      <c r="ED32" s="17">
        <v>3.8</v>
      </c>
      <c r="EE32" s="17">
        <v>-4.0999999999999996</v>
      </c>
      <c r="EF32" s="17">
        <v>-6.4</v>
      </c>
      <c r="EG32" s="17">
        <v>0</v>
      </c>
      <c r="EH32" s="17">
        <v>0</v>
      </c>
      <c r="EI32" s="17">
        <v>1.1000000000000001</v>
      </c>
      <c r="EJ32" s="17">
        <v>0.2</v>
      </c>
      <c r="EK32" s="17">
        <v>1.8</v>
      </c>
      <c r="EL32" s="17">
        <v>0.2</v>
      </c>
      <c r="EM32" s="17">
        <v>0.1</v>
      </c>
      <c r="EN32" s="17">
        <v>1</v>
      </c>
      <c r="EO32" s="17"/>
      <c r="EP32" s="17">
        <v>40.799999999999997</v>
      </c>
      <c r="EQ32" s="17">
        <v>2.8</v>
      </c>
      <c r="ER32" s="17">
        <v>1.2</v>
      </c>
      <c r="ES32" s="17">
        <v>-0.2</v>
      </c>
      <c r="ET32" s="17">
        <v>3.9</v>
      </c>
      <c r="EU32" s="17">
        <v>0</v>
      </c>
      <c r="EV32" s="17">
        <v>-1.9</v>
      </c>
      <c r="EW32" s="17">
        <v>0.6</v>
      </c>
      <c r="EX32" s="17">
        <v>0.7</v>
      </c>
      <c r="EY32" s="17">
        <v>0.6</v>
      </c>
      <c r="EZ32" s="17">
        <v>0.6</v>
      </c>
      <c r="FA32" s="17">
        <v>2.2999999999999998</v>
      </c>
      <c r="FB32" s="17">
        <v>2</v>
      </c>
      <c r="FC32" s="17">
        <v>1</v>
      </c>
      <c r="FD32" s="17">
        <v>2.5</v>
      </c>
      <c r="FE32" s="17">
        <v>13.9</v>
      </c>
      <c r="FF32" s="17">
        <v>0.1</v>
      </c>
      <c r="FG32" s="17"/>
      <c r="FH32" s="17">
        <v>2.2999999999999998</v>
      </c>
      <c r="FI32" s="17"/>
      <c r="FJ32" s="17">
        <v>4.7</v>
      </c>
      <c r="FK32" s="17">
        <v>760.51931999999999</v>
      </c>
      <c r="FL32" s="15"/>
      <c r="FM32" s="17">
        <v>2.2160799999999998</v>
      </c>
      <c r="FN32" s="17">
        <v>-0.65700000000000003</v>
      </c>
      <c r="FO32" s="17">
        <v>1.444</v>
      </c>
      <c r="FP32" s="17">
        <v>1</v>
      </c>
      <c r="FQ32" s="17">
        <v>0.27678000000000003</v>
      </c>
      <c r="FR32" s="17">
        <v>0.10145999999999999</v>
      </c>
      <c r="FS32" s="17">
        <v>1.2</v>
      </c>
      <c r="FT32" s="17">
        <v>0</v>
      </c>
      <c r="FU32" s="17">
        <v>5.5813199999999998</v>
      </c>
    </row>
    <row r="33" spans="1:177" ht="24" customHeight="1" x14ac:dyDescent="0.3">
      <c r="A33" s="16" t="s">
        <v>44</v>
      </c>
      <c r="B33" s="16" t="s">
        <v>758</v>
      </c>
      <c r="C33" s="17">
        <v>-17.7</v>
      </c>
      <c r="D33" s="17">
        <v>138.9</v>
      </c>
      <c r="E33" s="17">
        <v>39.799999999999997</v>
      </c>
      <c r="F33" s="17"/>
      <c r="G33" s="17"/>
      <c r="H33" s="17">
        <v>-0.6</v>
      </c>
      <c r="I33" s="17">
        <v>14.6</v>
      </c>
      <c r="J33" s="17"/>
      <c r="K33" s="17"/>
      <c r="L33" s="17">
        <v>46.7</v>
      </c>
      <c r="M33" s="17">
        <v>31.5</v>
      </c>
      <c r="N33" s="17">
        <v>32.700000000000003</v>
      </c>
      <c r="O33" s="17">
        <v>39.1</v>
      </c>
      <c r="P33" s="17">
        <v>49.5</v>
      </c>
      <c r="Q33" s="17">
        <v>36</v>
      </c>
      <c r="R33" s="17">
        <v>-3.4</v>
      </c>
      <c r="S33" s="17">
        <v>0.1</v>
      </c>
      <c r="T33" s="17"/>
      <c r="U33" s="17"/>
      <c r="V33" s="17"/>
      <c r="W33" s="17"/>
      <c r="X33" s="17">
        <v>6.3</v>
      </c>
      <c r="Y33" s="17">
        <v>1.008</v>
      </c>
      <c r="Z33" s="17">
        <v>1.5649999999999999</v>
      </c>
      <c r="AA33" s="17"/>
      <c r="AB33" s="17">
        <v>-3.4</v>
      </c>
      <c r="AC33" s="17">
        <v>6.8</v>
      </c>
      <c r="AD33" s="17">
        <v>17.899999999999999</v>
      </c>
      <c r="AE33" s="17"/>
      <c r="AF33" s="17"/>
      <c r="AG33" s="17"/>
      <c r="AH33" s="17"/>
      <c r="AI33" s="17">
        <v>6.2</v>
      </c>
      <c r="AJ33" s="17">
        <v>-6.5</v>
      </c>
      <c r="AK33" s="17"/>
      <c r="AL33" s="17"/>
      <c r="AM33" s="17"/>
      <c r="AN33" s="17">
        <v>-0.6</v>
      </c>
      <c r="AO33" s="17">
        <v>0</v>
      </c>
      <c r="AP33" s="17">
        <v>6.2</v>
      </c>
      <c r="AQ33" s="17">
        <v>0.4</v>
      </c>
      <c r="AR33" s="17">
        <v>-0.1</v>
      </c>
      <c r="AS33" s="17">
        <v>0.3</v>
      </c>
      <c r="AT33" s="17">
        <v>1.5</v>
      </c>
      <c r="AU33" s="17">
        <v>-0.4</v>
      </c>
      <c r="AV33" s="17">
        <v>36.445390000000003</v>
      </c>
      <c r="AW33" s="17">
        <v>-8.0819299999999998</v>
      </c>
      <c r="AX33" s="17">
        <v>-42.338169999999998</v>
      </c>
      <c r="AY33" s="17">
        <v>12.7</v>
      </c>
      <c r="AZ33" s="17">
        <v>-2.2999999999999998</v>
      </c>
      <c r="BA33" s="17">
        <v>0.4</v>
      </c>
      <c r="BB33" s="17">
        <v>0</v>
      </c>
      <c r="BC33" s="17">
        <v>-2.4</v>
      </c>
      <c r="BD33" s="17">
        <v>0.4</v>
      </c>
      <c r="BE33" s="17">
        <v>0.2</v>
      </c>
      <c r="BF33" s="17">
        <v>-7.5</v>
      </c>
      <c r="BG33" s="17"/>
      <c r="BH33" s="17"/>
      <c r="BI33" s="17">
        <v>1.9</v>
      </c>
      <c r="BJ33" s="17">
        <v>0</v>
      </c>
      <c r="BK33" s="17"/>
      <c r="BL33" s="17">
        <v>2.6</v>
      </c>
      <c r="BM33" s="17"/>
      <c r="BN33" s="17"/>
      <c r="BO33" s="17"/>
      <c r="BP33" s="17">
        <v>4.2</v>
      </c>
      <c r="BQ33" s="17">
        <v>-24.9</v>
      </c>
      <c r="BR33" s="17">
        <v>-26.5</v>
      </c>
      <c r="BS33" s="17">
        <v>16.8</v>
      </c>
      <c r="BT33" s="17">
        <v>5</v>
      </c>
      <c r="BU33" s="17"/>
      <c r="BV33" s="17"/>
      <c r="BW33" s="17"/>
      <c r="BX33" s="17"/>
      <c r="BY33" s="17"/>
      <c r="BZ33" s="17"/>
      <c r="CA33" s="17"/>
      <c r="CB33" s="17"/>
      <c r="CC33" s="17">
        <v>0</v>
      </c>
      <c r="CD33" s="17">
        <v>32.5</v>
      </c>
      <c r="CE33" s="17">
        <v>26.4</v>
      </c>
      <c r="CF33" s="17">
        <v>9.6999999999999993</v>
      </c>
      <c r="CG33" s="17">
        <v>14.8</v>
      </c>
      <c r="CH33" s="17">
        <v>3.9</v>
      </c>
      <c r="CI33" s="17"/>
      <c r="CJ33" s="17"/>
      <c r="CK33" s="17"/>
      <c r="CL33" s="17">
        <v>76.099999999999994</v>
      </c>
      <c r="CM33" s="17">
        <v>79.099999999999994</v>
      </c>
      <c r="CN33" s="17">
        <v>-2.6</v>
      </c>
      <c r="CO33" s="17">
        <v>-14.4</v>
      </c>
      <c r="CP33" s="17"/>
      <c r="CQ33" s="17"/>
      <c r="CR33" s="17"/>
      <c r="CS33" s="17"/>
      <c r="CT33" s="17">
        <v>15.1</v>
      </c>
      <c r="CU33" s="17">
        <v>1.8</v>
      </c>
      <c r="CV33" s="17"/>
      <c r="CW33" s="17">
        <v>-12.5</v>
      </c>
      <c r="CX33" s="17">
        <v>9.5</v>
      </c>
      <c r="CY33" s="17"/>
      <c r="CZ33" s="17"/>
      <c r="DA33" s="17"/>
      <c r="DB33" s="17"/>
      <c r="DC33" s="17">
        <v>0</v>
      </c>
      <c r="DD33" s="17">
        <v>0</v>
      </c>
      <c r="DE33" s="17">
        <v>88</v>
      </c>
      <c r="DF33" s="17"/>
      <c r="DG33" s="17">
        <v>0</v>
      </c>
      <c r="DH33" s="17">
        <v>1.6</v>
      </c>
      <c r="DI33" s="17">
        <v>0.1</v>
      </c>
      <c r="DJ33" s="17">
        <v>2.2999999999999998</v>
      </c>
      <c r="DK33" s="17">
        <v>0.4</v>
      </c>
      <c r="DL33" s="17">
        <v>0.6</v>
      </c>
      <c r="DM33" s="17"/>
      <c r="DN33" s="17">
        <v>-0.76</v>
      </c>
      <c r="DO33" s="17">
        <v>-2.129</v>
      </c>
      <c r="DP33" s="17">
        <v>-1.5</v>
      </c>
      <c r="DQ33" s="17">
        <v>-5.8</v>
      </c>
      <c r="DR33" s="17">
        <v>-4</v>
      </c>
      <c r="DS33" s="17">
        <v>0</v>
      </c>
      <c r="DT33" s="17">
        <v>0.6</v>
      </c>
      <c r="DU33" s="17">
        <v>0.4</v>
      </c>
      <c r="DV33" s="17"/>
      <c r="DW33" s="17">
        <v>-2.4</v>
      </c>
      <c r="DX33" s="17">
        <v>0</v>
      </c>
      <c r="DY33" s="17">
        <v>0.8</v>
      </c>
      <c r="DZ33" s="17">
        <v>0.5</v>
      </c>
      <c r="EA33" s="17">
        <v>0.5</v>
      </c>
      <c r="EB33" s="17"/>
      <c r="EC33" s="17">
        <v>0</v>
      </c>
      <c r="ED33" s="17">
        <v>3.1</v>
      </c>
      <c r="EE33" s="17">
        <v>1</v>
      </c>
      <c r="EF33" s="17">
        <v>-7.5</v>
      </c>
      <c r="EG33" s="17">
        <v>0.1</v>
      </c>
      <c r="EH33" s="17">
        <v>0</v>
      </c>
      <c r="EI33" s="17">
        <v>1.1000000000000001</v>
      </c>
      <c r="EJ33" s="17">
        <v>0.2</v>
      </c>
      <c r="EK33" s="17">
        <v>1.8</v>
      </c>
      <c r="EL33" s="17">
        <v>0.2</v>
      </c>
      <c r="EM33" s="17">
        <v>0.1</v>
      </c>
      <c r="EN33" s="17">
        <v>1</v>
      </c>
      <c r="EO33" s="17"/>
      <c r="EP33" s="17">
        <v>41.3</v>
      </c>
      <c r="EQ33" s="17">
        <v>2.5</v>
      </c>
      <c r="ER33" s="17">
        <v>-0.8</v>
      </c>
      <c r="ES33" s="17">
        <v>-0.2</v>
      </c>
      <c r="ET33" s="17">
        <v>4.8</v>
      </c>
      <c r="EU33" s="17">
        <v>0</v>
      </c>
      <c r="EV33" s="17">
        <v>2.7</v>
      </c>
      <c r="EW33" s="17">
        <v>0.8</v>
      </c>
      <c r="EX33" s="17">
        <v>0.7</v>
      </c>
      <c r="EY33" s="17">
        <v>0.6</v>
      </c>
      <c r="EZ33" s="17">
        <v>0.8</v>
      </c>
      <c r="FA33" s="17">
        <v>1.9</v>
      </c>
      <c r="FB33" s="17">
        <v>2</v>
      </c>
      <c r="FC33" s="17">
        <v>1</v>
      </c>
      <c r="FD33" s="17">
        <v>2.2999999999999998</v>
      </c>
      <c r="FE33" s="17">
        <v>13.4</v>
      </c>
      <c r="FF33" s="17">
        <v>0</v>
      </c>
      <c r="FG33" s="17"/>
      <c r="FH33" s="17">
        <v>2.4</v>
      </c>
      <c r="FI33" s="17"/>
      <c r="FJ33" s="17">
        <v>4.72</v>
      </c>
      <c r="FK33" s="17">
        <v>811.62928999999997</v>
      </c>
      <c r="FL33" s="15"/>
      <c r="FM33" s="17">
        <v>2.12385</v>
      </c>
      <c r="FN33" s="17">
        <v>-0.42799999999999999</v>
      </c>
      <c r="FO33" s="17">
        <v>1.536</v>
      </c>
      <c r="FP33" s="17">
        <v>1</v>
      </c>
      <c r="FQ33" s="17">
        <v>0.27727000000000002</v>
      </c>
      <c r="FR33" s="17">
        <v>4.9390000000000003E-2</v>
      </c>
      <c r="FS33" s="17">
        <v>1.2</v>
      </c>
      <c r="FT33" s="17">
        <v>0</v>
      </c>
      <c r="FU33" s="17">
        <v>5.7585100000000002</v>
      </c>
    </row>
    <row r="34" spans="1:177" ht="24" customHeight="1" x14ac:dyDescent="0.3">
      <c r="A34" s="18" t="s">
        <v>44</v>
      </c>
      <c r="B34" s="18" t="s">
        <v>759</v>
      </c>
      <c r="C34" s="19">
        <v>-19.399999999999999</v>
      </c>
      <c r="D34" s="19">
        <v>133.69999999999999</v>
      </c>
      <c r="E34" s="19">
        <v>38.799999999999997</v>
      </c>
      <c r="F34" s="19"/>
      <c r="G34" s="19"/>
      <c r="H34" s="19">
        <v>-1.3</v>
      </c>
      <c r="I34" s="19">
        <v>19.8</v>
      </c>
      <c r="J34" s="19"/>
      <c r="K34" s="19"/>
      <c r="L34" s="19">
        <v>46.9</v>
      </c>
      <c r="M34" s="19">
        <v>28</v>
      </c>
      <c r="N34" s="19">
        <v>28.4</v>
      </c>
      <c r="O34" s="19">
        <v>38.5</v>
      </c>
      <c r="P34" s="19">
        <v>49.4</v>
      </c>
      <c r="Q34" s="19">
        <v>36.5</v>
      </c>
      <c r="R34" s="19">
        <v>-4.5</v>
      </c>
      <c r="S34" s="19">
        <v>-0.1</v>
      </c>
      <c r="T34" s="19"/>
      <c r="U34" s="19"/>
      <c r="V34" s="19"/>
      <c r="W34" s="19"/>
      <c r="X34" s="19">
        <v>5.5</v>
      </c>
      <c r="Y34" s="19">
        <v>0.97199999999999998</v>
      </c>
      <c r="Z34" s="19">
        <v>1.4830000000000001</v>
      </c>
      <c r="AA34" s="19"/>
      <c r="AB34" s="19">
        <v>-3.4</v>
      </c>
      <c r="AC34" s="19">
        <v>6.5</v>
      </c>
      <c r="AD34" s="19">
        <v>16.8</v>
      </c>
      <c r="AE34" s="19"/>
      <c r="AF34" s="19"/>
      <c r="AG34" s="19"/>
      <c r="AH34" s="19"/>
      <c r="AI34" s="19">
        <v>5.9</v>
      </c>
      <c r="AJ34" s="19">
        <v>-3.9</v>
      </c>
      <c r="AK34" s="19"/>
      <c r="AL34" s="19"/>
      <c r="AM34" s="19"/>
      <c r="AN34" s="19">
        <v>-0.7</v>
      </c>
      <c r="AO34" s="19">
        <v>0</v>
      </c>
      <c r="AP34" s="19">
        <v>4.4000000000000004</v>
      </c>
      <c r="AQ34" s="19">
        <v>0</v>
      </c>
      <c r="AR34" s="19">
        <v>0</v>
      </c>
      <c r="AS34" s="19">
        <v>0.5</v>
      </c>
      <c r="AT34" s="19">
        <v>1.5</v>
      </c>
      <c r="AU34" s="19">
        <v>0.5</v>
      </c>
      <c r="AV34" s="19">
        <v>41.169089999999997</v>
      </c>
      <c r="AW34" s="19">
        <v>-3.0860300000000001</v>
      </c>
      <c r="AX34" s="19">
        <v>-39.596029999999999</v>
      </c>
      <c r="AY34" s="19">
        <v>10.8</v>
      </c>
      <c r="AZ34" s="19">
        <v>-2.4</v>
      </c>
      <c r="BA34" s="19">
        <v>0.4</v>
      </c>
      <c r="BB34" s="19">
        <v>0</v>
      </c>
      <c r="BC34" s="19">
        <v>-2.2999999999999998</v>
      </c>
      <c r="BD34" s="19">
        <v>0.4</v>
      </c>
      <c r="BE34" s="19">
        <v>0.2</v>
      </c>
      <c r="BF34" s="19">
        <v>-10.7</v>
      </c>
      <c r="BG34" s="19"/>
      <c r="BH34" s="19"/>
      <c r="BI34" s="19">
        <v>1.7</v>
      </c>
      <c r="BJ34" s="19">
        <v>0</v>
      </c>
      <c r="BK34" s="19"/>
      <c r="BL34" s="19">
        <v>2.7</v>
      </c>
      <c r="BM34" s="19"/>
      <c r="BN34" s="19"/>
      <c r="BO34" s="19"/>
      <c r="BP34" s="19">
        <v>2.9</v>
      </c>
      <c r="BQ34" s="19">
        <v>-24.1</v>
      </c>
      <c r="BR34" s="19">
        <v>-25.5</v>
      </c>
      <c r="BS34" s="19">
        <v>17.399999999999999</v>
      </c>
      <c r="BT34" s="19">
        <v>5.9</v>
      </c>
      <c r="BU34" s="19"/>
      <c r="BV34" s="19"/>
      <c r="BW34" s="19"/>
      <c r="BX34" s="19"/>
      <c r="BY34" s="19"/>
      <c r="BZ34" s="19"/>
      <c r="CA34" s="19"/>
      <c r="CB34" s="19"/>
      <c r="CC34" s="19">
        <v>0</v>
      </c>
      <c r="CD34" s="19">
        <v>33.5</v>
      </c>
      <c r="CE34" s="19">
        <v>26.6</v>
      </c>
      <c r="CF34" s="19">
        <v>10.3</v>
      </c>
      <c r="CG34" s="19">
        <v>17.8</v>
      </c>
      <c r="CH34" s="19">
        <v>3.9</v>
      </c>
      <c r="CI34" s="19"/>
      <c r="CJ34" s="19"/>
      <c r="CK34" s="19"/>
      <c r="CL34" s="19">
        <v>76.5</v>
      </c>
      <c r="CM34" s="19">
        <v>79.400000000000006</v>
      </c>
      <c r="CN34" s="19">
        <v>-1.9</v>
      </c>
      <c r="CO34" s="19">
        <v>-17.399999999999999</v>
      </c>
      <c r="CP34" s="19"/>
      <c r="CQ34" s="19"/>
      <c r="CR34" s="19"/>
      <c r="CS34" s="19"/>
      <c r="CT34" s="19">
        <v>14</v>
      </c>
      <c r="CU34" s="19">
        <v>1.3</v>
      </c>
      <c r="CV34" s="19"/>
      <c r="CW34" s="19">
        <v>-13.4</v>
      </c>
      <c r="CX34" s="19">
        <v>9.1</v>
      </c>
      <c r="CY34" s="19"/>
      <c r="CZ34" s="19"/>
      <c r="DA34" s="19"/>
      <c r="DB34" s="19"/>
      <c r="DC34" s="19">
        <v>0</v>
      </c>
      <c r="DD34" s="19">
        <v>0</v>
      </c>
      <c r="DE34" s="19">
        <v>79.150000000000006</v>
      </c>
      <c r="DF34" s="19"/>
      <c r="DG34" s="19">
        <v>0</v>
      </c>
      <c r="DH34" s="19">
        <v>1.6</v>
      </c>
      <c r="DI34" s="19">
        <v>0.1</v>
      </c>
      <c r="DJ34" s="19">
        <v>2.2999999999999998</v>
      </c>
      <c r="DK34" s="19">
        <v>0.5</v>
      </c>
      <c r="DL34" s="19">
        <v>0.6</v>
      </c>
      <c r="DM34" s="19"/>
      <c r="DN34" s="19">
        <v>-0.76900000000000002</v>
      </c>
      <c r="DO34" s="19">
        <v>-2.0640000000000001</v>
      </c>
      <c r="DP34" s="19">
        <v>-1.5</v>
      </c>
      <c r="DQ34" s="19">
        <v>-6</v>
      </c>
      <c r="DR34" s="19">
        <v>-3.7</v>
      </c>
      <c r="DS34" s="19">
        <v>0</v>
      </c>
      <c r="DT34" s="19">
        <v>0.6</v>
      </c>
      <c r="DU34" s="19">
        <v>0.5</v>
      </c>
      <c r="DV34" s="19"/>
      <c r="DW34" s="19">
        <v>-2.4</v>
      </c>
      <c r="DX34" s="19">
        <v>0</v>
      </c>
      <c r="DY34" s="19">
        <v>0.9</v>
      </c>
      <c r="DZ34" s="19">
        <v>0.4</v>
      </c>
      <c r="EA34" s="19">
        <v>0.5</v>
      </c>
      <c r="EB34" s="19"/>
      <c r="EC34" s="19">
        <v>0</v>
      </c>
      <c r="ED34" s="19">
        <v>2.9</v>
      </c>
      <c r="EE34" s="19">
        <v>-0.1</v>
      </c>
      <c r="EF34" s="19">
        <v>-7.4</v>
      </c>
      <c r="EG34" s="19">
        <v>0</v>
      </c>
      <c r="EH34" s="19">
        <v>0</v>
      </c>
      <c r="EI34" s="19">
        <v>1.1000000000000001</v>
      </c>
      <c r="EJ34" s="19">
        <v>0.2</v>
      </c>
      <c r="EK34" s="19">
        <v>1.8</v>
      </c>
      <c r="EL34" s="19">
        <v>0.2</v>
      </c>
      <c r="EM34" s="19">
        <v>0.1</v>
      </c>
      <c r="EN34" s="19">
        <v>1</v>
      </c>
      <c r="EO34" s="19"/>
      <c r="EP34" s="19">
        <v>39.299999999999997</v>
      </c>
      <c r="EQ34" s="19">
        <v>2.2000000000000002</v>
      </c>
      <c r="ER34" s="19">
        <v>1.3</v>
      </c>
      <c r="ES34" s="19">
        <v>-0.2</v>
      </c>
      <c r="ET34" s="19">
        <v>5.4</v>
      </c>
      <c r="EU34" s="19">
        <v>0</v>
      </c>
      <c r="EV34" s="19">
        <v>1.7</v>
      </c>
      <c r="EW34" s="19">
        <v>1</v>
      </c>
      <c r="EX34" s="19">
        <v>0.6</v>
      </c>
      <c r="EY34" s="19">
        <v>1</v>
      </c>
      <c r="EZ34" s="19">
        <v>1</v>
      </c>
      <c r="FA34" s="19">
        <v>1.4</v>
      </c>
      <c r="FB34" s="19">
        <v>2</v>
      </c>
      <c r="FC34" s="19">
        <v>1.2</v>
      </c>
      <c r="FD34" s="19">
        <v>0</v>
      </c>
      <c r="FE34" s="19">
        <v>13.7</v>
      </c>
      <c r="FF34" s="19">
        <v>0.4</v>
      </c>
      <c r="FG34" s="19"/>
      <c r="FH34" s="19">
        <v>2.9</v>
      </c>
      <c r="FI34" s="19"/>
      <c r="FJ34" s="19">
        <v>4.66</v>
      </c>
      <c r="FK34" s="19">
        <v>796.41903000000002</v>
      </c>
      <c r="FL34" s="15"/>
      <c r="FM34" s="19">
        <v>1.7161</v>
      </c>
      <c r="FN34" s="19">
        <v>-0.66600000000000004</v>
      </c>
      <c r="FO34" s="19">
        <v>1.3280000000000001</v>
      </c>
      <c r="FP34" s="19">
        <v>1</v>
      </c>
      <c r="FQ34" s="19">
        <v>0.27989000000000003</v>
      </c>
      <c r="FR34" s="19">
        <v>5.3109999999999997E-2</v>
      </c>
      <c r="FS34" s="19">
        <v>1.5</v>
      </c>
      <c r="FT34" s="19">
        <v>0</v>
      </c>
      <c r="FU34" s="19">
        <v>5.2111000000000001</v>
      </c>
    </row>
    <row r="35" spans="1:177" ht="24" customHeight="1" x14ac:dyDescent="0.3">
      <c r="A35" s="13" t="s">
        <v>44</v>
      </c>
      <c r="B35" s="13" t="s">
        <v>760</v>
      </c>
      <c r="C35" s="14">
        <v>-20.2</v>
      </c>
      <c r="D35" s="14">
        <v>131.30000000000001</v>
      </c>
      <c r="E35" s="14">
        <v>39</v>
      </c>
      <c r="F35" s="14"/>
      <c r="G35" s="14"/>
      <c r="H35" s="14">
        <v>-0.7</v>
      </c>
      <c r="I35" s="14">
        <v>9.4</v>
      </c>
      <c r="J35" s="14"/>
      <c r="K35" s="14"/>
      <c r="L35" s="14">
        <v>45.4</v>
      </c>
      <c r="M35" s="14">
        <v>29.9</v>
      </c>
      <c r="N35" s="14">
        <v>30.8</v>
      </c>
      <c r="O35" s="14">
        <v>35</v>
      </c>
      <c r="P35" s="14">
        <v>47.2</v>
      </c>
      <c r="Q35" s="14">
        <v>34.5</v>
      </c>
      <c r="R35" s="14">
        <v>-8.1999999999999993</v>
      </c>
      <c r="S35" s="14">
        <v>0.1</v>
      </c>
      <c r="T35" s="14"/>
      <c r="U35" s="14"/>
      <c r="V35" s="14"/>
      <c r="W35" s="14"/>
      <c r="X35" s="14">
        <v>3.8</v>
      </c>
      <c r="Y35" s="14">
        <v>1.07</v>
      </c>
      <c r="Z35" s="14">
        <v>1.4119999999999999</v>
      </c>
      <c r="AA35" s="14"/>
      <c r="AB35" s="14">
        <v>-3.4</v>
      </c>
      <c r="AC35" s="14">
        <v>6</v>
      </c>
      <c r="AD35" s="14">
        <v>13.6</v>
      </c>
      <c r="AE35" s="14"/>
      <c r="AF35" s="14"/>
      <c r="AG35" s="14"/>
      <c r="AH35" s="14"/>
      <c r="AI35" s="14">
        <v>3.9</v>
      </c>
      <c r="AJ35" s="14">
        <v>-3.1</v>
      </c>
      <c r="AK35" s="14"/>
      <c r="AL35" s="14"/>
      <c r="AM35" s="14"/>
      <c r="AN35" s="14">
        <v>-1.1000000000000001</v>
      </c>
      <c r="AO35" s="14">
        <v>0</v>
      </c>
      <c r="AP35" s="14">
        <v>2.9</v>
      </c>
      <c r="AQ35" s="14">
        <v>1</v>
      </c>
      <c r="AR35" s="14">
        <v>0</v>
      </c>
      <c r="AS35" s="14">
        <v>0.4</v>
      </c>
      <c r="AT35" s="14">
        <v>1.6</v>
      </c>
      <c r="AU35" s="14">
        <v>0.5</v>
      </c>
      <c r="AV35" s="14">
        <v>35.374690000000001</v>
      </c>
      <c r="AW35" s="14">
        <v>-8.9157299999999999</v>
      </c>
      <c r="AX35" s="14">
        <v>-44.320039999999999</v>
      </c>
      <c r="AY35" s="14">
        <v>8.8000000000000007</v>
      </c>
      <c r="AZ35" s="14">
        <v>-2.6</v>
      </c>
      <c r="BA35" s="14">
        <v>0.1</v>
      </c>
      <c r="BB35" s="14">
        <v>0</v>
      </c>
      <c r="BC35" s="14">
        <v>-2.4</v>
      </c>
      <c r="BD35" s="14">
        <v>0.4</v>
      </c>
      <c r="BE35" s="14">
        <v>0.2</v>
      </c>
      <c r="BF35" s="14">
        <v>-5.5</v>
      </c>
      <c r="BG35" s="14"/>
      <c r="BH35" s="14"/>
      <c r="BI35" s="14">
        <v>-1.4</v>
      </c>
      <c r="BJ35" s="14">
        <v>0</v>
      </c>
      <c r="BK35" s="14"/>
      <c r="BL35" s="14">
        <v>4</v>
      </c>
      <c r="BM35" s="14"/>
      <c r="BN35" s="14"/>
      <c r="BO35" s="14"/>
      <c r="BP35" s="14">
        <v>-2.1</v>
      </c>
      <c r="BQ35" s="14">
        <v>-26.4</v>
      </c>
      <c r="BR35" s="14">
        <v>-28.5</v>
      </c>
      <c r="BS35" s="14">
        <v>14.7</v>
      </c>
      <c r="BT35" s="14">
        <v>2.8</v>
      </c>
      <c r="BU35" s="14"/>
      <c r="BV35" s="14"/>
      <c r="BW35" s="14"/>
      <c r="BX35" s="14"/>
      <c r="BY35" s="14"/>
      <c r="BZ35" s="14"/>
      <c r="CA35" s="14"/>
      <c r="CB35" s="14"/>
      <c r="CC35" s="14">
        <v>0</v>
      </c>
      <c r="CD35" s="14">
        <v>31.7</v>
      </c>
      <c r="CE35" s="14">
        <v>26.8</v>
      </c>
      <c r="CF35" s="14">
        <v>10</v>
      </c>
      <c r="CG35" s="14">
        <v>14.4</v>
      </c>
      <c r="CH35" s="14">
        <v>3.9</v>
      </c>
      <c r="CI35" s="14"/>
      <c r="CJ35" s="14"/>
      <c r="CK35" s="14"/>
      <c r="CL35" s="14">
        <v>70</v>
      </c>
      <c r="CM35" s="14">
        <v>72.900000000000006</v>
      </c>
      <c r="CN35" s="14">
        <v>-11.4</v>
      </c>
      <c r="CO35" s="14">
        <v>0</v>
      </c>
      <c r="CP35" s="14"/>
      <c r="CQ35" s="14"/>
      <c r="CR35" s="14"/>
      <c r="CS35" s="14"/>
      <c r="CT35" s="14">
        <v>13</v>
      </c>
      <c r="CU35" s="14">
        <v>0.6</v>
      </c>
      <c r="CV35" s="14"/>
      <c r="CW35" s="14">
        <v>-14.1</v>
      </c>
      <c r="CX35" s="14">
        <v>7.5</v>
      </c>
      <c r="CY35" s="14"/>
      <c r="CZ35" s="14"/>
      <c r="DA35" s="14"/>
      <c r="DB35" s="14"/>
      <c r="DC35" s="14">
        <v>0</v>
      </c>
      <c r="DD35" s="14">
        <v>0</v>
      </c>
      <c r="DE35" s="14">
        <v>86.19</v>
      </c>
      <c r="DF35" s="14"/>
      <c r="DG35" s="14">
        <v>0</v>
      </c>
      <c r="DH35" s="14">
        <v>1.5</v>
      </c>
      <c r="DI35" s="14">
        <v>0</v>
      </c>
      <c r="DJ35" s="14">
        <v>1.4</v>
      </c>
      <c r="DK35" s="14">
        <v>0.5</v>
      </c>
      <c r="DL35" s="14">
        <v>0.6</v>
      </c>
      <c r="DM35" s="14"/>
      <c r="DN35" s="14">
        <v>-0.79400000000000004</v>
      </c>
      <c r="DO35" s="14">
        <v>-2.0720000000000001</v>
      </c>
      <c r="DP35" s="14">
        <v>-1.7</v>
      </c>
      <c r="DQ35" s="14">
        <v>-6.9</v>
      </c>
      <c r="DR35" s="14">
        <v>-3.7</v>
      </c>
      <c r="DS35" s="14">
        <v>-0.2</v>
      </c>
      <c r="DT35" s="14">
        <v>0.6</v>
      </c>
      <c r="DU35" s="14">
        <v>0.5</v>
      </c>
      <c r="DV35" s="14"/>
      <c r="DW35" s="14">
        <v>-2.2999999999999998</v>
      </c>
      <c r="DX35" s="14">
        <v>0.1</v>
      </c>
      <c r="DY35" s="14">
        <v>0.8</v>
      </c>
      <c r="DZ35" s="14">
        <v>0.4</v>
      </c>
      <c r="EA35" s="14">
        <v>0.4</v>
      </c>
      <c r="EB35" s="14"/>
      <c r="EC35" s="14">
        <v>0</v>
      </c>
      <c r="ED35" s="14">
        <v>2.5</v>
      </c>
      <c r="EE35" s="14">
        <v>-9</v>
      </c>
      <c r="EF35" s="14">
        <v>-9.5</v>
      </c>
      <c r="EG35" s="14">
        <v>0</v>
      </c>
      <c r="EH35" s="14">
        <v>0</v>
      </c>
      <c r="EI35" s="14">
        <v>1.1000000000000001</v>
      </c>
      <c r="EJ35" s="14">
        <v>0.2</v>
      </c>
      <c r="EK35" s="14">
        <v>1.7</v>
      </c>
      <c r="EL35" s="14">
        <v>0.2</v>
      </c>
      <c r="EM35" s="14">
        <v>0.1</v>
      </c>
      <c r="EN35" s="14">
        <v>1</v>
      </c>
      <c r="EO35" s="14"/>
      <c r="EP35" s="14">
        <v>40.799999999999997</v>
      </c>
      <c r="EQ35" s="14">
        <v>2.2000000000000002</v>
      </c>
      <c r="ER35" s="14">
        <v>2.2999999999999998</v>
      </c>
      <c r="ES35" s="14">
        <v>-0.2</v>
      </c>
      <c r="ET35" s="14">
        <v>5.2</v>
      </c>
      <c r="EU35" s="14">
        <v>0</v>
      </c>
      <c r="EV35" s="14">
        <v>-2.2000000000000002</v>
      </c>
      <c r="EW35" s="14">
        <v>1.3</v>
      </c>
      <c r="EX35" s="14">
        <v>0.6</v>
      </c>
      <c r="EY35" s="14">
        <v>0.6</v>
      </c>
      <c r="EZ35" s="14">
        <v>1</v>
      </c>
      <c r="FA35" s="14">
        <v>1.7</v>
      </c>
      <c r="FB35" s="14">
        <v>2</v>
      </c>
      <c r="FC35" s="14">
        <v>0.8</v>
      </c>
      <c r="FD35" s="14">
        <v>0</v>
      </c>
      <c r="FE35" s="14">
        <v>13.8</v>
      </c>
      <c r="FF35" s="14">
        <v>0.2</v>
      </c>
      <c r="FG35" s="14"/>
      <c r="FH35" s="14">
        <v>2.8</v>
      </c>
      <c r="FI35" s="14"/>
      <c r="FJ35" s="14">
        <v>4.72</v>
      </c>
      <c r="FK35" s="14">
        <v>712.86491999999998</v>
      </c>
      <c r="FL35" s="15"/>
      <c r="FM35" s="14">
        <v>1.4306099999999999</v>
      </c>
      <c r="FN35" s="14">
        <v>-0.222</v>
      </c>
      <c r="FO35" s="14">
        <v>1.36</v>
      </c>
      <c r="FP35" s="14">
        <v>1</v>
      </c>
      <c r="FQ35" s="14">
        <v>0.2722</v>
      </c>
      <c r="FR35" s="14">
        <v>4.3810000000000002E-2</v>
      </c>
      <c r="FS35" s="14">
        <v>1.5</v>
      </c>
      <c r="FT35" s="14">
        <v>0</v>
      </c>
      <c r="FU35" s="14">
        <v>5.38462</v>
      </c>
    </row>
    <row r="36" spans="1:177" ht="24" customHeight="1" x14ac:dyDescent="0.3">
      <c r="A36" s="16" t="s">
        <v>44</v>
      </c>
      <c r="B36" s="16" t="s">
        <v>761</v>
      </c>
      <c r="C36" s="17">
        <v>-22.1</v>
      </c>
      <c r="D36" s="17">
        <v>127.9</v>
      </c>
      <c r="E36" s="17">
        <v>39.299999999999997</v>
      </c>
      <c r="F36" s="17"/>
      <c r="G36" s="17"/>
      <c r="H36" s="17">
        <v>-3.7</v>
      </c>
      <c r="I36" s="17">
        <v>3.8</v>
      </c>
      <c r="J36" s="17"/>
      <c r="K36" s="17"/>
      <c r="L36" s="17">
        <v>43.2</v>
      </c>
      <c r="M36" s="17">
        <v>27.3</v>
      </c>
      <c r="N36" s="17">
        <v>27.8</v>
      </c>
      <c r="O36" s="17">
        <v>35</v>
      </c>
      <c r="P36" s="17">
        <v>45.8</v>
      </c>
      <c r="Q36" s="17">
        <v>33.799999999999997</v>
      </c>
      <c r="R36" s="17">
        <v>-8.9</v>
      </c>
      <c r="S36" s="17">
        <v>0.1</v>
      </c>
      <c r="T36" s="17"/>
      <c r="U36" s="17"/>
      <c r="V36" s="17"/>
      <c r="W36" s="17"/>
      <c r="X36" s="17">
        <v>0.9</v>
      </c>
      <c r="Y36" s="17">
        <v>0.83499999999999996</v>
      </c>
      <c r="Z36" s="17">
        <v>0.76900000000000002</v>
      </c>
      <c r="AA36" s="17"/>
      <c r="AB36" s="17">
        <v>-3.4</v>
      </c>
      <c r="AC36" s="17">
        <v>3.9</v>
      </c>
      <c r="AD36" s="17">
        <v>11.1</v>
      </c>
      <c r="AE36" s="17"/>
      <c r="AF36" s="17"/>
      <c r="AG36" s="17"/>
      <c r="AH36" s="17"/>
      <c r="AI36" s="17">
        <v>2.4</v>
      </c>
      <c r="AJ36" s="17">
        <v>-7.7</v>
      </c>
      <c r="AK36" s="17"/>
      <c r="AL36" s="17"/>
      <c r="AM36" s="17"/>
      <c r="AN36" s="17">
        <v>-1.2</v>
      </c>
      <c r="AO36" s="17">
        <v>0</v>
      </c>
      <c r="AP36" s="17">
        <v>2.1</v>
      </c>
      <c r="AQ36" s="17">
        <v>0</v>
      </c>
      <c r="AR36" s="17">
        <v>0</v>
      </c>
      <c r="AS36" s="17">
        <v>0.4</v>
      </c>
      <c r="AT36" s="17">
        <v>1.6</v>
      </c>
      <c r="AU36" s="17">
        <v>1.5</v>
      </c>
      <c r="AV36" s="17">
        <v>34.17116</v>
      </c>
      <c r="AW36" s="17">
        <v>-9.9256499999999992</v>
      </c>
      <c r="AX36" s="17">
        <v>-46.33334</v>
      </c>
      <c r="AY36" s="17">
        <v>8.1</v>
      </c>
      <c r="AZ36" s="17">
        <v>-2.9</v>
      </c>
      <c r="BA36" s="17">
        <v>0</v>
      </c>
      <c r="BB36" s="17">
        <v>0</v>
      </c>
      <c r="BC36" s="17">
        <v>-3.2</v>
      </c>
      <c r="BD36" s="17">
        <v>0.4</v>
      </c>
      <c r="BE36" s="17">
        <v>0.2</v>
      </c>
      <c r="BF36" s="17">
        <v>-6.5</v>
      </c>
      <c r="BG36" s="17"/>
      <c r="BH36" s="17"/>
      <c r="BI36" s="17">
        <v>-3.4</v>
      </c>
      <c r="BJ36" s="17">
        <v>0</v>
      </c>
      <c r="BK36" s="17"/>
      <c r="BL36" s="17">
        <v>2.7</v>
      </c>
      <c r="BM36" s="17"/>
      <c r="BN36" s="17"/>
      <c r="BO36" s="17"/>
      <c r="BP36" s="17">
        <v>-4.5999999999999996</v>
      </c>
      <c r="BQ36" s="17">
        <v>-27.7</v>
      </c>
      <c r="BR36" s="17">
        <v>-29</v>
      </c>
      <c r="BS36" s="17">
        <v>13.8</v>
      </c>
      <c r="BT36" s="17">
        <v>1.9</v>
      </c>
      <c r="BU36" s="17"/>
      <c r="BV36" s="17"/>
      <c r="BW36" s="17"/>
      <c r="BX36" s="17"/>
      <c r="BY36" s="17"/>
      <c r="BZ36" s="17"/>
      <c r="CA36" s="17"/>
      <c r="CB36" s="17"/>
      <c r="CC36" s="17">
        <v>0</v>
      </c>
      <c r="CD36" s="17">
        <v>32</v>
      </c>
      <c r="CE36" s="17">
        <v>26.4</v>
      </c>
      <c r="CF36" s="17">
        <v>9.9</v>
      </c>
      <c r="CG36" s="17">
        <v>14.5</v>
      </c>
      <c r="CH36" s="17">
        <v>3.9</v>
      </c>
      <c r="CI36" s="17"/>
      <c r="CJ36" s="17"/>
      <c r="CK36" s="17"/>
      <c r="CL36" s="17">
        <v>65.599999999999994</v>
      </c>
      <c r="CM36" s="17">
        <v>68.400000000000006</v>
      </c>
      <c r="CN36" s="17">
        <v>-17.7</v>
      </c>
      <c r="CO36" s="17">
        <v>0</v>
      </c>
      <c r="CP36" s="17"/>
      <c r="CQ36" s="17"/>
      <c r="CR36" s="17"/>
      <c r="CS36" s="17"/>
      <c r="CT36" s="17">
        <v>8.9</v>
      </c>
      <c r="CU36" s="17">
        <v>-1.8</v>
      </c>
      <c r="CV36" s="17"/>
      <c r="CW36" s="17">
        <v>-14.2</v>
      </c>
      <c r="CX36" s="17">
        <v>6.3</v>
      </c>
      <c r="CY36" s="17"/>
      <c r="CZ36" s="17"/>
      <c r="DA36" s="17"/>
      <c r="DB36" s="17"/>
      <c r="DC36" s="17">
        <v>0</v>
      </c>
      <c r="DD36" s="17">
        <v>0</v>
      </c>
      <c r="DE36" s="17">
        <v>89.77</v>
      </c>
      <c r="DF36" s="17"/>
      <c r="DG36" s="17">
        <v>0</v>
      </c>
      <c r="DH36" s="17">
        <v>1.4</v>
      </c>
      <c r="DI36" s="17">
        <v>0</v>
      </c>
      <c r="DJ36" s="17">
        <v>1.1000000000000001</v>
      </c>
      <c r="DK36" s="17">
        <v>0.5</v>
      </c>
      <c r="DL36" s="17">
        <v>0.6</v>
      </c>
      <c r="DM36" s="17"/>
      <c r="DN36" s="17">
        <v>-0.79700000000000004</v>
      </c>
      <c r="DO36" s="17">
        <v>-2.0720000000000001</v>
      </c>
      <c r="DP36" s="17">
        <v>-1.9</v>
      </c>
      <c r="DQ36" s="17">
        <v>-6.9</v>
      </c>
      <c r="DR36" s="17">
        <v>-3.8</v>
      </c>
      <c r="DS36" s="17">
        <v>-0.1</v>
      </c>
      <c r="DT36" s="17">
        <v>0.3</v>
      </c>
      <c r="DU36" s="17">
        <v>0.5</v>
      </c>
      <c r="DV36" s="17"/>
      <c r="DW36" s="17">
        <v>-2.2999999999999998</v>
      </c>
      <c r="DX36" s="17">
        <v>0.1</v>
      </c>
      <c r="DY36" s="17">
        <v>0.8</v>
      </c>
      <c r="DZ36" s="17">
        <v>0.4</v>
      </c>
      <c r="EA36" s="17">
        <v>0.2</v>
      </c>
      <c r="EB36" s="17"/>
      <c r="EC36" s="17">
        <v>1.7</v>
      </c>
      <c r="ED36" s="17">
        <v>2.8</v>
      </c>
      <c r="EE36" s="17">
        <v>-1.7</v>
      </c>
      <c r="EF36" s="17">
        <v>-8.3000000000000007</v>
      </c>
      <c r="EG36" s="17">
        <v>0</v>
      </c>
      <c r="EH36" s="17">
        <v>0</v>
      </c>
      <c r="EI36" s="17">
        <v>1.1000000000000001</v>
      </c>
      <c r="EJ36" s="17">
        <v>0.2</v>
      </c>
      <c r="EK36" s="17">
        <v>1.4</v>
      </c>
      <c r="EL36" s="17">
        <v>0.2</v>
      </c>
      <c r="EM36" s="17">
        <v>0.1</v>
      </c>
      <c r="EN36" s="17">
        <v>1</v>
      </c>
      <c r="EO36" s="17"/>
      <c r="EP36" s="17">
        <v>44.5</v>
      </c>
      <c r="EQ36" s="17">
        <v>1.6</v>
      </c>
      <c r="ER36" s="17">
        <v>-0.6</v>
      </c>
      <c r="ES36" s="17">
        <v>-0.2</v>
      </c>
      <c r="ET36" s="17">
        <v>4.4000000000000004</v>
      </c>
      <c r="EU36" s="17">
        <v>0</v>
      </c>
      <c r="EV36" s="17">
        <v>-8</v>
      </c>
      <c r="EW36" s="17">
        <v>1.3</v>
      </c>
      <c r="EX36" s="17">
        <v>0.6</v>
      </c>
      <c r="EY36" s="17">
        <v>0.6</v>
      </c>
      <c r="EZ36" s="17">
        <v>1</v>
      </c>
      <c r="FA36" s="17">
        <v>1.5</v>
      </c>
      <c r="FB36" s="17">
        <v>2</v>
      </c>
      <c r="FC36" s="17">
        <v>0.6</v>
      </c>
      <c r="FD36" s="17">
        <v>0</v>
      </c>
      <c r="FE36" s="17">
        <v>13.2</v>
      </c>
      <c r="FF36" s="17">
        <v>0.5</v>
      </c>
      <c r="FG36" s="17"/>
      <c r="FH36" s="17">
        <v>2.7</v>
      </c>
      <c r="FI36" s="17"/>
      <c r="FJ36" s="17">
        <v>4.6399999999999997</v>
      </c>
      <c r="FK36" s="17">
        <v>639.05717000000004</v>
      </c>
      <c r="FL36" s="15"/>
      <c r="FM36" s="17">
        <v>1.3866700000000001</v>
      </c>
      <c r="FN36" s="17">
        <v>-0.41899999999999998</v>
      </c>
      <c r="FO36" s="17">
        <v>1.1759999999999999</v>
      </c>
      <c r="FP36" s="17">
        <v>0.9</v>
      </c>
      <c r="FQ36" s="17">
        <v>0.27206000000000002</v>
      </c>
      <c r="FR36" s="17">
        <v>4.7030000000000002E-2</v>
      </c>
      <c r="FS36" s="17">
        <v>1.3</v>
      </c>
      <c r="FT36" s="17">
        <v>0</v>
      </c>
      <c r="FU36" s="17">
        <v>4.6627599999999996</v>
      </c>
    </row>
    <row r="37" spans="1:177" ht="24" customHeight="1" x14ac:dyDescent="0.3">
      <c r="A37" s="16" t="s">
        <v>44</v>
      </c>
      <c r="B37" s="16" t="s">
        <v>762</v>
      </c>
      <c r="C37" s="17">
        <v>-20.3</v>
      </c>
      <c r="D37" s="17">
        <v>113.7</v>
      </c>
      <c r="E37" s="17">
        <v>37.200000000000003</v>
      </c>
      <c r="F37" s="17"/>
      <c r="G37" s="17"/>
      <c r="H37" s="17">
        <v>-4.0999999999999996</v>
      </c>
      <c r="I37" s="17">
        <v>4</v>
      </c>
      <c r="J37" s="17"/>
      <c r="K37" s="17"/>
      <c r="L37" s="17">
        <v>38.9</v>
      </c>
      <c r="M37" s="17">
        <v>24.2</v>
      </c>
      <c r="N37" s="17">
        <v>25.3</v>
      </c>
      <c r="O37" s="17">
        <v>30.1</v>
      </c>
      <c r="P37" s="17">
        <v>44.1</v>
      </c>
      <c r="Q37" s="17">
        <v>32.5</v>
      </c>
      <c r="R37" s="17">
        <v>1.6</v>
      </c>
      <c r="S37" s="17">
        <v>0</v>
      </c>
      <c r="T37" s="17"/>
      <c r="U37" s="17"/>
      <c r="V37" s="17"/>
      <c r="W37" s="17"/>
      <c r="X37" s="17">
        <v>3.2</v>
      </c>
      <c r="Y37" s="17">
        <v>0.42799999999999999</v>
      </c>
      <c r="Z37" s="17">
        <v>0.84599999999999997</v>
      </c>
      <c r="AA37" s="17"/>
      <c r="AB37" s="17">
        <v>-3.3</v>
      </c>
      <c r="AC37" s="17">
        <v>4.5999999999999996</v>
      </c>
      <c r="AD37" s="17">
        <v>14.8</v>
      </c>
      <c r="AE37" s="17"/>
      <c r="AF37" s="17"/>
      <c r="AG37" s="17"/>
      <c r="AH37" s="17"/>
      <c r="AI37" s="17">
        <v>3.2</v>
      </c>
      <c r="AJ37" s="17">
        <v>-7.3</v>
      </c>
      <c r="AK37" s="17"/>
      <c r="AL37" s="17"/>
      <c r="AM37" s="17"/>
      <c r="AN37" s="17">
        <v>-1.1000000000000001</v>
      </c>
      <c r="AO37" s="17">
        <v>0</v>
      </c>
      <c r="AP37" s="17">
        <v>2.1</v>
      </c>
      <c r="AQ37" s="17">
        <v>0</v>
      </c>
      <c r="AR37" s="17">
        <v>0</v>
      </c>
      <c r="AS37" s="17">
        <v>0.4</v>
      </c>
      <c r="AT37" s="17">
        <v>1.6</v>
      </c>
      <c r="AU37" s="17">
        <v>-0.4</v>
      </c>
      <c r="AV37" s="17">
        <v>31.05341</v>
      </c>
      <c r="AW37" s="17">
        <v>-12.77178</v>
      </c>
      <c r="AX37" s="17">
        <v>-48.417659999999998</v>
      </c>
      <c r="AY37" s="17">
        <v>9.6999999999999993</v>
      </c>
      <c r="AZ37" s="17">
        <v>-2.8</v>
      </c>
      <c r="BA37" s="17">
        <v>0.2</v>
      </c>
      <c r="BB37" s="17">
        <v>0</v>
      </c>
      <c r="BC37" s="17">
        <v>-3.6</v>
      </c>
      <c r="BD37" s="17">
        <v>0.4</v>
      </c>
      <c r="BE37" s="17">
        <v>0.2</v>
      </c>
      <c r="BF37" s="17">
        <v>-9.6</v>
      </c>
      <c r="BG37" s="17"/>
      <c r="BH37" s="17"/>
      <c r="BI37" s="17">
        <v>-3.6</v>
      </c>
      <c r="BJ37" s="17">
        <v>0</v>
      </c>
      <c r="BK37" s="17"/>
      <c r="BL37" s="17">
        <v>1</v>
      </c>
      <c r="BM37" s="17"/>
      <c r="BN37" s="17"/>
      <c r="BO37" s="17"/>
      <c r="BP37" s="17">
        <v>-1.4</v>
      </c>
      <c r="BQ37" s="17">
        <v>-29.2</v>
      </c>
      <c r="BR37" s="17">
        <v>-30.6</v>
      </c>
      <c r="BS37" s="17">
        <v>11.9</v>
      </c>
      <c r="BT37" s="17">
        <v>0.5</v>
      </c>
      <c r="BU37" s="17"/>
      <c r="BV37" s="17"/>
      <c r="BW37" s="17"/>
      <c r="BX37" s="17"/>
      <c r="BY37" s="17"/>
      <c r="BZ37" s="17"/>
      <c r="CA37" s="17"/>
      <c r="CB37" s="17"/>
      <c r="CC37" s="17">
        <v>0</v>
      </c>
      <c r="CD37" s="17">
        <v>16.5</v>
      </c>
      <c r="CE37" s="17">
        <v>25.8</v>
      </c>
      <c r="CF37" s="17">
        <v>9.8000000000000007</v>
      </c>
      <c r="CG37" s="17">
        <v>14.5</v>
      </c>
      <c r="CH37" s="17">
        <v>3.9</v>
      </c>
      <c r="CI37" s="17"/>
      <c r="CJ37" s="17"/>
      <c r="CK37" s="17"/>
      <c r="CL37" s="17">
        <v>63.2</v>
      </c>
      <c r="CM37" s="17">
        <v>66.2</v>
      </c>
      <c r="CN37" s="17">
        <v>-20.8</v>
      </c>
      <c r="CO37" s="17">
        <v>0</v>
      </c>
      <c r="CP37" s="17"/>
      <c r="CQ37" s="17"/>
      <c r="CR37" s="17"/>
      <c r="CS37" s="17"/>
      <c r="CT37" s="17">
        <v>6.4</v>
      </c>
      <c r="CU37" s="17">
        <v>-3.2</v>
      </c>
      <c r="CV37" s="17"/>
      <c r="CW37" s="17">
        <v>-12.7</v>
      </c>
      <c r="CX37" s="17">
        <v>8.6999999999999993</v>
      </c>
      <c r="CY37" s="17"/>
      <c r="CZ37" s="17"/>
      <c r="DA37" s="17"/>
      <c r="DB37" s="17"/>
      <c r="DC37" s="17">
        <v>0</v>
      </c>
      <c r="DD37" s="17">
        <v>0</v>
      </c>
      <c r="DE37" s="17">
        <v>71.739999999999995</v>
      </c>
      <c r="DF37" s="17"/>
      <c r="DG37" s="17">
        <v>0</v>
      </c>
      <c r="DH37" s="17">
        <v>1.4</v>
      </c>
      <c r="DI37" s="17">
        <v>0.2</v>
      </c>
      <c r="DJ37" s="17">
        <v>1.6</v>
      </c>
      <c r="DK37" s="17">
        <v>0.4</v>
      </c>
      <c r="DL37" s="17">
        <v>0.6</v>
      </c>
      <c r="DM37" s="17"/>
      <c r="DN37" s="17">
        <v>-0.79400000000000004</v>
      </c>
      <c r="DO37" s="17">
        <v>-2.048</v>
      </c>
      <c r="DP37" s="17">
        <v>-1.8</v>
      </c>
      <c r="DQ37" s="17">
        <v>-6.6</v>
      </c>
      <c r="DR37" s="17">
        <v>-3.7</v>
      </c>
      <c r="DS37" s="17">
        <v>0.1</v>
      </c>
      <c r="DT37" s="17">
        <v>0.3</v>
      </c>
      <c r="DU37" s="17">
        <v>0.5</v>
      </c>
      <c r="DV37" s="17"/>
      <c r="DW37" s="17">
        <v>-2.2999999999999998</v>
      </c>
      <c r="DX37" s="17">
        <v>0.2</v>
      </c>
      <c r="DY37" s="17">
        <v>0.8</v>
      </c>
      <c r="DZ37" s="17">
        <v>0.5</v>
      </c>
      <c r="EA37" s="17">
        <v>0.2</v>
      </c>
      <c r="EB37" s="17"/>
      <c r="EC37" s="17">
        <v>9.9</v>
      </c>
      <c r="ED37" s="17">
        <v>2.6</v>
      </c>
      <c r="EE37" s="17">
        <v>-4.7</v>
      </c>
      <c r="EF37" s="17">
        <v>-8.3000000000000007</v>
      </c>
      <c r="EG37" s="17">
        <v>0</v>
      </c>
      <c r="EH37" s="17">
        <v>0</v>
      </c>
      <c r="EI37" s="17">
        <v>1.1000000000000001</v>
      </c>
      <c r="EJ37" s="17">
        <v>0.2</v>
      </c>
      <c r="EK37" s="17">
        <v>1.5</v>
      </c>
      <c r="EL37" s="17">
        <v>0.2</v>
      </c>
      <c r="EM37" s="17">
        <v>0.1</v>
      </c>
      <c r="EN37" s="17">
        <v>1</v>
      </c>
      <c r="EO37" s="17"/>
      <c r="EP37" s="17">
        <v>39.4</v>
      </c>
      <c r="EQ37" s="17">
        <v>2.5</v>
      </c>
      <c r="ER37" s="17">
        <v>-6.7</v>
      </c>
      <c r="ES37" s="17">
        <v>-0.2</v>
      </c>
      <c r="ET37" s="17">
        <v>4.5999999999999996</v>
      </c>
      <c r="EU37" s="17">
        <v>0</v>
      </c>
      <c r="EV37" s="17">
        <v>-2.2000000000000002</v>
      </c>
      <c r="EW37" s="17">
        <v>1.3</v>
      </c>
      <c r="EX37" s="17">
        <v>0.6</v>
      </c>
      <c r="EY37" s="17">
        <v>0.6</v>
      </c>
      <c r="EZ37" s="17">
        <v>1</v>
      </c>
      <c r="FA37" s="17">
        <v>1.2</v>
      </c>
      <c r="FB37" s="17">
        <v>2</v>
      </c>
      <c r="FC37" s="17">
        <v>0.6</v>
      </c>
      <c r="FD37" s="17">
        <v>2.4</v>
      </c>
      <c r="FE37" s="17">
        <v>12.4</v>
      </c>
      <c r="FF37" s="17">
        <v>0.1</v>
      </c>
      <c r="FG37" s="17"/>
      <c r="FH37" s="17">
        <v>2.2000000000000002</v>
      </c>
      <c r="FI37" s="17"/>
      <c r="FJ37" s="17">
        <v>4.74</v>
      </c>
      <c r="FK37" s="17">
        <v>568.97596999999996</v>
      </c>
      <c r="FL37" s="15"/>
      <c r="FM37" s="17">
        <v>1.43913</v>
      </c>
      <c r="FN37" s="17">
        <v>-0.27300000000000002</v>
      </c>
      <c r="FO37" s="17">
        <v>1.5</v>
      </c>
      <c r="FP37" s="17">
        <v>0.9</v>
      </c>
      <c r="FQ37" s="17">
        <v>0.26938000000000001</v>
      </c>
      <c r="FR37" s="17">
        <v>5.4670000000000003E-2</v>
      </c>
      <c r="FS37" s="17">
        <v>1</v>
      </c>
      <c r="FT37" s="17">
        <v>0</v>
      </c>
      <c r="FU37" s="17">
        <v>4.89018</v>
      </c>
    </row>
    <row r="38" spans="1:177" ht="24" customHeight="1" x14ac:dyDescent="0.3">
      <c r="A38" s="16" t="s">
        <v>44</v>
      </c>
      <c r="B38" s="16" t="s">
        <v>763</v>
      </c>
      <c r="C38" s="17">
        <v>-19.3</v>
      </c>
      <c r="D38" s="17">
        <v>83.7</v>
      </c>
      <c r="E38" s="17">
        <v>29</v>
      </c>
      <c r="F38" s="17"/>
      <c r="G38" s="17"/>
      <c r="H38" s="17">
        <v>-2.1</v>
      </c>
      <c r="I38" s="17">
        <v>24.9</v>
      </c>
      <c r="J38" s="17"/>
      <c r="K38" s="17"/>
      <c r="L38" s="17">
        <v>44.1</v>
      </c>
      <c r="M38" s="17">
        <v>23.1</v>
      </c>
      <c r="N38" s="17">
        <v>23.1</v>
      </c>
      <c r="O38" s="17">
        <v>35.9</v>
      </c>
      <c r="P38" s="17">
        <v>47.2</v>
      </c>
      <c r="Q38" s="17">
        <v>34.799999999999997</v>
      </c>
      <c r="R38" s="17">
        <v>11.4</v>
      </c>
      <c r="S38" s="17">
        <v>-0.1</v>
      </c>
      <c r="T38" s="17"/>
      <c r="U38" s="17"/>
      <c r="V38" s="17"/>
      <c r="W38" s="17"/>
      <c r="X38" s="17">
        <v>6.9</v>
      </c>
      <c r="Y38" s="17">
        <v>1.1479999999999999</v>
      </c>
      <c r="Z38" s="17">
        <v>1.0629999999999999</v>
      </c>
      <c r="AA38" s="17"/>
      <c r="AB38" s="17">
        <v>-3.4</v>
      </c>
      <c r="AC38" s="17">
        <v>4.4000000000000004</v>
      </c>
      <c r="AD38" s="17">
        <v>18.100000000000001</v>
      </c>
      <c r="AE38" s="17"/>
      <c r="AF38" s="17"/>
      <c r="AG38" s="17"/>
      <c r="AH38" s="17"/>
      <c r="AI38" s="17">
        <v>3.3</v>
      </c>
      <c r="AJ38" s="17">
        <v>-4.3</v>
      </c>
      <c r="AK38" s="17"/>
      <c r="AL38" s="17"/>
      <c r="AM38" s="17"/>
      <c r="AN38" s="17">
        <v>-0.9</v>
      </c>
      <c r="AO38" s="17">
        <v>0</v>
      </c>
      <c r="AP38" s="17">
        <v>2.7</v>
      </c>
      <c r="AQ38" s="17">
        <v>0</v>
      </c>
      <c r="AR38" s="17">
        <v>0</v>
      </c>
      <c r="AS38" s="17">
        <v>0.4</v>
      </c>
      <c r="AT38" s="17">
        <v>1.6</v>
      </c>
      <c r="AU38" s="17">
        <v>1</v>
      </c>
      <c r="AV38" s="17">
        <v>35.770789999999998</v>
      </c>
      <c r="AW38" s="17">
        <v>-8.1809200000000004</v>
      </c>
      <c r="AX38" s="17">
        <v>-43.562420000000003</v>
      </c>
      <c r="AY38" s="17">
        <v>8.1</v>
      </c>
      <c r="AZ38" s="17">
        <v>-2.9</v>
      </c>
      <c r="BA38" s="17">
        <v>0.4</v>
      </c>
      <c r="BB38" s="17">
        <v>0</v>
      </c>
      <c r="BC38" s="17">
        <v>-2.6</v>
      </c>
      <c r="BD38" s="17">
        <v>0.4</v>
      </c>
      <c r="BE38" s="17">
        <v>0.1</v>
      </c>
      <c r="BF38" s="17">
        <v>-8</v>
      </c>
      <c r="BG38" s="17"/>
      <c r="BH38" s="17"/>
      <c r="BI38" s="17">
        <v>-1.4</v>
      </c>
      <c r="BJ38" s="17">
        <v>0</v>
      </c>
      <c r="BK38" s="17"/>
      <c r="BL38" s="17">
        <v>1.3</v>
      </c>
      <c r="BM38" s="17"/>
      <c r="BN38" s="17"/>
      <c r="BO38" s="17"/>
      <c r="BP38" s="17">
        <v>4.5</v>
      </c>
      <c r="BQ38" s="17">
        <v>-26.9</v>
      </c>
      <c r="BR38" s="17">
        <v>-28.2</v>
      </c>
      <c r="BS38" s="17">
        <v>15.3</v>
      </c>
      <c r="BT38" s="17">
        <v>3.2</v>
      </c>
      <c r="BU38" s="17"/>
      <c r="BV38" s="17"/>
      <c r="BW38" s="17"/>
      <c r="BX38" s="17"/>
      <c r="BY38" s="17"/>
      <c r="BZ38" s="17"/>
      <c r="CA38" s="17"/>
      <c r="CB38" s="17"/>
      <c r="CC38" s="17">
        <v>0</v>
      </c>
      <c r="CD38" s="17">
        <v>16.5</v>
      </c>
      <c r="CE38" s="17">
        <v>27.6</v>
      </c>
      <c r="CF38" s="17">
        <v>10.7</v>
      </c>
      <c r="CG38" s="17">
        <v>14.6</v>
      </c>
      <c r="CH38" s="17">
        <v>4</v>
      </c>
      <c r="CI38" s="17"/>
      <c r="CJ38" s="17"/>
      <c r="CK38" s="17"/>
      <c r="CL38" s="17">
        <v>68.900000000000006</v>
      </c>
      <c r="CM38" s="17">
        <v>71.7</v>
      </c>
      <c r="CN38" s="17">
        <v>-13.3</v>
      </c>
      <c r="CO38" s="17">
        <v>0</v>
      </c>
      <c r="CP38" s="17"/>
      <c r="CQ38" s="17"/>
      <c r="CR38" s="17"/>
      <c r="CS38" s="17"/>
      <c r="CT38" s="17">
        <v>8.5</v>
      </c>
      <c r="CU38" s="17">
        <v>-1.8</v>
      </c>
      <c r="CV38" s="17"/>
      <c r="CW38" s="17">
        <v>-11.5</v>
      </c>
      <c r="CX38" s="17">
        <v>9.3000000000000007</v>
      </c>
      <c r="CY38" s="17"/>
      <c r="CZ38" s="17"/>
      <c r="DA38" s="17"/>
      <c r="DB38" s="17"/>
      <c r="DC38" s="17">
        <v>0</v>
      </c>
      <c r="DD38" s="17">
        <v>-0.3</v>
      </c>
      <c r="DE38" s="17">
        <v>85.54</v>
      </c>
      <c r="DF38" s="17"/>
      <c r="DG38" s="17">
        <v>0</v>
      </c>
      <c r="DH38" s="17">
        <v>1.4</v>
      </c>
      <c r="DI38" s="17">
        <v>0.2</v>
      </c>
      <c r="DJ38" s="17">
        <v>1.7</v>
      </c>
      <c r="DK38" s="17">
        <v>0.4</v>
      </c>
      <c r="DL38" s="17">
        <v>0.6</v>
      </c>
      <c r="DM38" s="17"/>
      <c r="DN38" s="17">
        <v>-0.7</v>
      </c>
      <c r="DO38" s="17">
        <v>-1.623</v>
      </c>
      <c r="DP38" s="17">
        <v>-1.3</v>
      </c>
      <c r="DQ38" s="17">
        <v>-5.4</v>
      </c>
      <c r="DR38" s="17">
        <v>-3.2</v>
      </c>
      <c r="DS38" s="17">
        <v>0.2</v>
      </c>
      <c r="DT38" s="17">
        <v>0.3</v>
      </c>
      <c r="DU38" s="17">
        <v>0.5</v>
      </c>
      <c r="DV38" s="17"/>
      <c r="DW38" s="17">
        <v>-2.2999999999999998</v>
      </c>
      <c r="DX38" s="17">
        <v>0.2</v>
      </c>
      <c r="DY38" s="17">
        <v>0.8</v>
      </c>
      <c r="DZ38" s="17">
        <v>0.5</v>
      </c>
      <c r="EA38" s="17">
        <v>0.4</v>
      </c>
      <c r="EB38" s="17"/>
      <c r="EC38" s="17">
        <v>9.5</v>
      </c>
      <c r="ED38" s="17">
        <v>3.6</v>
      </c>
      <c r="EE38" s="17">
        <v>-6.8</v>
      </c>
      <c r="EF38" s="17">
        <v>-6.8</v>
      </c>
      <c r="EG38" s="17">
        <v>0</v>
      </c>
      <c r="EH38" s="17">
        <v>0</v>
      </c>
      <c r="EI38" s="17">
        <v>1.1000000000000001</v>
      </c>
      <c r="EJ38" s="17">
        <v>0.3</v>
      </c>
      <c r="EK38" s="17">
        <v>1.9</v>
      </c>
      <c r="EL38" s="17">
        <v>0.2</v>
      </c>
      <c r="EM38" s="17">
        <v>0.1</v>
      </c>
      <c r="EN38" s="17">
        <v>1</v>
      </c>
      <c r="EO38" s="17"/>
      <c r="EP38" s="17">
        <v>36.799999999999997</v>
      </c>
      <c r="EQ38" s="17">
        <v>1.6</v>
      </c>
      <c r="ER38" s="17">
        <v>2.6</v>
      </c>
      <c r="ES38" s="17">
        <v>-0.2</v>
      </c>
      <c r="ET38" s="17">
        <v>6.7</v>
      </c>
      <c r="EU38" s="17">
        <v>0</v>
      </c>
      <c r="EV38" s="17">
        <v>11</v>
      </c>
      <c r="EW38" s="17">
        <v>1.3</v>
      </c>
      <c r="EX38" s="17">
        <v>0.6</v>
      </c>
      <c r="EY38" s="17">
        <v>0.6</v>
      </c>
      <c r="EZ38" s="17">
        <v>1</v>
      </c>
      <c r="FA38" s="17">
        <v>2.2000000000000002</v>
      </c>
      <c r="FB38" s="17">
        <v>2</v>
      </c>
      <c r="FC38" s="17">
        <v>0.9</v>
      </c>
      <c r="FD38" s="17">
        <v>2.5</v>
      </c>
      <c r="FE38" s="17">
        <v>12.1</v>
      </c>
      <c r="FF38" s="17">
        <v>0.5</v>
      </c>
      <c r="FG38" s="17"/>
      <c r="FH38" s="17">
        <v>2.1</v>
      </c>
      <c r="FI38" s="17"/>
      <c r="FJ38" s="17">
        <v>4.75</v>
      </c>
      <c r="FK38" s="17">
        <v>691.30544999999995</v>
      </c>
      <c r="FL38" s="15"/>
      <c r="FM38" s="17">
        <v>1.8022899999999999</v>
      </c>
      <c r="FN38" s="17">
        <v>0.24199999999999999</v>
      </c>
      <c r="FO38" s="17">
        <v>1.716</v>
      </c>
      <c r="FP38" s="17">
        <v>0.9</v>
      </c>
      <c r="FQ38" s="17">
        <v>0.26834000000000002</v>
      </c>
      <c r="FR38" s="17">
        <v>5.6059999999999999E-2</v>
      </c>
      <c r="FS38" s="17">
        <v>1</v>
      </c>
      <c r="FT38" s="17">
        <v>0</v>
      </c>
      <c r="FU38" s="17">
        <v>5.9846899999999996</v>
      </c>
    </row>
    <row r="39" spans="1:177" ht="24" customHeight="1" x14ac:dyDescent="0.3">
      <c r="A39" s="16" t="s">
        <v>44</v>
      </c>
      <c r="B39" s="16" t="s">
        <v>764</v>
      </c>
      <c r="C39" s="17">
        <v>-18.3</v>
      </c>
      <c r="D39" s="17">
        <v>91</v>
      </c>
      <c r="E39" s="17">
        <v>30.8</v>
      </c>
      <c r="F39" s="17"/>
      <c r="G39" s="17"/>
      <c r="H39" s="17">
        <v>0.2</v>
      </c>
      <c r="I39" s="17">
        <v>24.4</v>
      </c>
      <c r="J39" s="17"/>
      <c r="K39" s="17"/>
      <c r="L39" s="17">
        <v>51.9</v>
      </c>
      <c r="M39" s="17">
        <v>36.9</v>
      </c>
      <c r="N39" s="17">
        <v>36.5</v>
      </c>
      <c r="O39" s="17">
        <v>44.1</v>
      </c>
      <c r="P39" s="17">
        <v>49.6</v>
      </c>
      <c r="Q39" s="17">
        <v>36.6</v>
      </c>
      <c r="R39" s="17">
        <v>10.8</v>
      </c>
      <c r="S39" s="17">
        <v>0.1</v>
      </c>
      <c r="T39" s="17"/>
      <c r="U39" s="17"/>
      <c r="V39" s="17"/>
      <c r="W39" s="17"/>
      <c r="X39" s="17">
        <v>5.9</v>
      </c>
      <c r="Y39" s="17">
        <v>0.92900000000000005</v>
      </c>
      <c r="Z39" s="17">
        <v>1.431</v>
      </c>
      <c r="AA39" s="17"/>
      <c r="AB39" s="17">
        <v>-3.4</v>
      </c>
      <c r="AC39" s="17">
        <v>6.8</v>
      </c>
      <c r="AD39" s="17">
        <v>18.2</v>
      </c>
      <c r="AE39" s="17"/>
      <c r="AF39" s="17"/>
      <c r="AG39" s="17"/>
      <c r="AH39" s="17"/>
      <c r="AI39" s="17">
        <v>5.3</v>
      </c>
      <c r="AJ39" s="17">
        <v>-2.7</v>
      </c>
      <c r="AK39" s="17"/>
      <c r="AL39" s="17"/>
      <c r="AM39" s="17"/>
      <c r="AN39" s="17">
        <v>-0.7</v>
      </c>
      <c r="AO39" s="17">
        <v>0</v>
      </c>
      <c r="AP39" s="17">
        <v>3.9</v>
      </c>
      <c r="AQ39" s="17">
        <v>0</v>
      </c>
      <c r="AR39" s="17">
        <v>0</v>
      </c>
      <c r="AS39" s="17">
        <v>0.6</v>
      </c>
      <c r="AT39" s="17">
        <v>1.7</v>
      </c>
      <c r="AU39" s="17">
        <v>1.1000000000000001</v>
      </c>
      <c r="AV39" s="17">
        <v>39.295769999999997</v>
      </c>
      <c r="AW39" s="17">
        <v>-5.4075699999999998</v>
      </c>
      <c r="AX39" s="17">
        <v>-40.064410000000002</v>
      </c>
      <c r="AY39" s="17">
        <v>10.7</v>
      </c>
      <c r="AZ39" s="17">
        <v>-2.8</v>
      </c>
      <c r="BA39" s="17">
        <v>0.3</v>
      </c>
      <c r="BB39" s="17">
        <v>0</v>
      </c>
      <c r="BC39" s="17">
        <v>-1.9</v>
      </c>
      <c r="BD39" s="17">
        <v>0.4</v>
      </c>
      <c r="BE39" s="17">
        <v>0.2</v>
      </c>
      <c r="BF39" s="17">
        <v>-7.8</v>
      </c>
      <c r="BG39" s="17"/>
      <c r="BH39" s="17"/>
      <c r="BI39" s="17">
        <v>0.8</v>
      </c>
      <c r="BJ39" s="17">
        <v>0</v>
      </c>
      <c r="BK39" s="17"/>
      <c r="BL39" s="17">
        <v>1.8</v>
      </c>
      <c r="BM39" s="17"/>
      <c r="BN39" s="17"/>
      <c r="BO39" s="17"/>
      <c r="BP39" s="17">
        <v>3.7</v>
      </c>
      <c r="BQ39" s="17">
        <v>-23.4</v>
      </c>
      <c r="BR39" s="17">
        <v>-24.8</v>
      </c>
      <c r="BS39" s="17">
        <v>18.100000000000001</v>
      </c>
      <c r="BT39" s="17">
        <v>6.8</v>
      </c>
      <c r="BU39" s="17"/>
      <c r="BV39" s="17"/>
      <c r="BW39" s="17"/>
      <c r="BX39" s="17"/>
      <c r="BY39" s="17"/>
      <c r="BZ39" s="17"/>
      <c r="CA39" s="17"/>
      <c r="CB39" s="17"/>
      <c r="CC39" s="17">
        <v>0</v>
      </c>
      <c r="CD39" s="17">
        <v>16.3</v>
      </c>
      <c r="CE39" s="17">
        <v>27.1</v>
      </c>
      <c r="CF39" s="17">
        <v>12.3</v>
      </c>
      <c r="CG39" s="17">
        <v>14.4</v>
      </c>
      <c r="CH39" s="17">
        <v>3.7</v>
      </c>
      <c r="CI39" s="17"/>
      <c r="CJ39" s="17"/>
      <c r="CK39" s="17"/>
      <c r="CL39" s="17">
        <v>75.3</v>
      </c>
      <c r="CM39" s="17">
        <v>78.5</v>
      </c>
      <c r="CN39" s="17">
        <v>-3.7</v>
      </c>
      <c r="CO39" s="17">
        <v>0</v>
      </c>
      <c r="CP39" s="17"/>
      <c r="CQ39" s="17"/>
      <c r="CR39" s="17"/>
      <c r="CS39" s="17"/>
      <c r="CT39" s="17">
        <v>13.7</v>
      </c>
      <c r="CU39" s="17">
        <v>2.1</v>
      </c>
      <c r="CV39" s="17"/>
      <c r="CW39" s="17">
        <v>-11.2</v>
      </c>
      <c r="CX39" s="17">
        <v>8.5</v>
      </c>
      <c r="CY39" s="17"/>
      <c r="CZ39" s="17"/>
      <c r="DA39" s="17"/>
      <c r="DB39" s="17"/>
      <c r="DC39" s="17">
        <v>-0.1</v>
      </c>
      <c r="DD39" s="17">
        <v>-0.3</v>
      </c>
      <c r="DE39" s="17">
        <v>86.85</v>
      </c>
      <c r="DF39" s="17"/>
      <c r="DG39" s="17">
        <v>0</v>
      </c>
      <c r="DH39" s="17">
        <v>1.6</v>
      </c>
      <c r="DI39" s="17">
        <v>0.2</v>
      </c>
      <c r="DJ39" s="17">
        <v>1.8</v>
      </c>
      <c r="DK39" s="17">
        <v>0.5</v>
      </c>
      <c r="DL39" s="17">
        <v>0.6</v>
      </c>
      <c r="DM39" s="17"/>
      <c r="DN39" s="17">
        <v>-0.66500000000000004</v>
      </c>
      <c r="DO39" s="17">
        <v>-1.544</v>
      </c>
      <c r="DP39" s="17">
        <v>-1.2</v>
      </c>
      <c r="DQ39" s="17">
        <v>-4.9000000000000004</v>
      </c>
      <c r="DR39" s="17">
        <v>-3.1</v>
      </c>
      <c r="DS39" s="17">
        <v>0</v>
      </c>
      <c r="DT39" s="17">
        <v>0.3</v>
      </c>
      <c r="DU39" s="17">
        <v>0.5</v>
      </c>
      <c r="DV39" s="17"/>
      <c r="DW39" s="17">
        <v>-2.2999999999999998</v>
      </c>
      <c r="DX39" s="17">
        <v>0</v>
      </c>
      <c r="DY39" s="17">
        <v>0.9</v>
      </c>
      <c r="DZ39" s="17">
        <v>0.5</v>
      </c>
      <c r="EA39" s="17">
        <v>0.6</v>
      </c>
      <c r="EB39" s="17"/>
      <c r="EC39" s="17">
        <v>2.8</v>
      </c>
      <c r="ED39" s="17">
        <v>1.6</v>
      </c>
      <c r="EE39" s="17">
        <v>0.1</v>
      </c>
      <c r="EF39" s="17">
        <v>-5.6</v>
      </c>
      <c r="EG39" s="17">
        <v>0</v>
      </c>
      <c r="EH39" s="17">
        <v>0</v>
      </c>
      <c r="EI39" s="17">
        <v>1.1000000000000001</v>
      </c>
      <c r="EJ39" s="17">
        <v>0.3</v>
      </c>
      <c r="EK39" s="17">
        <v>1.7</v>
      </c>
      <c r="EL39" s="17">
        <v>0.2</v>
      </c>
      <c r="EM39" s="17">
        <v>0.1</v>
      </c>
      <c r="EN39" s="17">
        <v>1</v>
      </c>
      <c r="EO39" s="17"/>
      <c r="EP39" s="17">
        <v>37.1</v>
      </c>
      <c r="EQ39" s="17">
        <v>0.8</v>
      </c>
      <c r="ER39" s="17">
        <v>-5.4</v>
      </c>
      <c r="ES39" s="17">
        <v>-0.2</v>
      </c>
      <c r="ET39" s="17">
        <v>7.1</v>
      </c>
      <c r="EU39" s="17">
        <v>0</v>
      </c>
      <c r="EV39" s="17">
        <v>10.8</v>
      </c>
      <c r="EW39" s="17">
        <v>1.3</v>
      </c>
      <c r="EX39" s="17">
        <v>0.6</v>
      </c>
      <c r="EY39" s="17">
        <v>0.6</v>
      </c>
      <c r="EZ39" s="17">
        <v>1</v>
      </c>
      <c r="FA39" s="17">
        <v>1.1000000000000001</v>
      </c>
      <c r="FB39" s="17">
        <v>2</v>
      </c>
      <c r="FC39" s="17">
        <v>1.2</v>
      </c>
      <c r="FD39" s="17">
        <v>2.5</v>
      </c>
      <c r="FE39" s="17">
        <v>12.5</v>
      </c>
      <c r="FF39" s="17">
        <v>0.4</v>
      </c>
      <c r="FG39" s="17"/>
      <c r="FH39" s="17">
        <v>2</v>
      </c>
      <c r="FI39" s="17"/>
      <c r="FJ39" s="17">
        <v>4.68</v>
      </c>
      <c r="FK39" s="17">
        <v>810.20479</v>
      </c>
      <c r="FL39" s="15"/>
      <c r="FM39" s="17">
        <v>1.8977999999999999</v>
      </c>
      <c r="FN39" s="17">
        <v>0.184</v>
      </c>
      <c r="FO39" s="17">
        <v>1.764</v>
      </c>
      <c r="FP39" s="17">
        <v>0.9</v>
      </c>
      <c r="FQ39" s="17">
        <v>0.27105000000000001</v>
      </c>
      <c r="FR39" s="17">
        <v>4.9169999999999998E-2</v>
      </c>
      <c r="FS39" s="17">
        <v>1.1000000000000001</v>
      </c>
      <c r="FT39" s="17">
        <v>0</v>
      </c>
      <c r="FU39" s="17">
        <v>6.1660199999999996</v>
      </c>
    </row>
    <row r="40" spans="1:177" ht="24" customHeight="1" x14ac:dyDescent="0.3">
      <c r="A40" s="16" t="s">
        <v>44</v>
      </c>
      <c r="B40" s="16" t="s">
        <v>765</v>
      </c>
      <c r="C40" s="17">
        <v>-14.9</v>
      </c>
      <c r="D40" s="17">
        <v>84</v>
      </c>
      <c r="E40" s="17">
        <v>29.1</v>
      </c>
      <c r="F40" s="17"/>
      <c r="G40" s="17"/>
      <c r="H40" s="17">
        <v>-0.1</v>
      </c>
      <c r="I40" s="17">
        <v>7.6</v>
      </c>
      <c r="J40" s="17"/>
      <c r="K40" s="17"/>
      <c r="L40" s="17">
        <v>48.5</v>
      </c>
      <c r="M40" s="17">
        <v>34.5</v>
      </c>
      <c r="N40" s="17">
        <v>35.6</v>
      </c>
      <c r="O40" s="17">
        <v>43.3</v>
      </c>
      <c r="P40" s="17">
        <v>48.2</v>
      </c>
      <c r="Q40" s="17">
        <v>35.6</v>
      </c>
      <c r="R40" s="17">
        <v>5.5</v>
      </c>
      <c r="S40" s="17">
        <v>0.1</v>
      </c>
      <c r="T40" s="17"/>
      <c r="U40" s="17"/>
      <c r="V40" s="17"/>
      <c r="W40" s="17"/>
      <c r="X40" s="17">
        <v>8.1999999999999993</v>
      </c>
      <c r="Y40" s="17">
        <v>1.03</v>
      </c>
      <c r="Z40" s="17">
        <v>1.1279999999999999</v>
      </c>
      <c r="AA40" s="17"/>
      <c r="AB40" s="17">
        <v>-3.4</v>
      </c>
      <c r="AC40" s="17">
        <v>6.6</v>
      </c>
      <c r="AD40" s="17">
        <v>19.3</v>
      </c>
      <c r="AE40" s="17"/>
      <c r="AF40" s="17"/>
      <c r="AG40" s="17"/>
      <c r="AH40" s="17"/>
      <c r="AI40" s="17">
        <v>7.5</v>
      </c>
      <c r="AJ40" s="17">
        <v>-5.7</v>
      </c>
      <c r="AK40" s="17"/>
      <c r="AL40" s="17"/>
      <c r="AM40" s="17"/>
      <c r="AN40" s="17">
        <v>-0.5</v>
      </c>
      <c r="AO40" s="17">
        <v>0</v>
      </c>
      <c r="AP40" s="17">
        <v>5.0999999999999996</v>
      </c>
      <c r="AQ40" s="17">
        <v>6.6</v>
      </c>
      <c r="AR40" s="17">
        <v>2.2000000000000002</v>
      </c>
      <c r="AS40" s="17">
        <v>0.4</v>
      </c>
      <c r="AT40" s="17">
        <v>1.6</v>
      </c>
      <c r="AU40" s="17">
        <v>0.8</v>
      </c>
      <c r="AV40" s="17">
        <v>34.682760000000002</v>
      </c>
      <c r="AW40" s="17">
        <v>-9.5588700000000006</v>
      </c>
      <c r="AX40" s="17">
        <v>-44.759920000000001</v>
      </c>
      <c r="AY40" s="17">
        <v>11</v>
      </c>
      <c r="AZ40" s="17">
        <v>-2.8</v>
      </c>
      <c r="BA40" s="17">
        <v>-0.1</v>
      </c>
      <c r="BB40" s="17">
        <v>0</v>
      </c>
      <c r="BC40" s="17">
        <v>-2.8</v>
      </c>
      <c r="BD40" s="17">
        <v>0.4</v>
      </c>
      <c r="BE40" s="17">
        <v>0.2</v>
      </c>
      <c r="BF40" s="17">
        <v>-7.3</v>
      </c>
      <c r="BG40" s="17"/>
      <c r="BH40" s="17"/>
      <c r="BI40" s="17">
        <v>0.6</v>
      </c>
      <c r="BJ40" s="17">
        <v>0</v>
      </c>
      <c r="BK40" s="17"/>
      <c r="BL40" s="17">
        <v>1.9</v>
      </c>
      <c r="BM40" s="17"/>
      <c r="BN40" s="17"/>
      <c r="BO40" s="17"/>
      <c r="BP40" s="17">
        <v>2.7</v>
      </c>
      <c r="BQ40" s="17">
        <v>-25.9</v>
      </c>
      <c r="BR40" s="17">
        <v>-27.2</v>
      </c>
      <c r="BS40" s="17">
        <v>15.8</v>
      </c>
      <c r="BT40" s="17">
        <v>4.4000000000000004</v>
      </c>
      <c r="BU40" s="17"/>
      <c r="BV40" s="17"/>
      <c r="BW40" s="17"/>
      <c r="BX40" s="17"/>
      <c r="BY40" s="17"/>
      <c r="BZ40" s="17"/>
      <c r="CA40" s="17"/>
      <c r="CB40" s="17"/>
      <c r="CC40" s="17">
        <v>0</v>
      </c>
      <c r="CD40" s="17">
        <v>32.200000000000003</v>
      </c>
      <c r="CE40" s="17">
        <v>27.4</v>
      </c>
      <c r="CF40" s="17">
        <v>13.1</v>
      </c>
      <c r="CG40" s="17">
        <v>17.100000000000001</v>
      </c>
      <c r="CH40" s="17">
        <v>3.8</v>
      </c>
      <c r="CI40" s="17"/>
      <c r="CJ40" s="17"/>
      <c r="CK40" s="17"/>
      <c r="CL40" s="17">
        <v>71.400000000000006</v>
      </c>
      <c r="CM40" s="17">
        <v>74.599999999999994</v>
      </c>
      <c r="CN40" s="17">
        <v>-9.6</v>
      </c>
      <c r="CO40" s="17">
        <v>0</v>
      </c>
      <c r="CP40" s="17"/>
      <c r="CQ40" s="17"/>
      <c r="CR40" s="17"/>
      <c r="CS40" s="17"/>
      <c r="CT40" s="17">
        <v>13.5</v>
      </c>
      <c r="CU40" s="17">
        <v>1.7</v>
      </c>
      <c r="CV40" s="17"/>
      <c r="CW40" s="17">
        <v>-10.9</v>
      </c>
      <c r="CX40" s="17">
        <v>6.4</v>
      </c>
      <c r="CY40" s="17"/>
      <c r="CZ40" s="17"/>
      <c r="DA40" s="17"/>
      <c r="DB40" s="17"/>
      <c r="DC40" s="17">
        <v>-0.1</v>
      </c>
      <c r="DD40" s="17">
        <v>-0.3</v>
      </c>
      <c r="DE40" s="17">
        <v>57.2</v>
      </c>
      <c r="DF40" s="17"/>
      <c r="DG40" s="17">
        <v>0</v>
      </c>
      <c r="DH40" s="17">
        <v>1.6</v>
      </c>
      <c r="DI40" s="17">
        <v>0.1</v>
      </c>
      <c r="DJ40" s="17">
        <v>2.2999999999999998</v>
      </c>
      <c r="DK40" s="17">
        <v>0.4</v>
      </c>
      <c r="DL40" s="17">
        <v>0.6</v>
      </c>
      <c r="DM40" s="17"/>
      <c r="DN40" s="17">
        <v>-0.58799999999999997</v>
      </c>
      <c r="DO40" s="17">
        <v>-1.204</v>
      </c>
      <c r="DP40" s="17">
        <v>-1.3</v>
      </c>
      <c r="DQ40" s="17">
        <v>-5.0999999999999996</v>
      </c>
      <c r="DR40" s="17">
        <v>-1.9</v>
      </c>
      <c r="DS40" s="17">
        <v>0.1</v>
      </c>
      <c r="DT40" s="17">
        <v>0.3</v>
      </c>
      <c r="DU40" s="17">
        <v>0.5</v>
      </c>
      <c r="DV40" s="17"/>
      <c r="DW40" s="17">
        <v>-2.2999999999999998</v>
      </c>
      <c r="DX40" s="17">
        <v>0</v>
      </c>
      <c r="DY40" s="17">
        <v>0.9</v>
      </c>
      <c r="DZ40" s="17">
        <v>0.5</v>
      </c>
      <c r="EA40" s="17">
        <v>0.7</v>
      </c>
      <c r="EB40" s="17"/>
      <c r="EC40" s="17">
        <v>0.7</v>
      </c>
      <c r="ED40" s="17">
        <v>0.9</v>
      </c>
      <c r="EE40" s="17">
        <v>-3.5</v>
      </c>
      <c r="EF40" s="17">
        <v>-5.4</v>
      </c>
      <c r="EG40" s="17">
        <v>0</v>
      </c>
      <c r="EH40" s="17">
        <v>0</v>
      </c>
      <c r="EI40" s="17">
        <v>1.1000000000000001</v>
      </c>
      <c r="EJ40" s="17">
        <v>0.2</v>
      </c>
      <c r="EK40" s="17">
        <v>1.8</v>
      </c>
      <c r="EL40" s="17">
        <v>0.2</v>
      </c>
      <c r="EM40" s="17">
        <v>0.1</v>
      </c>
      <c r="EN40" s="17">
        <v>1</v>
      </c>
      <c r="EO40" s="17"/>
      <c r="EP40" s="17">
        <v>32.700000000000003</v>
      </c>
      <c r="EQ40" s="17">
        <v>0.6</v>
      </c>
      <c r="ER40" s="17">
        <v>-10.5</v>
      </c>
      <c r="ES40" s="17">
        <v>-0.2</v>
      </c>
      <c r="ET40" s="17">
        <v>6.8</v>
      </c>
      <c r="EU40" s="17">
        <v>0</v>
      </c>
      <c r="EV40" s="17">
        <v>12.4</v>
      </c>
      <c r="EW40" s="17">
        <v>1.3</v>
      </c>
      <c r="EX40" s="17">
        <v>0.6</v>
      </c>
      <c r="EY40" s="17">
        <v>0.6</v>
      </c>
      <c r="EZ40" s="17">
        <v>1</v>
      </c>
      <c r="FA40" s="17">
        <v>0.4</v>
      </c>
      <c r="FB40" s="17">
        <v>2</v>
      </c>
      <c r="FC40" s="17">
        <v>1.4</v>
      </c>
      <c r="FD40" s="17">
        <v>2.4</v>
      </c>
      <c r="FE40" s="17">
        <v>12.8</v>
      </c>
      <c r="FF40" s="17">
        <v>0</v>
      </c>
      <c r="FG40" s="17"/>
      <c r="FH40" s="17">
        <v>2.1</v>
      </c>
      <c r="FI40" s="17"/>
      <c r="FJ40" s="17">
        <v>4.6100000000000003</v>
      </c>
      <c r="FK40" s="17">
        <v>720.33996999999999</v>
      </c>
      <c r="FL40" s="15"/>
      <c r="FM40" s="17">
        <v>1.8791100000000001</v>
      </c>
      <c r="FN40" s="17">
        <v>0.20499999999999999</v>
      </c>
      <c r="FO40" s="17">
        <v>1.8520000000000001</v>
      </c>
      <c r="FP40" s="17">
        <v>0.9</v>
      </c>
      <c r="FQ40" s="17">
        <v>0.26450000000000001</v>
      </c>
      <c r="FR40" s="17">
        <v>5.6550000000000003E-2</v>
      </c>
      <c r="FS40" s="17">
        <v>1.1000000000000001</v>
      </c>
      <c r="FT40" s="17">
        <v>0</v>
      </c>
      <c r="FU40" s="17">
        <v>6.2571599999999998</v>
      </c>
    </row>
    <row r="41" spans="1:177" ht="24" customHeight="1" x14ac:dyDescent="0.3">
      <c r="A41" s="16" t="s">
        <v>44</v>
      </c>
      <c r="B41" s="16" t="s">
        <v>766</v>
      </c>
      <c r="C41" s="17">
        <v>-14.4</v>
      </c>
      <c r="D41" s="17">
        <v>91</v>
      </c>
      <c r="E41" s="17">
        <v>31.5</v>
      </c>
      <c r="F41" s="17"/>
      <c r="G41" s="17"/>
      <c r="H41" s="17">
        <v>-0.8</v>
      </c>
      <c r="I41" s="17">
        <v>9.3000000000000007</v>
      </c>
      <c r="J41" s="17"/>
      <c r="K41" s="17"/>
      <c r="L41" s="17">
        <v>49.7</v>
      </c>
      <c r="M41" s="17">
        <v>39.5</v>
      </c>
      <c r="N41" s="17">
        <v>41.9</v>
      </c>
      <c r="O41" s="17">
        <v>45.5</v>
      </c>
      <c r="P41" s="17">
        <v>49.9</v>
      </c>
      <c r="Q41" s="17">
        <v>36</v>
      </c>
      <c r="R41" s="17">
        <v>9.8000000000000007</v>
      </c>
      <c r="S41" s="17">
        <v>0.1</v>
      </c>
      <c r="T41" s="17"/>
      <c r="U41" s="17"/>
      <c r="V41" s="17"/>
      <c r="W41" s="17"/>
      <c r="X41" s="17">
        <v>6.8</v>
      </c>
      <c r="Y41" s="17">
        <v>1.206</v>
      </c>
      <c r="Z41" s="17">
        <v>1.5449999999999999</v>
      </c>
      <c r="AA41" s="17"/>
      <c r="AB41" s="17">
        <v>-3.4</v>
      </c>
      <c r="AC41" s="17">
        <v>6.6</v>
      </c>
      <c r="AD41" s="17">
        <v>20.2</v>
      </c>
      <c r="AE41" s="17"/>
      <c r="AF41" s="17"/>
      <c r="AG41" s="17"/>
      <c r="AH41" s="17"/>
      <c r="AI41" s="17">
        <v>8.3000000000000007</v>
      </c>
      <c r="AJ41" s="17">
        <v>-6.5</v>
      </c>
      <c r="AK41" s="17"/>
      <c r="AL41" s="17"/>
      <c r="AM41" s="17"/>
      <c r="AN41" s="17">
        <v>-0.3</v>
      </c>
      <c r="AO41" s="17">
        <v>0</v>
      </c>
      <c r="AP41" s="17">
        <v>4.2</v>
      </c>
      <c r="AQ41" s="17">
        <v>4.8</v>
      </c>
      <c r="AR41" s="17">
        <v>0</v>
      </c>
      <c r="AS41" s="17">
        <v>0.2</v>
      </c>
      <c r="AT41" s="17">
        <v>1.6</v>
      </c>
      <c r="AU41" s="17">
        <v>0.5</v>
      </c>
      <c r="AV41" s="17">
        <v>38.262619999999998</v>
      </c>
      <c r="AW41" s="17">
        <v>-5.7779699999999998</v>
      </c>
      <c r="AX41" s="17">
        <v>-41.092449999999999</v>
      </c>
      <c r="AY41" s="17">
        <v>13.4</v>
      </c>
      <c r="AZ41" s="17">
        <v>-2.8</v>
      </c>
      <c r="BA41" s="17">
        <v>0.1</v>
      </c>
      <c r="BB41" s="17">
        <v>0</v>
      </c>
      <c r="BC41" s="17">
        <v>-1.8</v>
      </c>
      <c r="BD41" s="17">
        <v>0.4</v>
      </c>
      <c r="BE41" s="17">
        <v>0</v>
      </c>
      <c r="BF41" s="17">
        <v>-6.8</v>
      </c>
      <c r="BG41" s="17"/>
      <c r="BH41" s="17"/>
      <c r="BI41" s="17">
        <v>1.2</v>
      </c>
      <c r="BJ41" s="17">
        <v>0</v>
      </c>
      <c r="BK41" s="17"/>
      <c r="BL41" s="17">
        <v>1.2</v>
      </c>
      <c r="BM41" s="17"/>
      <c r="BN41" s="17"/>
      <c r="BO41" s="17"/>
      <c r="BP41" s="17">
        <v>4.2</v>
      </c>
      <c r="BQ41" s="17">
        <v>-24.9</v>
      </c>
      <c r="BR41" s="17">
        <v>-26.2</v>
      </c>
      <c r="BS41" s="17">
        <v>17.7</v>
      </c>
      <c r="BT41" s="17">
        <v>5.2</v>
      </c>
      <c r="BU41" s="17"/>
      <c r="BV41" s="17"/>
      <c r="BW41" s="17"/>
      <c r="BX41" s="17"/>
      <c r="BY41" s="17"/>
      <c r="BZ41" s="17"/>
      <c r="CA41" s="17"/>
      <c r="CB41" s="17"/>
      <c r="CC41" s="17">
        <v>0</v>
      </c>
      <c r="CD41" s="17">
        <v>32.5</v>
      </c>
      <c r="CE41" s="17">
        <v>26.4</v>
      </c>
      <c r="CF41" s="17">
        <v>8</v>
      </c>
      <c r="CG41" s="17">
        <v>11.3</v>
      </c>
      <c r="CH41" s="17">
        <v>3.7</v>
      </c>
      <c r="CI41" s="17"/>
      <c r="CJ41" s="17"/>
      <c r="CK41" s="17"/>
      <c r="CL41" s="17">
        <v>74.900000000000006</v>
      </c>
      <c r="CM41" s="17">
        <v>78</v>
      </c>
      <c r="CN41" s="17">
        <v>-4.3</v>
      </c>
      <c r="CO41" s="17">
        <v>0</v>
      </c>
      <c r="CP41" s="17"/>
      <c r="CQ41" s="17"/>
      <c r="CR41" s="17"/>
      <c r="CS41" s="17"/>
      <c r="CT41" s="17">
        <v>15.5</v>
      </c>
      <c r="CU41" s="17">
        <v>2.6</v>
      </c>
      <c r="CV41" s="17"/>
      <c r="CW41" s="17">
        <v>-10.5</v>
      </c>
      <c r="CX41" s="17">
        <v>4.7</v>
      </c>
      <c r="CY41" s="17"/>
      <c r="CZ41" s="17"/>
      <c r="DA41" s="17"/>
      <c r="DB41" s="17"/>
      <c r="DC41" s="17">
        <v>0</v>
      </c>
      <c r="DD41" s="17">
        <v>-0.3</v>
      </c>
      <c r="DE41" s="17">
        <v>55.84</v>
      </c>
      <c r="DF41" s="17"/>
      <c r="DG41" s="17">
        <v>0</v>
      </c>
      <c r="DH41" s="17">
        <v>1.6</v>
      </c>
      <c r="DI41" s="17">
        <v>0.1</v>
      </c>
      <c r="DJ41" s="17">
        <v>2.9</v>
      </c>
      <c r="DK41" s="17">
        <v>0.4</v>
      </c>
      <c r="DL41" s="17">
        <v>0.6</v>
      </c>
      <c r="DM41" s="17"/>
      <c r="DN41" s="17">
        <v>-0.51200000000000001</v>
      </c>
      <c r="DO41" s="17">
        <v>-1.01</v>
      </c>
      <c r="DP41" s="17">
        <v>-1</v>
      </c>
      <c r="DQ41" s="17">
        <v>-4.5</v>
      </c>
      <c r="DR41" s="17">
        <v>-1.9</v>
      </c>
      <c r="DS41" s="17">
        <v>0.2</v>
      </c>
      <c r="DT41" s="17">
        <v>0.4</v>
      </c>
      <c r="DU41" s="17">
        <v>0.5</v>
      </c>
      <c r="DV41" s="17"/>
      <c r="DW41" s="17">
        <v>-2.2999999999999998</v>
      </c>
      <c r="DX41" s="17">
        <v>0.1</v>
      </c>
      <c r="DY41" s="17">
        <v>0.8</v>
      </c>
      <c r="DZ41" s="17">
        <v>0.5</v>
      </c>
      <c r="EA41" s="17">
        <v>0.7</v>
      </c>
      <c r="EB41" s="17"/>
      <c r="EC41" s="17">
        <v>0.1</v>
      </c>
      <c r="ED41" s="17">
        <v>0.6</v>
      </c>
      <c r="EE41" s="17">
        <v>-2.2000000000000002</v>
      </c>
      <c r="EF41" s="17">
        <v>-4.9000000000000004</v>
      </c>
      <c r="EG41" s="17">
        <v>0</v>
      </c>
      <c r="EH41" s="17">
        <v>0</v>
      </c>
      <c r="EI41" s="17">
        <v>1.1000000000000001</v>
      </c>
      <c r="EJ41" s="17">
        <v>0.3</v>
      </c>
      <c r="EK41" s="17">
        <v>1.7</v>
      </c>
      <c r="EL41" s="17">
        <v>0.2</v>
      </c>
      <c r="EM41" s="17">
        <v>0.1</v>
      </c>
      <c r="EN41" s="17">
        <v>1</v>
      </c>
      <c r="EO41" s="17"/>
      <c r="EP41" s="17">
        <v>31.7</v>
      </c>
      <c r="EQ41" s="17">
        <v>0.1</v>
      </c>
      <c r="ER41" s="17">
        <v>-11.6</v>
      </c>
      <c r="ES41" s="17">
        <v>-0.2</v>
      </c>
      <c r="ET41" s="17">
        <v>7</v>
      </c>
      <c r="EU41" s="17">
        <v>0</v>
      </c>
      <c r="EV41" s="17">
        <v>21.8</v>
      </c>
      <c r="EW41" s="17">
        <v>1.3</v>
      </c>
      <c r="EX41" s="17">
        <v>0.6</v>
      </c>
      <c r="EY41" s="17">
        <v>0.6</v>
      </c>
      <c r="EZ41" s="17">
        <v>1</v>
      </c>
      <c r="FA41" s="17">
        <v>0.1</v>
      </c>
      <c r="FB41" s="17">
        <v>2</v>
      </c>
      <c r="FC41" s="17">
        <v>1.5</v>
      </c>
      <c r="FD41" s="17">
        <v>2.5</v>
      </c>
      <c r="FE41" s="17">
        <v>12.7</v>
      </c>
      <c r="FF41" s="17">
        <v>0.3</v>
      </c>
      <c r="FG41" s="17"/>
      <c r="FH41" s="17">
        <v>2.2999999999999998</v>
      </c>
      <c r="FI41" s="17"/>
      <c r="FJ41" s="17">
        <v>4.66</v>
      </c>
      <c r="FK41" s="17">
        <v>779.32119999999998</v>
      </c>
      <c r="FL41" s="15"/>
      <c r="FM41" s="17">
        <v>1.9357200000000001</v>
      </c>
      <c r="FN41" s="17">
        <v>-0.35399999999999998</v>
      </c>
      <c r="FO41" s="17">
        <v>2.16</v>
      </c>
      <c r="FP41" s="17">
        <v>0.9</v>
      </c>
      <c r="FQ41" s="17">
        <v>0.26540000000000002</v>
      </c>
      <c r="FR41" s="17">
        <v>5.1569999999999998E-2</v>
      </c>
      <c r="FS41" s="17">
        <v>1.1000000000000001</v>
      </c>
      <c r="FT41" s="17">
        <v>0</v>
      </c>
      <c r="FU41" s="17">
        <v>6.0586900000000004</v>
      </c>
    </row>
    <row r="42" spans="1:177" ht="24" customHeight="1" x14ac:dyDescent="0.3">
      <c r="A42" s="18" t="s">
        <v>44</v>
      </c>
      <c r="B42" s="18" t="s">
        <v>767</v>
      </c>
      <c r="C42" s="19">
        <v>-15.9</v>
      </c>
      <c r="D42" s="19">
        <v>86.2</v>
      </c>
      <c r="E42" s="19">
        <v>30.4</v>
      </c>
      <c r="F42" s="19"/>
      <c r="G42" s="19"/>
      <c r="H42" s="19">
        <v>-0.9</v>
      </c>
      <c r="I42" s="19">
        <v>7.2</v>
      </c>
      <c r="J42" s="19"/>
      <c r="K42" s="19"/>
      <c r="L42" s="19">
        <v>50.3</v>
      </c>
      <c r="M42" s="19">
        <v>36.1</v>
      </c>
      <c r="N42" s="19">
        <v>37.5</v>
      </c>
      <c r="O42" s="19">
        <v>45.8</v>
      </c>
      <c r="P42" s="19">
        <v>50</v>
      </c>
      <c r="Q42" s="19">
        <v>36.4</v>
      </c>
      <c r="R42" s="19">
        <v>7.3</v>
      </c>
      <c r="S42" s="19">
        <v>0</v>
      </c>
      <c r="T42" s="19"/>
      <c r="U42" s="19"/>
      <c r="V42" s="19"/>
      <c r="W42" s="19"/>
      <c r="X42" s="19">
        <v>7.1</v>
      </c>
      <c r="Y42" s="19">
        <v>1.49</v>
      </c>
      <c r="Z42" s="19">
        <v>1.8109999999999999</v>
      </c>
      <c r="AA42" s="19"/>
      <c r="AB42" s="19">
        <v>-3.4</v>
      </c>
      <c r="AC42" s="19">
        <v>6.7</v>
      </c>
      <c r="AD42" s="19">
        <v>20.5</v>
      </c>
      <c r="AE42" s="19"/>
      <c r="AF42" s="19"/>
      <c r="AG42" s="19"/>
      <c r="AH42" s="19"/>
      <c r="AI42" s="19">
        <v>6.9</v>
      </c>
      <c r="AJ42" s="19">
        <v>-2</v>
      </c>
      <c r="AK42" s="19"/>
      <c r="AL42" s="19"/>
      <c r="AM42" s="19"/>
      <c r="AN42" s="19">
        <v>-0.5</v>
      </c>
      <c r="AO42" s="19">
        <v>0</v>
      </c>
      <c r="AP42" s="19">
        <v>3.5</v>
      </c>
      <c r="AQ42" s="19">
        <v>5.7</v>
      </c>
      <c r="AR42" s="19">
        <v>0.3</v>
      </c>
      <c r="AS42" s="19">
        <v>-1.3</v>
      </c>
      <c r="AT42" s="19">
        <v>1.6</v>
      </c>
      <c r="AU42" s="19">
        <v>0.7</v>
      </c>
      <c r="AV42" s="19">
        <v>39.162739999999999</v>
      </c>
      <c r="AW42" s="19">
        <v>-5.1444299999999998</v>
      </c>
      <c r="AX42" s="19">
        <v>-40.059080000000002</v>
      </c>
      <c r="AY42" s="19">
        <v>13</v>
      </c>
      <c r="AZ42" s="19">
        <v>-2.8</v>
      </c>
      <c r="BA42" s="19">
        <v>-0.1</v>
      </c>
      <c r="BB42" s="19">
        <v>0</v>
      </c>
      <c r="BC42" s="19">
        <v>-2.4</v>
      </c>
      <c r="BD42" s="19">
        <v>0.4</v>
      </c>
      <c r="BE42" s="19">
        <v>0</v>
      </c>
      <c r="BF42" s="19">
        <v>-6.9</v>
      </c>
      <c r="BG42" s="19"/>
      <c r="BH42" s="19"/>
      <c r="BI42" s="19">
        <v>0.6</v>
      </c>
      <c r="BJ42" s="19">
        <v>0</v>
      </c>
      <c r="BK42" s="19"/>
      <c r="BL42" s="19">
        <v>1.4</v>
      </c>
      <c r="BM42" s="19"/>
      <c r="BN42" s="19"/>
      <c r="BO42" s="19"/>
      <c r="BP42" s="19">
        <v>4.9000000000000004</v>
      </c>
      <c r="BQ42" s="19">
        <v>-24</v>
      </c>
      <c r="BR42" s="19">
        <v>-25.5</v>
      </c>
      <c r="BS42" s="19">
        <v>17.7</v>
      </c>
      <c r="BT42" s="19">
        <v>5.9</v>
      </c>
      <c r="BU42" s="19"/>
      <c r="BV42" s="19"/>
      <c r="BW42" s="19"/>
      <c r="BX42" s="19"/>
      <c r="BY42" s="19"/>
      <c r="BZ42" s="19"/>
      <c r="CA42" s="19"/>
      <c r="CB42" s="19"/>
      <c r="CC42" s="19">
        <v>0</v>
      </c>
      <c r="CD42" s="19">
        <v>32.5</v>
      </c>
      <c r="CE42" s="19">
        <v>27.3</v>
      </c>
      <c r="CF42" s="19">
        <v>8.8000000000000007</v>
      </c>
      <c r="CG42" s="19">
        <v>11.3</v>
      </c>
      <c r="CH42" s="19">
        <v>3.8</v>
      </c>
      <c r="CI42" s="19"/>
      <c r="CJ42" s="19"/>
      <c r="CK42" s="19"/>
      <c r="CL42" s="19">
        <v>72.900000000000006</v>
      </c>
      <c r="CM42" s="19">
        <v>76.2</v>
      </c>
      <c r="CN42" s="19">
        <v>-7</v>
      </c>
      <c r="CO42" s="19">
        <v>0</v>
      </c>
      <c r="CP42" s="19"/>
      <c r="CQ42" s="19"/>
      <c r="CR42" s="19"/>
      <c r="CS42" s="19"/>
      <c r="CT42" s="19">
        <v>15.6</v>
      </c>
      <c r="CU42" s="19">
        <v>2.7</v>
      </c>
      <c r="CV42" s="19"/>
      <c r="CW42" s="19">
        <v>-10.6</v>
      </c>
      <c r="CX42" s="19">
        <v>4.3</v>
      </c>
      <c r="CY42" s="19"/>
      <c r="CZ42" s="19"/>
      <c r="DA42" s="19"/>
      <c r="DB42" s="19"/>
      <c r="DC42" s="19">
        <v>0</v>
      </c>
      <c r="DD42" s="19">
        <v>-0.3</v>
      </c>
      <c r="DE42" s="19">
        <v>46.98</v>
      </c>
      <c r="DF42" s="19"/>
      <c r="DG42" s="19">
        <v>0</v>
      </c>
      <c r="DH42" s="19">
        <v>1.5</v>
      </c>
      <c r="DI42" s="19">
        <v>0</v>
      </c>
      <c r="DJ42" s="19">
        <v>2.2999999999999998</v>
      </c>
      <c r="DK42" s="19">
        <v>0.4</v>
      </c>
      <c r="DL42" s="19">
        <v>0.7</v>
      </c>
      <c r="DM42" s="19"/>
      <c r="DN42" s="19">
        <v>-0.27500000000000002</v>
      </c>
      <c r="DO42" s="19">
        <v>-0.36799999999999999</v>
      </c>
      <c r="DP42" s="19">
        <v>-1.1000000000000001</v>
      </c>
      <c r="DQ42" s="19">
        <v>-4.7</v>
      </c>
      <c r="DR42" s="19">
        <v>-1.2</v>
      </c>
      <c r="DS42" s="19">
        <v>-0.2</v>
      </c>
      <c r="DT42" s="19">
        <v>0.4</v>
      </c>
      <c r="DU42" s="19">
        <v>0.5</v>
      </c>
      <c r="DV42" s="19"/>
      <c r="DW42" s="19">
        <v>-2.2999999999999998</v>
      </c>
      <c r="DX42" s="19">
        <v>0.1</v>
      </c>
      <c r="DY42" s="19">
        <v>0.8</v>
      </c>
      <c r="DZ42" s="19">
        <v>0.3</v>
      </c>
      <c r="EA42" s="19">
        <v>0.6</v>
      </c>
      <c r="EB42" s="19"/>
      <c r="EC42" s="19">
        <v>0</v>
      </c>
      <c r="ED42" s="19">
        <v>0.5</v>
      </c>
      <c r="EE42" s="19">
        <v>-4.0999999999999996</v>
      </c>
      <c r="EF42" s="19">
        <v>-6.3</v>
      </c>
      <c r="EG42" s="19">
        <v>0</v>
      </c>
      <c r="EH42" s="19">
        <v>0</v>
      </c>
      <c r="EI42" s="19">
        <v>1.1000000000000001</v>
      </c>
      <c r="EJ42" s="19">
        <v>0.2</v>
      </c>
      <c r="EK42" s="19">
        <v>1.7</v>
      </c>
      <c r="EL42" s="19">
        <v>0.2</v>
      </c>
      <c r="EM42" s="19">
        <v>0.1</v>
      </c>
      <c r="EN42" s="19">
        <v>1</v>
      </c>
      <c r="EO42" s="19"/>
      <c r="EP42" s="19">
        <v>28.7</v>
      </c>
      <c r="EQ42" s="19">
        <v>0.3</v>
      </c>
      <c r="ER42" s="19">
        <v>-11.2</v>
      </c>
      <c r="ES42" s="19">
        <v>-0.2</v>
      </c>
      <c r="ET42" s="19">
        <v>7.6</v>
      </c>
      <c r="EU42" s="19">
        <v>0</v>
      </c>
      <c r="EV42" s="19">
        <v>26.3</v>
      </c>
      <c r="EW42" s="19">
        <v>1.3</v>
      </c>
      <c r="EX42" s="19">
        <v>0.6</v>
      </c>
      <c r="EY42" s="19">
        <v>0.6</v>
      </c>
      <c r="EZ42" s="19">
        <v>1</v>
      </c>
      <c r="FA42" s="19">
        <v>0</v>
      </c>
      <c r="FB42" s="19">
        <v>2</v>
      </c>
      <c r="FC42" s="19">
        <v>1.4</v>
      </c>
      <c r="FD42" s="19">
        <v>2.4</v>
      </c>
      <c r="FE42" s="19">
        <v>12.6</v>
      </c>
      <c r="FF42" s="19">
        <v>0.4</v>
      </c>
      <c r="FG42" s="19"/>
      <c r="FH42" s="19">
        <v>2.1</v>
      </c>
      <c r="FI42" s="19"/>
      <c r="FJ42" s="19">
        <v>4.6900000000000004</v>
      </c>
      <c r="FK42" s="19">
        <v>752.58722999999998</v>
      </c>
      <c r="FL42" s="15"/>
      <c r="FM42" s="19">
        <v>1.8523000000000001</v>
      </c>
      <c r="FN42" s="19">
        <v>-1.012</v>
      </c>
      <c r="FO42" s="19">
        <v>1.8280000000000001</v>
      </c>
      <c r="FP42" s="19">
        <v>0.9</v>
      </c>
      <c r="FQ42" s="19">
        <v>0.26927000000000001</v>
      </c>
      <c r="FR42" s="19">
        <v>9.7780000000000006E-2</v>
      </c>
      <c r="FS42" s="19">
        <v>0.9</v>
      </c>
      <c r="FT42" s="19">
        <v>0</v>
      </c>
      <c r="FU42" s="19">
        <v>4.83535</v>
      </c>
    </row>
    <row r="43" spans="1:177" ht="24" customHeight="1" x14ac:dyDescent="0.3">
      <c r="A43" s="13" t="s">
        <v>44</v>
      </c>
      <c r="B43" s="13" t="s">
        <v>768</v>
      </c>
      <c r="C43" s="14">
        <v>-14</v>
      </c>
      <c r="D43" s="14">
        <v>99</v>
      </c>
      <c r="E43" s="14">
        <v>32.1</v>
      </c>
      <c r="F43" s="14"/>
      <c r="G43" s="14"/>
      <c r="H43" s="14">
        <v>-0.7</v>
      </c>
      <c r="I43" s="14">
        <v>14.7</v>
      </c>
      <c r="J43" s="14"/>
      <c r="K43" s="14"/>
      <c r="L43" s="14">
        <v>50.2</v>
      </c>
      <c r="M43" s="14">
        <v>34.799999999999997</v>
      </c>
      <c r="N43" s="14">
        <v>35.9</v>
      </c>
      <c r="O43" s="14">
        <v>45.9</v>
      </c>
      <c r="P43" s="14">
        <v>50.3</v>
      </c>
      <c r="Q43" s="14">
        <v>37</v>
      </c>
      <c r="R43" s="14">
        <v>15.4</v>
      </c>
      <c r="S43" s="14">
        <v>0.1</v>
      </c>
      <c r="T43" s="14"/>
      <c r="U43" s="14"/>
      <c r="V43" s="14"/>
      <c r="W43" s="14"/>
      <c r="X43" s="14">
        <v>12.6</v>
      </c>
      <c r="Y43" s="14">
        <v>0.72199999999999998</v>
      </c>
      <c r="Z43" s="14">
        <v>1.5740000000000001</v>
      </c>
      <c r="AA43" s="14"/>
      <c r="AB43" s="14">
        <v>-3.4</v>
      </c>
      <c r="AC43" s="14">
        <v>6</v>
      </c>
      <c r="AD43" s="14">
        <v>23.2</v>
      </c>
      <c r="AE43" s="14"/>
      <c r="AF43" s="14"/>
      <c r="AG43" s="14"/>
      <c r="AH43" s="14"/>
      <c r="AI43" s="14">
        <v>6.3</v>
      </c>
      <c r="AJ43" s="14">
        <v>-6.6</v>
      </c>
      <c r="AK43" s="14"/>
      <c r="AL43" s="14"/>
      <c r="AM43" s="14"/>
      <c r="AN43" s="14">
        <v>-0.5</v>
      </c>
      <c r="AO43" s="14">
        <v>0</v>
      </c>
      <c r="AP43" s="14">
        <v>3.8</v>
      </c>
      <c r="AQ43" s="14">
        <v>5.5</v>
      </c>
      <c r="AR43" s="14">
        <v>0</v>
      </c>
      <c r="AS43" s="14">
        <v>-1.5</v>
      </c>
      <c r="AT43" s="14">
        <v>1.8</v>
      </c>
      <c r="AU43" s="14">
        <v>0.8</v>
      </c>
      <c r="AV43" s="14">
        <v>41.000190000000003</v>
      </c>
      <c r="AW43" s="14">
        <v>-3.3077100000000002</v>
      </c>
      <c r="AX43" s="14">
        <v>-39.499510000000001</v>
      </c>
      <c r="AY43" s="14">
        <v>14.1</v>
      </c>
      <c r="AZ43" s="14">
        <v>-3.1</v>
      </c>
      <c r="BA43" s="14">
        <v>-0.3</v>
      </c>
      <c r="BB43" s="14">
        <v>0</v>
      </c>
      <c r="BC43" s="14">
        <v>-1.8</v>
      </c>
      <c r="BD43" s="14">
        <v>0.4</v>
      </c>
      <c r="BE43" s="14">
        <v>0</v>
      </c>
      <c r="BF43" s="14">
        <v>-6</v>
      </c>
      <c r="BG43" s="14"/>
      <c r="BH43" s="14"/>
      <c r="BI43" s="14">
        <v>0.5</v>
      </c>
      <c r="BJ43" s="14">
        <v>0</v>
      </c>
      <c r="BK43" s="14"/>
      <c r="BL43" s="14">
        <v>1.2</v>
      </c>
      <c r="BM43" s="14"/>
      <c r="BN43" s="14"/>
      <c r="BO43" s="14"/>
      <c r="BP43" s="14">
        <v>4.8</v>
      </c>
      <c r="BQ43" s="14">
        <v>-23.2</v>
      </c>
      <c r="BR43" s="14">
        <v>-24.7</v>
      </c>
      <c r="BS43" s="14">
        <v>18.7</v>
      </c>
      <c r="BT43" s="14">
        <v>6.8</v>
      </c>
      <c r="BU43" s="14"/>
      <c r="BV43" s="14"/>
      <c r="BW43" s="14"/>
      <c r="BX43" s="14"/>
      <c r="BY43" s="14"/>
      <c r="BZ43" s="14"/>
      <c r="CA43" s="14"/>
      <c r="CB43" s="14"/>
      <c r="CC43" s="14">
        <v>0</v>
      </c>
      <c r="CD43" s="14">
        <v>31.7</v>
      </c>
      <c r="CE43" s="14">
        <v>26.8</v>
      </c>
      <c r="CF43" s="14">
        <v>8.8000000000000007</v>
      </c>
      <c r="CG43" s="14">
        <v>11.3</v>
      </c>
      <c r="CH43" s="14">
        <v>3.8</v>
      </c>
      <c r="CI43" s="14"/>
      <c r="CJ43" s="14"/>
      <c r="CK43" s="14"/>
      <c r="CL43" s="14">
        <v>73.7</v>
      </c>
      <c r="CM43" s="14">
        <v>76.8</v>
      </c>
      <c r="CN43" s="14">
        <v>-6.1</v>
      </c>
      <c r="CO43" s="14">
        <v>0</v>
      </c>
      <c r="CP43" s="14"/>
      <c r="CQ43" s="14"/>
      <c r="CR43" s="14"/>
      <c r="CS43" s="14"/>
      <c r="CT43" s="14">
        <v>13.7</v>
      </c>
      <c r="CU43" s="14">
        <v>1.6</v>
      </c>
      <c r="CV43" s="14"/>
      <c r="CW43" s="14">
        <v>-8.1999999999999993</v>
      </c>
      <c r="CX43" s="14">
        <v>0.7</v>
      </c>
      <c r="CY43" s="14"/>
      <c r="CZ43" s="14"/>
      <c r="DA43" s="14"/>
      <c r="DB43" s="14"/>
      <c r="DC43" s="14">
        <v>0</v>
      </c>
      <c r="DD43" s="14">
        <v>-0.4</v>
      </c>
      <c r="DE43" s="14">
        <v>21.95</v>
      </c>
      <c r="DF43" s="14"/>
      <c r="DG43" s="14">
        <v>0</v>
      </c>
      <c r="DH43" s="14">
        <v>1.6</v>
      </c>
      <c r="DI43" s="14">
        <v>0.1</v>
      </c>
      <c r="DJ43" s="14">
        <v>-0.1</v>
      </c>
      <c r="DK43" s="14">
        <v>0.4</v>
      </c>
      <c r="DL43" s="14">
        <v>0.6</v>
      </c>
      <c r="DM43" s="14"/>
      <c r="DN43" s="14">
        <v>-0.21199999999999999</v>
      </c>
      <c r="DO43" s="14">
        <v>-0.23</v>
      </c>
      <c r="DP43" s="14">
        <v>-0.3</v>
      </c>
      <c r="DQ43" s="14">
        <v>-2.4</v>
      </c>
      <c r="DR43" s="14">
        <v>0</v>
      </c>
      <c r="DS43" s="14">
        <v>0.2</v>
      </c>
      <c r="DT43" s="14">
        <v>0.5</v>
      </c>
      <c r="DU43" s="14">
        <v>0.5</v>
      </c>
      <c r="DV43" s="14"/>
      <c r="DW43" s="14">
        <v>-2.4</v>
      </c>
      <c r="DX43" s="14">
        <v>0.1</v>
      </c>
      <c r="DY43" s="14">
        <v>0.9</v>
      </c>
      <c r="DZ43" s="14">
        <v>0.5</v>
      </c>
      <c r="EA43" s="14">
        <v>0.6</v>
      </c>
      <c r="EB43" s="14"/>
      <c r="EC43" s="14">
        <v>0</v>
      </c>
      <c r="ED43" s="14">
        <v>0.2</v>
      </c>
      <c r="EE43" s="14">
        <v>-3.1</v>
      </c>
      <c r="EF43" s="14">
        <v>-4.5999999999999996</v>
      </c>
      <c r="EG43" s="14">
        <v>0</v>
      </c>
      <c r="EH43" s="14">
        <v>0</v>
      </c>
      <c r="EI43" s="14">
        <v>1.1000000000000001</v>
      </c>
      <c r="EJ43" s="14">
        <v>0.1</v>
      </c>
      <c r="EK43" s="14">
        <v>1.7</v>
      </c>
      <c r="EL43" s="14">
        <v>0.2</v>
      </c>
      <c r="EM43" s="14">
        <v>0.1</v>
      </c>
      <c r="EN43" s="14">
        <v>1</v>
      </c>
      <c r="EO43" s="14"/>
      <c r="EP43" s="14">
        <v>20.3</v>
      </c>
      <c r="EQ43" s="14">
        <v>0</v>
      </c>
      <c r="ER43" s="14">
        <v>3.1</v>
      </c>
      <c r="ES43" s="14">
        <v>-0.2</v>
      </c>
      <c r="ET43" s="14">
        <v>10.8</v>
      </c>
      <c r="EU43" s="14">
        <v>1.4</v>
      </c>
      <c r="EV43" s="14">
        <v>17.2</v>
      </c>
      <c r="EW43" s="14">
        <v>1.3</v>
      </c>
      <c r="EX43" s="14">
        <v>0.6</v>
      </c>
      <c r="EY43" s="14">
        <v>0.6</v>
      </c>
      <c r="EZ43" s="14">
        <v>1</v>
      </c>
      <c r="FA43" s="14">
        <v>0</v>
      </c>
      <c r="FB43" s="14">
        <v>2</v>
      </c>
      <c r="FC43" s="14">
        <v>1.4</v>
      </c>
      <c r="FD43" s="14">
        <v>2.8</v>
      </c>
      <c r="FE43" s="14">
        <v>12.5</v>
      </c>
      <c r="FF43" s="14">
        <v>0</v>
      </c>
      <c r="FG43" s="14"/>
      <c r="FH43" s="14">
        <v>1.5</v>
      </c>
      <c r="FI43" s="14"/>
      <c r="FJ43" s="14">
        <v>4.7</v>
      </c>
      <c r="FK43" s="14">
        <v>770.79696999999999</v>
      </c>
      <c r="FL43" s="15"/>
      <c r="FM43" s="14">
        <v>2.0293299999999999</v>
      </c>
      <c r="FN43" s="14">
        <v>-1.141</v>
      </c>
      <c r="FO43" s="14">
        <v>1.3</v>
      </c>
      <c r="FP43" s="14">
        <v>0.9</v>
      </c>
      <c r="FQ43" s="14">
        <v>0.26652999999999999</v>
      </c>
      <c r="FR43" s="14">
        <v>5.5870000000000003E-2</v>
      </c>
      <c r="FS43" s="14">
        <v>0.9</v>
      </c>
      <c r="FT43" s="14">
        <v>0</v>
      </c>
      <c r="FU43" s="14">
        <v>4.3107300000000004</v>
      </c>
    </row>
    <row r="44" spans="1:177" ht="24" customHeight="1" x14ac:dyDescent="0.3">
      <c r="A44" s="16" t="s">
        <v>44</v>
      </c>
      <c r="B44" s="16" t="s">
        <v>769</v>
      </c>
      <c r="C44" s="17">
        <v>-12.8</v>
      </c>
      <c r="D44" s="17">
        <v>97.2</v>
      </c>
      <c r="E44" s="17">
        <v>32.200000000000003</v>
      </c>
      <c r="F44" s="17"/>
      <c r="G44" s="17"/>
      <c r="H44" s="17">
        <v>-1.7</v>
      </c>
      <c r="I44" s="17">
        <v>14.1</v>
      </c>
      <c r="J44" s="17"/>
      <c r="K44" s="17"/>
      <c r="L44" s="17">
        <v>47.1</v>
      </c>
      <c r="M44" s="17">
        <v>29.8</v>
      </c>
      <c r="N44" s="17">
        <v>30.6</v>
      </c>
      <c r="O44" s="17">
        <v>41.6</v>
      </c>
      <c r="P44" s="17">
        <v>49.6</v>
      </c>
      <c r="Q44" s="17">
        <v>35.9</v>
      </c>
      <c r="R44" s="17">
        <v>31.2</v>
      </c>
      <c r="S44" s="17">
        <v>-0.1</v>
      </c>
      <c r="T44" s="17"/>
      <c r="U44" s="17"/>
      <c r="V44" s="17"/>
      <c r="W44" s="17"/>
      <c r="X44" s="17">
        <v>14.3</v>
      </c>
      <c r="Y44" s="17">
        <v>1.17</v>
      </c>
      <c r="Z44" s="17">
        <v>1.579</v>
      </c>
      <c r="AA44" s="17"/>
      <c r="AB44" s="17">
        <v>-3.4</v>
      </c>
      <c r="AC44" s="17">
        <v>6</v>
      </c>
      <c r="AD44" s="17">
        <v>22.5</v>
      </c>
      <c r="AE44" s="17"/>
      <c r="AF44" s="17"/>
      <c r="AG44" s="17"/>
      <c r="AH44" s="17"/>
      <c r="AI44" s="17">
        <v>7.6</v>
      </c>
      <c r="AJ44" s="17">
        <v>-9.4</v>
      </c>
      <c r="AK44" s="17"/>
      <c r="AL44" s="17"/>
      <c r="AM44" s="17"/>
      <c r="AN44" s="17">
        <v>-0.5</v>
      </c>
      <c r="AO44" s="17">
        <v>0</v>
      </c>
      <c r="AP44" s="17">
        <v>3.9</v>
      </c>
      <c r="AQ44" s="17">
        <v>5.6</v>
      </c>
      <c r="AR44" s="17">
        <v>10.1</v>
      </c>
      <c r="AS44" s="17">
        <v>0.3</v>
      </c>
      <c r="AT44" s="17">
        <v>1.8</v>
      </c>
      <c r="AU44" s="17">
        <v>0.7</v>
      </c>
      <c r="AV44" s="17">
        <v>41.934019999999997</v>
      </c>
      <c r="AW44" s="17">
        <v>-2.6066500000000001</v>
      </c>
      <c r="AX44" s="17">
        <v>-37.93777</v>
      </c>
      <c r="AY44" s="17">
        <v>11.8</v>
      </c>
      <c r="AZ44" s="17">
        <v>-2.6</v>
      </c>
      <c r="BA44" s="17">
        <v>0.3</v>
      </c>
      <c r="BB44" s="17">
        <v>0</v>
      </c>
      <c r="BC44" s="17">
        <v>-2.5</v>
      </c>
      <c r="BD44" s="17">
        <v>0.4</v>
      </c>
      <c r="BE44" s="17">
        <v>0</v>
      </c>
      <c r="BF44" s="17">
        <v>-7.1</v>
      </c>
      <c r="BG44" s="17"/>
      <c r="BH44" s="17"/>
      <c r="BI44" s="17">
        <v>-0.3</v>
      </c>
      <c r="BJ44" s="17">
        <v>0</v>
      </c>
      <c r="BK44" s="17"/>
      <c r="BL44" s="17">
        <v>0</v>
      </c>
      <c r="BM44" s="17"/>
      <c r="BN44" s="17"/>
      <c r="BO44" s="17"/>
      <c r="BP44" s="17">
        <v>2.8</v>
      </c>
      <c r="BQ44" s="17">
        <v>-24.5</v>
      </c>
      <c r="BR44" s="17">
        <v>-25.9</v>
      </c>
      <c r="BS44" s="17">
        <v>17</v>
      </c>
      <c r="BT44" s="17">
        <v>5.7</v>
      </c>
      <c r="BU44" s="17"/>
      <c r="BV44" s="17"/>
      <c r="BW44" s="17"/>
      <c r="BX44" s="17"/>
      <c r="BY44" s="17"/>
      <c r="BZ44" s="17"/>
      <c r="CA44" s="17"/>
      <c r="CB44" s="17"/>
      <c r="CC44" s="17">
        <v>0</v>
      </c>
      <c r="CD44" s="17">
        <v>32.1</v>
      </c>
      <c r="CE44" s="17">
        <v>27.3</v>
      </c>
      <c r="CF44" s="17">
        <v>9</v>
      </c>
      <c r="CG44" s="17">
        <v>11.3</v>
      </c>
      <c r="CH44" s="17">
        <v>3.9</v>
      </c>
      <c r="CI44" s="17"/>
      <c r="CJ44" s="17"/>
      <c r="CK44" s="17"/>
      <c r="CL44" s="17">
        <v>70.7</v>
      </c>
      <c r="CM44" s="17">
        <v>74.3</v>
      </c>
      <c r="CN44" s="17">
        <v>-9.6</v>
      </c>
      <c r="CO44" s="17">
        <v>0</v>
      </c>
      <c r="CP44" s="17"/>
      <c r="CQ44" s="17"/>
      <c r="CR44" s="17"/>
      <c r="CS44" s="17"/>
      <c r="CT44" s="17">
        <v>14.7</v>
      </c>
      <c r="CU44" s="17">
        <v>2.1</v>
      </c>
      <c r="CV44" s="17"/>
      <c r="CW44" s="17">
        <v>-6.7</v>
      </c>
      <c r="CX44" s="17">
        <v>0.6</v>
      </c>
      <c r="CY44" s="17"/>
      <c r="CZ44" s="17"/>
      <c r="DA44" s="17"/>
      <c r="DB44" s="17"/>
      <c r="DC44" s="17">
        <v>0</v>
      </c>
      <c r="DD44" s="17">
        <v>-0.3</v>
      </c>
      <c r="DE44" s="17">
        <v>15</v>
      </c>
      <c r="DF44" s="17"/>
      <c r="DG44" s="17">
        <v>0</v>
      </c>
      <c r="DH44" s="17">
        <v>1.6</v>
      </c>
      <c r="DI44" s="17">
        <v>0.1</v>
      </c>
      <c r="DJ44" s="17">
        <v>0</v>
      </c>
      <c r="DK44" s="17">
        <v>0.3</v>
      </c>
      <c r="DL44" s="17">
        <v>0.5</v>
      </c>
      <c r="DM44" s="17"/>
      <c r="DN44" s="17">
        <v>-0.04</v>
      </c>
      <c r="DO44" s="17">
        <v>0</v>
      </c>
      <c r="DP44" s="17">
        <v>-0.1</v>
      </c>
      <c r="DQ44" s="17">
        <v>-2.2000000000000002</v>
      </c>
      <c r="DR44" s="17">
        <v>0.2</v>
      </c>
      <c r="DS44" s="17">
        <v>-0.1</v>
      </c>
      <c r="DT44" s="17">
        <v>0.5</v>
      </c>
      <c r="DU44" s="17">
        <v>0.5</v>
      </c>
      <c r="DV44" s="17"/>
      <c r="DW44" s="17">
        <v>-2.5</v>
      </c>
      <c r="DX44" s="17">
        <v>0.1</v>
      </c>
      <c r="DY44" s="17">
        <v>0.9</v>
      </c>
      <c r="DZ44" s="17">
        <v>0.3</v>
      </c>
      <c r="EA44" s="17">
        <v>0.6</v>
      </c>
      <c r="EB44" s="17"/>
      <c r="EC44" s="17">
        <v>0.1</v>
      </c>
      <c r="ED44" s="17">
        <v>-0.1</v>
      </c>
      <c r="EE44" s="17">
        <v>-3.6</v>
      </c>
      <c r="EF44" s="17">
        <v>-4</v>
      </c>
      <c r="EG44" s="17">
        <v>0</v>
      </c>
      <c r="EH44" s="17">
        <v>0.2</v>
      </c>
      <c r="EI44" s="17">
        <v>1.1000000000000001</v>
      </c>
      <c r="EJ44" s="17">
        <v>0.1</v>
      </c>
      <c r="EK44" s="17">
        <v>1.7</v>
      </c>
      <c r="EL44" s="17">
        <v>0.2</v>
      </c>
      <c r="EM44" s="17">
        <v>0.1</v>
      </c>
      <c r="EN44" s="17">
        <v>1</v>
      </c>
      <c r="EO44" s="17"/>
      <c r="EP44" s="17">
        <v>18.2</v>
      </c>
      <c r="EQ44" s="17">
        <v>0</v>
      </c>
      <c r="ER44" s="17">
        <v>10.6</v>
      </c>
      <c r="ES44" s="17">
        <v>-0.2</v>
      </c>
      <c r="ET44" s="17">
        <v>11.1</v>
      </c>
      <c r="EU44" s="17">
        <v>1.7</v>
      </c>
      <c r="EV44" s="17">
        <v>10.6</v>
      </c>
      <c r="EW44" s="17">
        <v>1.3</v>
      </c>
      <c r="EX44" s="17">
        <v>0.6</v>
      </c>
      <c r="EY44" s="17">
        <v>0.6</v>
      </c>
      <c r="EZ44" s="17">
        <v>1</v>
      </c>
      <c r="FA44" s="17">
        <v>0</v>
      </c>
      <c r="FB44" s="17">
        <v>2</v>
      </c>
      <c r="FC44" s="17">
        <v>1.2</v>
      </c>
      <c r="FD44" s="17">
        <v>2.5</v>
      </c>
      <c r="FE44" s="17">
        <v>11.6</v>
      </c>
      <c r="FF44" s="17">
        <v>0.5</v>
      </c>
      <c r="FG44" s="17"/>
      <c r="FH44" s="17">
        <v>1.2</v>
      </c>
      <c r="FI44" s="17"/>
      <c r="FJ44" s="17">
        <v>4.6500000000000004</v>
      </c>
      <c r="FK44" s="17">
        <v>754.44860000000006</v>
      </c>
      <c r="FL44" s="15"/>
      <c r="FM44" s="17">
        <v>2.0030600000000001</v>
      </c>
      <c r="FN44" s="17">
        <v>-0.79300000000000004</v>
      </c>
      <c r="FO44" s="17">
        <v>1.2</v>
      </c>
      <c r="FP44" s="17">
        <v>0.9</v>
      </c>
      <c r="FQ44" s="17">
        <v>0.27160000000000001</v>
      </c>
      <c r="FR44" s="17">
        <v>3.9309999999999998E-2</v>
      </c>
      <c r="FS44" s="17">
        <v>0.6</v>
      </c>
      <c r="FT44" s="17">
        <v>0</v>
      </c>
      <c r="FU44" s="17">
        <v>4.2209700000000003</v>
      </c>
    </row>
    <row r="45" spans="1:177" ht="24" customHeight="1" x14ac:dyDescent="0.3">
      <c r="A45" s="16" t="s">
        <v>44</v>
      </c>
      <c r="B45" s="16" t="s">
        <v>770</v>
      </c>
      <c r="C45" s="17">
        <v>-11.5</v>
      </c>
      <c r="D45" s="17">
        <v>84.5</v>
      </c>
      <c r="E45" s="17">
        <v>30.2</v>
      </c>
      <c r="F45" s="17"/>
      <c r="G45" s="17"/>
      <c r="H45" s="17">
        <v>-5</v>
      </c>
      <c r="I45" s="17">
        <v>-0.6</v>
      </c>
      <c r="J45" s="17"/>
      <c r="K45" s="17"/>
      <c r="L45" s="17">
        <v>39.700000000000003</v>
      </c>
      <c r="M45" s="17">
        <v>25.1</v>
      </c>
      <c r="N45" s="17">
        <v>26.7</v>
      </c>
      <c r="O45" s="17">
        <v>33.700000000000003</v>
      </c>
      <c r="P45" s="17">
        <v>46.5</v>
      </c>
      <c r="Q45" s="17">
        <v>33.5</v>
      </c>
      <c r="R45" s="17">
        <v>32.700000000000003</v>
      </c>
      <c r="S45" s="17">
        <v>0.1</v>
      </c>
      <c r="T45" s="17"/>
      <c r="U45" s="17"/>
      <c r="V45" s="17"/>
      <c r="W45" s="17"/>
      <c r="X45" s="17">
        <v>5.3</v>
      </c>
      <c r="Y45" s="17">
        <v>1.528</v>
      </c>
      <c r="Z45" s="17">
        <v>1.8109999999999999</v>
      </c>
      <c r="AA45" s="17"/>
      <c r="AB45" s="17">
        <v>-3.4</v>
      </c>
      <c r="AC45" s="17">
        <v>6.1</v>
      </c>
      <c r="AD45" s="17">
        <v>21.9</v>
      </c>
      <c r="AE45" s="17"/>
      <c r="AF45" s="17"/>
      <c r="AG45" s="17"/>
      <c r="AH45" s="17"/>
      <c r="AI45" s="17">
        <v>9</v>
      </c>
      <c r="AJ45" s="17">
        <v>-11</v>
      </c>
      <c r="AK45" s="17"/>
      <c r="AL45" s="17"/>
      <c r="AM45" s="17"/>
      <c r="AN45" s="17">
        <v>-1</v>
      </c>
      <c r="AO45" s="17">
        <v>0</v>
      </c>
      <c r="AP45" s="17">
        <v>2.2000000000000002</v>
      </c>
      <c r="AQ45" s="17">
        <v>8.3000000000000007</v>
      </c>
      <c r="AR45" s="17">
        <v>0</v>
      </c>
      <c r="AS45" s="17">
        <v>-0.1</v>
      </c>
      <c r="AT45" s="17">
        <v>1.8</v>
      </c>
      <c r="AU45" s="17">
        <v>-4</v>
      </c>
      <c r="AV45" s="17">
        <v>36.629750000000001</v>
      </c>
      <c r="AW45" s="17">
        <v>-7.1987699999999997</v>
      </c>
      <c r="AX45" s="17">
        <v>-43.335389999999997</v>
      </c>
      <c r="AY45" s="17">
        <v>11.3</v>
      </c>
      <c r="AZ45" s="17">
        <v>-3</v>
      </c>
      <c r="BA45" s="17">
        <v>-0.2</v>
      </c>
      <c r="BB45" s="17">
        <v>0.7</v>
      </c>
      <c r="BC45" s="17">
        <v>-3.6</v>
      </c>
      <c r="BD45" s="17">
        <v>0.4</v>
      </c>
      <c r="BE45" s="17">
        <v>0</v>
      </c>
      <c r="BF45" s="17">
        <v>-6.6</v>
      </c>
      <c r="BG45" s="17"/>
      <c r="BH45" s="17"/>
      <c r="BI45" s="17">
        <v>-3.4</v>
      </c>
      <c r="BJ45" s="17">
        <v>0</v>
      </c>
      <c r="BK45" s="17"/>
      <c r="BL45" s="17">
        <v>-1.2</v>
      </c>
      <c r="BM45" s="17"/>
      <c r="BN45" s="17"/>
      <c r="BO45" s="17"/>
      <c r="BP45" s="17">
        <v>-2.9</v>
      </c>
      <c r="BQ45" s="17">
        <v>-28</v>
      </c>
      <c r="BR45" s="17">
        <v>-29.5</v>
      </c>
      <c r="BS45" s="17">
        <v>13.6</v>
      </c>
      <c r="BT45" s="17">
        <v>2.1</v>
      </c>
      <c r="BU45" s="17"/>
      <c r="BV45" s="17"/>
      <c r="BW45" s="17"/>
      <c r="BX45" s="17"/>
      <c r="BY45" s="17"/>
      <c r="BZ45" s="17"/>
      <c r="CA45" s="17"/>
      <c r="CB45" s="17"/>
      <c r="CC45" s="17">
        <v>0</v>
      </c>
      <c r="CD45" s="17">
        <v>32.799999999999997</v>
      </c>
      <c r="CE45" s="17">
        <v>27</v>
      </c>
      <c r="CF45" s="17">
        <v>8.5</v>
      </c>
      <c r="CG45" s="17">
        <v>11.3</v>
      </c>
      <c r="CH45" s="17">
        <v>3.8</v>
      </c>
      <c r="CI45" s="17"/>
      <c r="CJ45" s="17"/>
      <c r="CK45" s="17"/>
      <c r="CL45" s="17">
        <v>62.9</v>
      </c>
      <c r="CM45" s="17">
        <v>65.900000000000006</v>
      </c>
      <c r="CN45" s="17">
        <v>-21.3</v>
      </c>
      <c r="CO45" s="17">
        <v>0</v>
      </c>
      <c r="CP45" s="17"/>
      <c r="CQ45" s="17"/>
      <c r="CR45" s="17"/>
      <c r="CS45" s="17"/>
      <c r="CT45" s="17">
        <v>12.3</v>
      </c>
      <c r="CU45" s="17">
        <v>0.7</v>
      </c>
      <c r="CV45" s="17"/>
      <c r="CW45" s="17">
        <v>-5</v>
      </c>
      <c r="CX45" s="17">
        <v>0</v>
      </c>
      <c r="CY45" s="17"/>
      <c r="CZ45" s="17"/>
      <c r="DA45" s="17"/>
      <c r="DB45" s="17"/>
      <c r="DC45" s="17">
        <v>0</v>
      </c>
      <c r="DD45" s="17">
        <v>-0.4</v>
      </c>
      <c r="DE45" s="17">
        <v>1.45</v>
      </c>
      <c r="DF45" s="17"/>
      <c r="DG45" s="17">
        <v>0</v>
      </c>
      <c r="DH45" s="17">
        <v>1.4</v>
      </c>
      <c r="DI45" s="17">
        <v>0.2</v>
      </c>
      <c r="DJ45" s="17">
        <v>-0.7</v>
      </c>
      <c r="DK45" s="17">
        <v>0.4</v>
      </c>
      <c r="DL45" s="17">
        <v>0.6</v>
      </c>
      <c r="DM45" s="17"/>
      <c r="DN45" s="17">
        <v>0</v>
      </c>
      <c r="DO45" s="17">
        <v>0</v>
      </c>
      <c r="DP45" s="17">
        <v>0.4</v>
      </c>
      <c r="DQ45" s="17">
        <v>-0.7</v>
      </c>
      <c r="DR45" s="17">
        <v>0.6</v>
      </c>
      <c r="DS45" s="17">
        <v>-0.1</v>
      </c>
      <c r="DT45" s="17">
        <v>0.5</v>
      </c>
      <c r="DU45" s="17">
        <v>0.5</v>
      </c>
      <c r="DV45" s="17"/>
      <c r="DW45" s="17">
        <v>-2.6</v>
      </c>
      <c r="DX45" s="17">
        <v>0.1</v>
      </c>
      <c r="DY45" s="17">
        <v>1.1000000000000001</v>
      </c>
      <c r="DZ45" s="17">
        <v>0.3</v>
      </c>
      <c r="EA45" s="17">
        <v>0.3</v>
      </c>
      <c r="EB45" s="17"/>
      <c r="EC45" s="17">
        <v>4</v>
      </c>
      <c r="ED45" s="17">
        <v>0.2</v>
      </c>
      <c r="EE45" s="17">
        <v>-3.7</v>
      </c>
      <c r="EF45" s="17">
        <v>-5.6</v>
      </c>
      <c r="EG45" s="17">
        <v>0</v>
      </c>
      <c r="EH45" s="17">
        <v>0</v>
      </c>
      <c r="EI45" s="17">
        <v>1.1000000000000001</v>
      </c>
      <c r="EJ45" s="17">
        <v>0.1</v>
      </c>
      <c r="EK45" s="17">
        <v>1.7</v>
      </c>
      <c r="EL45" s="17">
        <v>0.2</v>
      </c>
      <c r="EM45" s="17">
        <v>0.1</v>
      </c>
      <c r="EN45" s="17">
        <v>1</v>
      </c>
      <c r="EO45" s="17"/>
      <c r="EP45" s="17">
        <v>21</v>
      </c>
      <c r="EQ45" s="17">
        <v>0</v>
      </c>
      <c r="ER45" s="17">
        <v>35.1</v>
      </c>
      <c r="ES45" s="17">
        <v>-0.2</v>
      </c>
      <c r="ET45" s="17">
        <v>13.6</v>
      </c>
      <c r="EU45" s="17">
        <v>3.5</v>
      </c>
      <c r="EV45" s="17">
        <v>1.2</v>
      </c>
      <c r="EW45" s="17">
        <v>1.3</v>
      </c>
      <c r="EX45" s="17">
        <v>0.6</v>
      </c>
      <c r="EY45" s="17">
        <v>0.6</v>
      </c>
      <c r="EZ45" s="17">
        <v>1</v>
      </c>
      <c r="FA45" s="17">
        <v>0</v>
      </c>
      <c r="FB45" s="17">
        <v>1.2</v>
      </c>
      <c r="FC45" s="17">
        <v>0.7</v>
      </c>
      <c r="FD45" s="17">
        <v>2.4</v>
      </c>
      <c r="FE45" s="17">
        <v>11</v>
      </c>
      <c r="FF45" s="17">
        <v>0.3</v>
      </c>
      <c r="FG45" s="17"/>
      <c r="FH45" s="17">
        <v>0.3</v>
      </c>
      <c r="FI45" s="17"/>
      <c r="FJ45" s="17">
        <v>4.6500000000000004</v>
      </c>
      <c r="FK45" s="17">
        <v>609.43458999999996</v>
      </c>
      <c r="FL45" s="15"/>
      <c r="FM45" s="17">
        <v>1.4883299999999999</v>
      </c>
      <c r="FN45" s="17">
        <v>-1.736</v>
      </c>
      <c r="FO45" s="17">
        <v>1.28</v>
      </c>
      <c r="FP45" s="17">
        <v>0.9</v>
      </c>
      <c r="FQ45" s="17">
        <v>0.28109000000000001</v>
      </c>
      <c r="FR45" s="17">
        <v>3.0540000000000001E-2</v>
      </c>
      <c r="FS45" s="17">
        <v>0.4</v>
      </c>
      <c r="FT45" s="17">
        <v>0</v>
      </c>
      <c r="FU45" s="17">
        <v>2.6439599999999999</v>
      </c>
    </row>
    <row r="46" spans="1:177" ht="24" customHeight="1" x14ac:dyDescent="0.3">
      <c r="A46" s="16" t="s">
        <v>44</v>
      </c>
      <c r="B46" s="16" t="s">
        <v>771</v>
      </c>
      <c r="C46" s="17">
        <v>-10.4</v>
      </c>
      <c r="D46" s="17">
        <v>76.3</v>
      </c>
      <c r="E46" s="17">
        <v>29.3</v>
      </c>
      <c r="F46" s="17"/>
      <c r="G46" s="17"/>
      <c r="H46" s="17">
        <v>-8.6</v>
      </c>
      <c r="I46" s="17">
        <v>-4.7</v>
      </c>
      <c r="J46" s="17"/>
      <c r="K46" s="17"/>
      <c r="L46" s="17">
        <v>32.4</v>
      </c>
      <c r="M46" s="17">
        <v>14.3</v>
      </c>
      <c r="N46" s="17">
        <v>15.4</v>
      </c>
      <c r="O46" s="17">
        <v>25.3</v>
      </c>
      <c r="P46" s="17">
        <v>42.7</v>
      </c>
      <c r="Q46" s="17">
        <v>31</v>
      </c>
      <c r="R46" s="17">
        <v>33.9</v>
      </c>
      <c r="S46" s="17">
        <v>0</v>
      </c>
      <c r="T46" s="17"/>
      <c r="U46" s="17"/>
      <c r="V46" s="17"/>
      <c r="W46" s="17"/>
      <c r="X46" s="17">
        <v>1.3</v>
      </c>
      <c r="Y46" s="17">
        <v>1.8169999999999999</v>
      </c>
      <c r="Z46" s="17">
        <v>2.0070000000000001</v>
      </c>
      <c r="AA46" s="17"/>
      <c r="AB46" s="17">
        <v>-3.3</v>
      </c>
      <c r="AC46" s="17">
        <v>6.2</v>
      </c>
      <c r="AD46" s="17">
        <v>23.7</v>
      </c>
      <c r="AE46" s="17"/>
      <c r="AF46" s="17"/>
      <c r="AG46" s="17"/>
      <c r="AH46" s="17"/>
      <c r="AI46" s="17">
        <v>13.1</v>
      </c>
      <c r="AJ46" s="17">
        <v>-13.2</v>
      </c>
      <c r="AK46" s="17"/>
      <c r="AL46" s="17"/>
      <c r="AM46" s="17"/>
      <c r="AN46" s="17">
        <v>-1.1000000000000001</v>
      </c>
      <c r="AO46" s="17">
        <v>0</v>
      </c>
      <c r="AP46" s="17">
        <v>1.8</v>
      </c>
      <c r="AQ46" s="17">
        <v>8</v>
      </c>
      <c r="AR46" s="17">
        <v>0</v>
      </c>
      <c r="AS46" s="17">
        <v>0.2</v>
      </c>
      <c r="AT46" s="17">
        <v>1.8</v>
      </c>
      <c r="AU46" s="17">
        <v>0.2</v>
      </c>
      <c r="AV46" s="17">
        <v>30.27957</v>
      </c>
      <c r="AW46" s="17">
        <v>-13.735150000000001</v>
      </c>
      <c r="AX46" s="17">
        <v>-44.356850000000001</v>
      </c>
      <c r="AY46" s="17">
        <v>11</v>
      </c>
      <c r="AZ46" s="17">
        <v>-3</v>
      </c>
      <c r="BA46" s="17">
        <v>-0.2</v>
      </c>
      <c r="BB46" s="17">
        <v>-1.1000000000000001</v>
      </c>
      <c r="BC46" s="17">
        <v>-4.5</v>
      </c>
      <c r="BD46" s="17">
        <v>0.4</v>
      </c>
      <c r="BE46" s="17">
        <v>0</v>
      </c>
      <c r="BF46" s="17">
        <v>-8.5</v>
      </c>
      <c r="BG46" s="17"/>
      <c r="BH46" s="17"/>
      <c r="BI46" s="17">
        <v>-4</v>
      </c>
      <c r="BJ46" s="17">
        <v>0</v>
      </c>
      <c r="BK46" s="17"/>
      <c r="BL46" s="17">
        <v>-2</v>
      </c>
      <c r="BM46" s="17"/>
      <c r="BN46" s="17"/>
      <c r="BO46" s="17"/>
      <c r="BP46" s="17">
        <v>-6.2</v>
      </c>
      <c r="BQ46" s="17">
        <v>-30.6</v>
      </c>
      <c r="BR46" s="17">
        <v>-31.9</v>
      </c>
      <c r="BS46" s="17">
        <v>10.1</v>
      </c>
      <c r="BT46" s="17">
        <v>-0.7</v>
      </c>
      <c r="BU46" s="17"/>
      <c r="BV46" s="17"/>
      <c r="BW46" s="17"/>
      <c r="BX46" s="17"/>
      <c r="BY46" s="17"/>
      <c r="BZ46" s="17"/>
      <c r="CA46" s="17"/>
      <c r="CB46" s="17"/>
      <c r="CC46" s="17">
        <v>0</v>
      </c>
      <c r="CD46" s="17">
        <v>48.1</v>
      </c>
      <c r="CE46" s="17">
        <v>27.3</v>
      </c>
      <c r="CF46" s="17">
        <v>8.6999999999999993</v>
      </c>
      <c r="CG46" s="17">
        <v>11.4</v>
      </c>
      <c r="CH46" s="17">
        <v>2.1</v>
      </c>
      <c r="CI46" s="17"/>
      <c r="CJ46" s="17"/>
      <c r="CK46" s="17"/>
      <c r="CL46" s="17">
        <v>50.2</v>
      </c>
      <c r="CM46" s="17">
        <v>53.5</v>
      </c>
      <c r="CN46" s="17">
        <v>-38.5</v>
      </c>
      <c r="CO46" s="17">
        <v>0</v>
      </c>
      <c r="CP46" s="17"/>
      <c r="CQ46" s="17"/>
      <c r="CR46" s="17"/>
      <c r="CS46" s="17"/>
      <c r="CT46" s="17">
        <v>7.4</v>
      </c>
      <c r="CU46" s="17">
        <v>-2.2000000000000002</v>
      </c>
      <c r="CV46" s="17"/>
      <c r="CW46" s="17">
        <v>-5.5</v>
      </c>
      <c r="CX46" s="17">
        <v>0</v>
      </c>
      <c r="CY46" s="17"/>
      <c r="CZ46" s="17"/>
      <c r="DA46" s="17"/>
      <c r="DB46" s="17"/>
      <c r="DC46" s="17">
        <v>0</v>
      </c>
      <c r="DD46" s="17">
        <v>-0.4</v>
      </c>
      <c r="DE46" s="17">
        <v>-0.19</v>
      </c>
      <c r="DF46" s="17"/>
      <c r="DG46" s="17">
        <v>0</v>
      </c>
      <c r="DH46" s="17">
        <v>1.2</v>
      </c>
      <c r="DI46" s="17">
        <v>0</v>
      </c>
      <c r="DJ46" s="17">
        <v>-0.2</v>
      </c>
      <c r="DK46" s="17">
        <v>0</v>
      </c>
      <c r="DL46" s="17">
        <v>0.6</v>
      </c>
      <c r="DM46" s="17"/>
      <c r="DN46" s="17">
        <v>0</v>
      </c>
      <c r="DO46" s="17">
        <v>0</v>
      </c>
      <c r="DP46" s="17">
        <v>0.8</v>
      </c>
      <c r="DQ46" s="17">
        <v>0.4</v>
      </c>
      <c r="DR46" s="17">
        <v>0.2</v>
      </c>
      <c r="DS46" s="17">
        <v>-0.2</v>
      </c>
      <c r="DT46" s="17">
        <v>0.5</v>
      </c>
      <c r="DU46" s="17">
        <v>0.5</v>
      </c>
      <c r="DV46" s="17"/>
      <c r="DW46" s="17">
        <v>-2.6</v>
      </c>
      <c r="DX46" s="17">
        <v>0</v>
      </c>
      <c r="DY46" s="17">
        <v>1.1000000000000001</v>
      </c>
      <c r="DZ46" s="17">
        <v>0.5</v>
      </c>
      <c r="EA46" s="17">
        <v>0.1</v>
      </c>
      <c r="EB46" s="17"/>
      <c r="EC46" s="17">
        <v>12.8</v>
      </c>
      <c r="ED46" s="17">
        <v>0.3</v>
      </c>
      <c r="EE46" s="17">
        <v>-5.3</v>
      </c>
      <c r="EF46" s="17">
        <v>-6.5</v>
      </c>
      <c r="EG46" s="17">
        <v>0</v>
      </c>
      <c r="EH46" s="17">
        <v>0</v>
      </c>
      <c r="EI46" s="17">
        <v>1.1000000000000001</v>
      </c>
      <c r="EJ46" s="17">
        <v>0.1</v>
      </c>
      <c r="EK46" s="17">
        <v>1.7</v>
      </c>
      <c r="EL46" s="17">
        <v>0.2</v>
      </c>
      <c r="EM46" s="17">
        <v>0.1</v>
      </c>
      <c r="EN46" s="17">
        <v>1</v>
      </c>
      <c r="EO46" s="17"/>
      <c r="EP46" s="17">
        <v>13.2</v>
      </c>
      <c r="EQ46" s="17">
        <v>0</v>
      </c>
      <c r="ER46" s="17">
        <v>0</v>
      </c>
      <c r="ES46" s="17">
        <v>-0.2</v>
      </c>
      <c r="ET46" s="17">
        <v>14.8</v>
      </c>
      <c r="EU46" s="17">
        <v>3.6</v>
      </c>
      <c r="EV46" s="17">
        <v>0</v>
      </c>
      <c r="EW46" s="17">
        <v>1.3</v>
      </c>
      <c r="EX46" s="17">
        <v>0.6</v>
      </c>
      <c r="EY46" s="17">
        <v>0.6</v>
      </c>
      <c r="EZ46" s="17">
        <v>1</v>
      </c>
      <c r="FA46" s="17">
        <v>0</v>
      </c>
      <c r="FB46" s="17">
        <v>0.8</v>
      </c>
      <c r="FC46" s="17">
        <v>0.4</v>
      </c>
      <c r="FD46" s="17">
        <v>0</v>
      </c>
      <c r="FE46" s="17">
        <v>11.1</v>
      </c>
      <c r="FF46" s="17">
        <v>0.2</v>
      </c>
      <c r="FG46" s="17"/>
      <c r="FH46" s="17">
        <v>0.1</v>
      </c>
      <c r="FI46" s="17"/>
      <c r="FJ46" s="17">
        <v>2.72</v>
      </c>
      <c r="FK46" s="17">
        <v>440.94157000000001</v>
      </c>
      <c r="FL46" s="15"/>
      <c r="FM46" s="17">
        <v>1.33185</v>
      </c>
      <c r="FN46" s="17">
        <v>-2.1989999999999998</v>
      </c>
      <c r="FO46" s="17">
        <v>0.76800000000000002</v>
      </c>
      <c r="FP46" s="17">
        <v>0.8</v>
      </c>
      <c r="FQ46" s="17">
        <v>0.30353999999999998</v>
      </c>
      <c r="FR46" s="17">
        <v>9.41E-3</v>
      </c>
      <c r="FS46" s="17">
        <v>0.3</v>
      </c>
      <c r="FT46" s="17">
        <v>2</v>
      </c>
      <c r="FU46" s="17">
        <v>3.3138000000000001</v>
      </c>
    </row>
    <row r="47" spans="1:177" ht="24" customHeight="1" x14ac:dyDescent="0.3">
      <c r="A47" s="16" t="s">
        <v>44</v>
      </c>
      <c r="B47" s="16" t="s">
        <v>772</v>
      </c>
      <c r="C47" s="17">
        <v>4.0999999999999996</v>
      </c>
      <c r="D47" s="17">
        <v>92.4</v>
      </c>
      <c r="E47" s="17">
        <v>31</v>
      </c>
      <c r="F47" s="17"/>
      <c r="G47" s="17"/>
      <c r="H47" s="17">
        <v>-2.9</v>
      </c>
      <c r="I47" s="17">
        <v>10.9</v>
      </c>
      <c r="J47" s="17"/>
      <c r="K47" s="17"/>
      <c r="L47" s="17">
        <v>37.9</v>
      </c>
      <c r="M47" s="17">
        <v>19.399999999999999</v>
      </c>
      <c r="N47" s="17">
        <v>20.2</v>
      </c>
      <c r="O47" s="17">
        <v>31.9</v>
      </c>
      <c r="P47" s="17">
        <v>47.5</v>
      </c>
      <c r="Q47" s="17">
        <v>34.700000000000003</v>
      </c>
      <c r="R47" s="17">
        <v>51.9</v>
      </c>
      <c r="S47" s="17">
        <v>-0.1</v>
      </c>
      <c r="T47" s="17"/>
      <c r="U47" s="17"/>
      <c r="V47" s="17"/>
      <c r="W47" s="17"/>
      <c r="X47" s="17">
        <v>-0.1</v>
      </c>
      <c r="Y47" s="17">
        <v>1.0469999999999999</v>
      </c>
      <c r="Z47" s="17">
        <v>1.8009999999999999</v>
      </c>
      <c r="AA47" s="17"/>
      <c r="AB47" s="17">
        <v>-3.4</v>
      </c>
      <c r="AC47" s="17">
        <v>6.1</v>
      </c>
      <c r="AD47" s="17">
        <v>19.3</v>
      </c>
      <c r="AE47" s="17"/>
      <c r="AF47" s="17"/>
      <c r="AG47" s="17"/>
      <c r="AH47" s="17"/>
      <c r="AI47" s="17">
        <v>12.8</v>
      </c>
      <c r="AJ47" s="17">
        <v>-13.2</v>
      </c>
      <c r="AK47" s="17"/>
      <c r="AL47" s="17"/>
      <c r="AM47" s="17"/>
      <c r="AN47" s="17">
        <v>-0.5</v>
      </c>
      <c r="AO47" s="17">
        <v>0</v>
      </c>
      <c r="AP47" s="17">
        <v>3.4</v>
      </c>
      <c r="AQ47" s="17">
        <v>8.4</v>
      </c>
      <c r="AR47" s="17">
        <v>1.1000000000000001</v>
      </c>
      <c r="AS47" s="17">
        <v>-0.2</v>
      </c>
      <c r="AT47" s="17">
        <v>1.8</v>
      </c>
      <c r="AU47" s="17">
        <v>0.3</v>
      </c>
      <c r="AV47" s="17">
        <v>39.377200000000002</v>
      </c>
      <c r="AW47" s="17">
        <v>-4.7889600000000003</v>
      </c>
      <c r="AX47" s="17">
        <v>-40.773789999999998</v>
      </c>
      <c r="AY47" s="17">
        <v>11.6</v>
      </c>
      <c r="AZ47" s="17">
        <v>-2.7</v>
      </c>
      <c r="BA47" s="17">
        <v>-0.2</v>
      </c>
      <c r="BB47" s="17">
        <v>0.5</v>
      </c>
      <c r="BC47" s="17">
        <v>-2.8</v>
      </c>
      <c r="BD47" s="17">
        <v>0.4</v>
      </c>
      <c r="BE47" s="17">
        <v>0</v>
      </c>
      <c r="BF47" s="17">
        <v>-8.1999999999999993</v>
      </c>
      <c r="BG47" s="17"/>
      <c r="BH47" s="17"/>
      <c r="BI47" s="17">
        <v>0.8</v>
      </c>
      <c r="BJ47" s="17">
        <v>0</v>
      </c>
      <c r="BK47" s="17"/>
      <c r="BL47" s="17">
        <v>0.4</v>
      </c>
      <c r="BM47" s="17"/>
      <c r="BN47" s="17"/>
      <c r="BO47" s="17"/>
      <c r="BP47" s="17">
        <v>2.4</v>
      </c>
      <c r="BQ47" s="17">
        <v>-26.2</v>
      </c>
      <c r="BR47" s="17">
        <v>-27.5</v>
      </c>
      <c r="BS47" s="17">
        <v>15</v>
      </c>
      <c r="BT47" s="17">
        <v>4</v>
      </c>
      <c r="BU47" s="17"/>
      <c r="BV47" s="17"/>
      <c r="BW47" s="17"/>
      <c r="BX47" s="17"/>
      <c r="BY47" s="17"/>
      <c r="BZ47" s="17"/>
      <c r="CA47" s="17"/>
      <c r="CB47" s="17"/>
      <c r="CC47" s="17">
        <v>0</v>
      </c>
      <c r="CD47" s="17">
        <v>47.1</v>
      </c>
      <c r="CE47" s="17">
        <v>27.3</v>
      </c>
      <c r="CF47" s="17">
        <v>8.6999999999999993</v>
      </c>
      <c r="CG47" s="17">
        <v>11</v>
      </c>
      <c r="CH47" s="17">
        <v>2</v>
      </c>
      <c r="CI47" s="17"/>
      <c r="CJ47" s="17"/>
      <c r="CK47" s="17"/>
      <c r="CL47" s="17">
        <v>63.3</v>
      </c>
      <c r="CM47" s="17">
        <v>66.400000000000006</v>
      </c>
      <c r="CN47" s="17">
        <v>-20.8</v>
      </c>
      <c r="CO47" s="17">
        <v>0</v>
      </c>
      <c r="CP47" s="17"/>
      <c r="CQ47" s="17"/>
      <c r="CR47" s="17"/>
      <c r="CS47" s="17"/>
      <c r="CT47" s="17">
        <v>11.6</v>
      </c>
      <c r="CU47" s="17">
        <v>0</v>
      </c>
      <c r="CV47" s="17"/>
      <c r="CW47" s="17">
        <v>-7.5</v>
      </c>
      <c r="CX47" s="17">
        <v>0</v>
      </c>
      <c r="CY47" s="17"/>
      <c r="CZ47" s="17"/>
      <c r="DA47" s="17"/>
      <c r="DB47" s="17"/>
      <c r="DC47" s="17">
        <v>0</v>
      </c>
      <c r="DD47" s="17">
        <v>-0.3</v>
      </c>
      <c r="DE47" s="17">
        <v>-0.05</v>
      </c>
      <c r="DF47" s="17"/>
      <c r="DG47" s="17">
        <v>0</v>
      </c>
      <c r="DH47" s="17">
        <v>1.2</v>
      </c>
      <c r="DI47" s="17">
        <v>0.2</v>
      </c>
      <c r="DJ47" s="17">
        <v>0</v>
      </c>
      <c r="DK47" s="17">
        <v>0.3</v>
      </c>
      <c r="DL47" s="17">
        <v>0.5</v>
      </c>
      <c r="DM47" s="17"/>
      <c r="DN47" s="17">
        <v>0</v>
      </c>
      <c r="DO47" s="17">
        <v>0</v>
      </c>
      <c r="DP47" s="17">
        <v>0.3</v>
      </c>
      <c r="DQ47" s="17">
        <v>-1.2</v>
      </c>
      <c r="DR47" s="17">
        <v>0.2</v>
      </c>
      <c r="DS47" s="17">
        <v>0.1</v>
      </c>
      <c r="DT47" s="17">
        <v>0.4</v>
      </c>
      <c r="DU47" s="17">
        <v>0.5</v>
      </c>
      <c r="DV47" s="17"/>
      <c r="DW47" s="17">
        <v>-2.5</v>
      </c>
      <c r="DX47" s="17">
        <v>0</v>
      </c>
      <c r="DY47" s="17">
        <v>1.3</v>
      </c>
      <c r="DZ47" s="17">
        <v>0.6</v>
      </c>
      <c r="EA47" s="17">
        <v>0.2</v>
      </c>
      <c r="EB47" s="17"/>
      <c r="EC47" s="17">
        <v>3.6</v>
      </c>
      <c r="ED47" s="17">
        <v>0.4</v>
      </c>
      <c r="EE47" s="17">
        <v>-6.7</v>
      </c>
      <c r="EF47" s="17">
        <v>-7.7</v>
      </c>
      <c r="EG47" s="17">
        <v>0</v>
      </c>
      <c r="EH47" s="17">
        <v>0</v>
      </c>
      <c r="EI47" s="17">
        <v>1.1000000000000001</v>
      </c>
      <c r="EJ47" s="17">
        <v>0.1</v>
      </c>
      <c r="EK47" s="17">
        <v>1.6</v>
      </c>
      <c r="EL47" s="17">
        <v>0.2</v>
      </c>
      <c r="EM47" s="17">
        <v>0.1</v>
      </c>
      <c r="EN47" s="17">
        <v>1</v>
      </c>
      <c r="EO47" s="17"/>
      <c r="EP47" s="17">
        <v>0</v>
      </c>
      <c r="EQ47" s="17">
        <v>0</v>
      </c>
      <c r="ER47" s="17">
        <v>0</v>
      </c>
      <c r="ES47" s="17">
        <v>-0.2</v>
      </c>
      <c r="ET47" s="17">
        <v>11</v>
      </c>
      <c r="EU47" s="17">
        <v>0</v>
      </c>
      <c r="EV47" s="17">
        <v>0</v>
      </c>
      <c r="EW47" s="17">
        <v>1.3</v>
      </c>
      <c r="EX47" s="17">
        <v>0.6</v>
      </c>
      <c r="EY47" s="17">
        <v>0.6</v>
      </c>
      <c r="EZ47" s="17">
        <v>1</v>
      </c>
      <c r="FA47" s="17">
        <v>0</v>
      </c>
      <c r="FB47" s="17">
        <v>0.8</v>
      </c>
      <c r="FC47" s="17">
        <v>0.6</v>
      </c>
      <c r="FD47" s="17">
        <v>2.1</v>
      </c>
      <c r="FE47" s="17">
        <v>12.6</v>
      </c>
      <c r="FF47" s="17">
        <v>0.2</v>
      </c>
      <c r="FG47" s="17"/>
      <c r="FH47" s="17">
        <v>0.3</v>
      </c>
      <c r="FI47" s="17"/>
      <c r="FJ47" s="17">
        <v>3.25</v>
      </c>
      <c r="FK47" s="17">
        <v>617.56245000000001</v>
      </c>
      <c r="FL47" s="15"/>
      <c r="FM47" s="17">
        <v>1.73472</v>
      </c>
      <c r="FN47" s="17">
        <v>-1.339</v>
      </c>
      <c r="FO47" s="17">
        <v>0.82399999999999995</v>
      </c>
      <c r="FP47" s="17">
        <v>0.9</v>
      </c>
      <c r="FQ47" s="17">
        <v>0.32536999999999999</v>
      </c>
      <c r="FR47" s="17">
        <v>5.16E-2</v>
      </c>
      <c r="FS47" s="17">
        <v>0.4</v>
      </c>
      <c r="FT47" s="17">
        <v>0.3</v>
      </c>
      <c r="FU47" s="17">
        <v>3.1966899999999998</v>
      </c>
    </row>
    <row r="48" spans="1:177" ht="24" customHeight="1" x14ac:dyDescent="0.3">
      <c r="A48" s="16" t="s">
        <v>44</v>
      </c>
      <c r="B48" s="16" t="s">
        <v>773</v>
      </c>
      <c r="C48" s="17">
        <v>5.5</v>
      </c>
      <c r="D48" s="17">
        <v>86.2</v>
      </c>
      <c r="E48" s="17">
        <v>30.6</v>
      </c>
      <c r="F48" s="17"/>
      <c r="G48" s="17"/>
      <c r="H48" s="17">
        <v>-2.8</v>
      </c>
      <c r="I48" s="17">
        <v>9.6999999999999993</v>
      </c>
      <c r="J48" s="17"/>
      <c r="K48" s="17"/>
      <c r="L48" s="17">
        <v>31.1</v>
      </c>
      <c r="M48" s="17">
        <v>20.6</v>
      </c>
      <c r="N48" s="17">
        <v>22.3</v>
      </c>
      <c r="O48" s="17">
        <v>24.1</v>
      </c>
      <c r="P48" s="17">
        <v>45</v>
      </c>
      <c r="Q48" s="17">
        <v>32.9</v>
      </c>
      <c r="R48" s="17">
        <v>41</v>
      </c>
      <c r="S48" s="17">
        <v>0.2</v>
      </c>
      <c r="T48" s="17"/>
      <c r="U48" s="17"/>
      <c r="V48" s="17"/>
      <c r="W48" s="17"/>
      <c r="X48" s="17">
        <v>-0.9</v>
      </c>
      <c r="Y48" s="17">
        <v>0.312</v>
      </c>
      <c r="Z48" s="17">
        <v>1.1679999999999999</v>
      </c>
      <c r="AA48" s="17"/>
      <c r="AB48" s="17">
        <v>-3.4</v>
      </c>
      <c r="AC48" s="17">
        <v>6.2</v>
      </c>
      <c r="AD48" s="17">
        <v>17.399999999999999</v>
      </c>
      <c r="AE48" s="17"/>
      <c r="AF48" s="17"/>
      <c r="AG48" s="17"/>
      <c r="AH48" s="17"/>
      <c r="AI48" s="17">
        <v>12.2</v>
      </c>
      <c r="AJ48" s="17">
        <v>-13.4</v>
      </c>
      <c r="AK48" s="17"/>
      <c r="AL48" s="17"/>
      <c r="AM48" s="17"/>
      <c r="AN48" s="17">
        <v>-0.4</v>
      </c>
      <c r="AO48" s="17">
        <v>0</v>
      </c>
      <c r="AP48" s="17">
        <v>3.6</v>
      </c>
      <c r="AQ48" s="17">
        <v>7.9</v>
      </c>
      <c r="AR48" s="17">
        <v>1</v>
      </c>
      <c r="AS48" s="17">
        <v>-0.1</v>
      </c>
      <c r="AT48" s="17">
        <v>1.8</v>
      </c>
      <c r="AU48" s="17">
        <v>0.7</v>
      </c>
      <c r="AV48" s="17">
        <v>35.612549999999999</v>
      </c>
      <c r="AW48" s="17">
        <v>-8.2924399999999991</v>
      </c>
      <c r="AX48" s="17">
        <v>-44.452840000000002</v>
      </c>
      <c r="AY48" s="17">
        <v>14.4</v>
      </c>
      <c r="AZ48" s="17">
        <v>-3</v>
      </c>
      <c r="BA48" s="17">
        <v>-0.5</v>
      </c>
      <c r="BB48" s="17">
        <v>1.1000000000000001</v>
      </c>
      <c r="BC48" s="17">
        <v>-0.4</v>
      </c>
      <c r="BD48" s="17">
        <v>0.4</v>
      </c>
      <c r="BE48" s="17">
        <v>0</v>
      </c>
      <c r="BF48" s="17">
        <v>-5.9</v>
      </c>
      <c r="BG48" s="17"/>
      <c r="BH48" s="17"/>
      <c r="BI48" s="17">
        <v>-1.1000000000000001</v>
      </c>
      <c r="BJ48" s="17">
        <v>0</v>
      </c>
      <c r="BK48" s="17"/>
      <c r="BL48" s="17">
        <v>2.1</v>
      </c>
      <c r="BM48" s="17"/>
      <c r="BN48" s="17"/>
      <c r="BO48" s="17"/>
      <c r="BP48" s="17">
        <v>-1.2</v>
      </c>
      <c r="BQ48" s="17">
        <v>-29.2</v>
      </c>
      <c r="BR48" s="17">
        <v>-30.5</v>
      </c>
      <c r="BS48" s="17">
        <v>12.3</v>
      </c>
      <c r="BT48" s="17">
        <v>0.8</v>
      </c>
      <c r="BU48" s="17"/>
      <c r="BV48" s="17"/>
      <c r="BW48" s="17"/>
      <c r="BX48" s="17"/>
      <c r="BY48" s="17"/>
      <c r="BZ48" s="17"/>
      <c r="CA48" s="17"/>
      <c r="CB48" s="17"/>
      <c r="CC48" s="17">
        <v>0</v>
      </c>
      <c r="CD48" s="17">
        <v>61.7</v>
      </c>
      <c r="CE48" s="17">
        <v>26.8</v>
      </c>
      <c r="CF48" s="17">
        <v>8.1999999999999993</v>
      </c>
      <c r="CG48" s="17">
        <v>11.4</v>
      </c>
      <c r="CH48" s="17">
        <v>1.5</v>
      </c>
      <c r="CI48" s="17"/>
      <c r="CJ48" s="17"/>
      <c r="CK48" s="17"/>
      <c r="CL48" s="17">
        <v>57.6</v>
      </c>
      <c r="CM48" s="17">
        <v>60.5</v>
      </c>
      <c r="CN48" s="17">
        <v>-29</v>
      </c>
      <c r="CO48" s="17">
        <v>0</v>
      </c>
      <c r="CP48" s="17"/>
      <c r="CQ48" s="17"/>
      <c r="CR48" s="17"/>
      <c r="CS48" s="17"/>
      <c r="CT48" s="17">
        <v>10.3</v>
      </c>
      <c r="CU48" s="17">
        <v>-1</v>
      </c>
      <c r="CV48" s="17"/>
      <c r="CW48" s="17">
        <v>-7.8</v>
      </c>
      <c r="CX48" s="17">
        <v>0</v>
      </c>
      <c r="CY48" s="17"/>
      <c r="CZ48" s="17"/>
      <c r="DA48" s="17"/>
      <c r="DB48" s="17"/>
      <c r="DC48" s="17">
        <v>0</v>
      </c>
      <c r="DD48" s="17">
        <v>-0.3</v>
      </c>
      <c r="DE48" s="17">
        <v>-0.11</v>
      </c>
      <c r="DF48" s="17"/>
      <c r="DG48" s="17">
        <v>0</v>
      </c>
      <c r="DH48" s="17">
        <v>1.2</v>
      </c>
      <c r="DI48" s="17">
        <v>0.2</v>
      </c>
      <c r="DJ48" s="17">
        <v>0</v>
      </c>
      <c r="DK48" s="17">
        <v>0.4</v>
      </c>
      <c r="DL48" s="17">
        <v>0.5</v>
      </c>
      <c r="DM48" s="17"/>
      <c r="DN48" s="17">
        <v>0</v>
      </c>
      <c r="DO48" s="17">
        <v>0</v>
      </c>
      <c r="DP48" s="17">
        <v>-0.1</v>
      </c>
      <c r="DQ48" s="17">
        <v>-2.2999999999999998</v>
      </c>
      <c r="DR48" s="17">
        <v>0.2</v>
      </c>
      <c r="DS48" s="17">
        <v>-0.2</v>
      </c>
      <c r="DT48" s="17">
        <v>0.4</v>
      </c>
      <c r="DU48" s="17">
        <v>0.5</v>
      </c>
      <c r="DV48" s="17"/>
      <c r="DW48" s="17">
        <v>-2.5</v>
      </c>
      <c r="DX48" s="17">
        <v>0</v>
      </c>
      <c r="DY48" s="17">
        <v>1.7</v>
      </c>
      <c r="DZ48" s="17">
        <v>0.9</v>
      </c>
      <c r="EA48" s="17">
        <v>0.4</v>
      </c>
      <c r="EB48" s="17"/>
      <c r="EC48" s="17">
        <v>0</v>
      </c>
      <c r="ED48" s="17">
        <v>0.4</v>
      </c>
      <c r="EE48" s="17">
        <v>-7.9</v>
      </c>
      <c r="EF48" s="17">
        <v>-8.9</v>
      </c>
      <c r="EG48" s="17">
        <v>0</v>
      </c>
      <c r="EH48" s="17">
        <v>0</v>
      </c>
      <c r="EI48" s="17">
        <v>1.1000000000000001</v>
      </c>
      <c r="EJ48" s="17">
        <v>0</v>
      </c>
      <c r="EK48" s="17">
        <v>1.6</v>
      </c>
      <c r="EL48" s="17">
        <v>0.2</v>
      </c>
      <c r="EM48" s="17">
        <v>0.1</v>
      </c>
      <c r="EN48" s="17">
        <v>1</v>
      </c>
      <c r="EO48" s="17"/>
      <c r="EP48" s="17">
        <v>0</v>
      </c>
      <c r="EQ48" s="17">
        <v>0</v>
      </c>
      <c r="ER48" s="17">
        <v>0</v>
      </c>
      <c r="ES48" s="17">
        <v>-0.2</v>
      </c>
      <c r="ET48" s="17">
        <v>2.4</v>
      </c>
      <c r="EU48" s="17">
        <v>0</v>
      </c>
      <c r="EV48" s="17">
        <v>0</v>
      </c>
      <c r="EW48" s="17">
        <v>1.3</v>
      </c>
      <c r="EX48" s="17">
        <v>0.6</v>
      </c>
      <c r="EY48" s="17">
        <v>0.6</v>
      </c>
      <c r="EZ48" s="17">
        <v>1</v>
      </c>
      <c r="FA48" s="17">
        <v>0</v>
      </c>
      <c r="FB48" s="17">
        <v>0.8</v>
      </c>
      <c r="FC48" s="17">
        <v>0.8</v>
      </c>
      <c r="FD48" s="17">
        <v>0</v>
      </c>
      <c r="FE48" s="17">
        <v>13</v>
      </c>
      <c r="FF48" s="17">
        <v>0.3</v>
      </c>
      <c r="FG48" s="17"/>
      <c r="FH48" s="17">
        <v>1.1000000000000001</v>
      </c>
      <c r="FI48" s="17"/>
      <c r="FJ48" s="17">
        <v>3.24</v>
      </c>
      <c r="FK48" s="17">
        <v>536.27727000000004</v>
      </c>
      <c r="FL48" s="15"/>
      <c r="FM48" s="17">
        <v>1.2546200000000001</v>
      </c>
      <c r="FN48" s="17">
        <v>-1.137</v>
      </c>
      <c r="FO48" s="17">
        <v>0.88400000000000001</v>
      </c>
      <c r="FP48" s="17">
        <v>0.9</v>
      </c>
      <c r="FQ48" s="17">
        <v>0.32994000000000001</v>
      </c>
      <c r="FR48" s="17">
        <v>4.777E-2</v>
      </c>
      <c r="FS48" s="17">
        <v>0.8</v>
      </c>
      <c r="FT48" s="17">
        <v>0.3</v>
      </c>
      <c r="FU48" s="17">
        <v>3.3793299999999999</v>
      </c>
    </row>
    <row r="49" spans="1:177" ht="24" customHeight="1" x14ac:dyDescent="0.3">
      <c r="A49" s="16" t="s">
        <v>44</v>
      </c>
      <c r="B49" s="16" t="s">
        <v>774</v>
      </c>
      <c r="C49" s="17">
        <v>4.7</v>
      </c>
      <c r="D49" s="17">
        <v>85.9</v>
      </c>
      <c r="E49" s="17">
        <v>30.4</v>
      </c>
      <c r="F49" s="17"/>
      <c r="G49" s="17"/>
      <c r="H49" s="17">
        <v>-2.9</v>
      </c>
      <c r="I49" s="17">
        <v>10.6</v>
      </c>
      <c r="J49" s="17"/>
      <c r="K49" s="17"/>
      <c r="L49" s="17">
        <v>29.2</v>
      </c>
      <c r="M49" s="17">
        <v>14.5</v>
      </c>
      <c r="N49" s="17">
        <v>15.2</v>
      </c>
      <c r="O49" s="17">
        <v>20.8</v>
      </c>
      <c r="P49" s="17">
        <v>44.4</v>
      </c>
      <c r="Q49" s="17">
        <v>32.5</v>
      </c>
      <c r="R49" s="17">
        <v>49.8</v>
      </c>
      <c r="S49" s="17">
        <v>0.1</v>
      </c>
      <c r="T49" s="17"/>
      <c r="U49" s="17"/>
      <c r="V49" s="17"/>
      <c r="W49" s="17"/>
      <c r="X49" s="17">
        <v>-1.3</v>
      </c>
      <c r="Y49" s="17">
        <v>0.34399999999999997</v>
      </c>
      <c r="Z49" s="17">
        <v>1.0449999999999999</v>
      </c>
      <c r="AA49" s="17"/>
      <c r="AB49" s="17">
        <v>-3.4</v>
      </c>
      <c r="AC49" s="17">
        <v>6.2</v>
      </c>
      <c r="AD49" s="17">
        <v>17.100000000000001</v>
      </c>
      <c r="AE49" s="17"/>
      <c r="AF49" s="17"/>
      <c r="AG49" s="17"/>
      <c r="AH49" s="17"/>
      <c r="AI49" s="17">
        <v>10.3</v>
      </c>
      <c r="AJ49" s="17">
        <v>-17.3</v>
      </c>
      <c r="AK49" s="17"/>
      <c r="AL49" s="17"/>
      <c r="AM49" s="17"/>
      <c r="AN49" s="17">
        <v>-0.5</v>
      </c>
      <c r="AO49" s="17">
        <v>0</v>
      </c>
      <c r="AP49" s="17">
        <v>1.3</v>
      </c>
      <c r="AQ49" s="17">
        <v>8.1</v>
      </c>
      <c r="AR49" s="17">
        <v>1</v>
      </c>
      <c r="AS49" s="17">
        <v>-0.3</v>
      </c>
      <c r="AT49" s="17">
        <v>1.8</v>
      </c>
      <c r="AU49" s="17">
        <v>0.7</v>
      </c>
      <c r="AV49" s="17">
        <v>34.439610000000002</v>
      </c>
      <c r="AW49" s="17">
        <v>-9.6107099999999992</v>
      </c>
      <c r="AX49" s="17">
        <v>-45.432899999999997</v>
      </c>
      <c r="AY49" s="17">
        <v>12.8</v>
      </c>
      <c r="AZ49" s="17">
        <v>-2.9</v>
      </c>
      <c r="BA49" s="17">
        <v>-0.4</v>
      </c>
      <c r="BB49" s="17">
        <v>0.3</v>
      </c>
      <c r="BC49" s="17">
        <v>-0.6</v>
      </c>
      <c r="BD49" s="17">
        <v>0.4</v>
      </c>
      <c r="BE49" s="17">
        <v>0</v>
      </c>
      <c r="BF49" s="17">
        <v>-6.2</v>
      </c>
      <c r="BG49" s="17"/>
      <c r="BH49" s="17"/>
      <c r="BI49" s="17">
        <v>-1.4</v>
      </c>
      <c r="BJ49" s="17">
        <v>0</v>
      </c>
      <c r="BK49" s="17"/>
      <c r="BL49" s="17">
        <v>1.6</v>
      </c>
      <c r="BM49" s="17"/>
      <c r="BN49" s="17"/>
      <c r="BO49" s="17"/>
      <c r="BP49" s="17">
        <v>-1.3</v>
      </c>
      <c r="BQ49" s="17">
        <v>-29.6</v>
      </c>
      <c r="BR49" s="17">
        <v>-31</v>
      </c>
      <c r="BS49" s="17">
        <v>11.6</v>
      </c>
      <c r="BT49" s="17">
        <v>0.6</v>
      </c>
      <c r="BU49" s="17"/>
      <c r="BV49" s="17"/>
      <c r="BW49" s="17"/>
      <c r="BX49" s="17"/>
      <c r="BY49" s="17"/>
      <c r="BZ49" s="17"/>
      <c r="CA49" s="17"/>
      <c r="CB49" s="17"/>
      <c r="CC49" s="17">
        <v>0</v>
      </c>
      <c r="CD49" s="17">
        <v>62.5</v>
      </c>
      <c r="CE49" s="17">
        <v>27</v>
      </c>
      <c r="CF49" s="17">
        <v>8.6999999999999993</v>
      </c>
      <c r="CG49" s="17">
        <v>11.3</v>
      </c>
      <c r="CH49" s="17">
        <v>1.7</v>
      </c>
      <c r="CI49" s="17"/>
      <c r="CJ49" s="17"/>
      <c r="CK49" s="17"/>
      <c r="CL49" s="17">
        <v>56.1</v>
      </c>
      <c r="CM49" s="17">
        <v>59.4</v>
      </c>
      <c r="CN49" s="17">
        <v>-30.7</v>
      </c>
      <c r="CO49" s="17">
        <v>0</v>
      </c>
      <c r="CP49" s="17"/>
      <c r="CQ49" s="17"/>
      <c r="CR49" s="17"/>
      <c r="CS49" s="17"/>
      <c r="CT49" s="17">
        <v>8.8000000000000007</v>
      </c>
      <c r="CU49" s="17">
        <v>-1</v>
      </c>
      <c r="CV49" s="17"/>
      <c r="CW49" s="17">
        <v>-8.4</v>
      </c>
      <c r="CX49" s="17">
        <v>0</v>
      </c>
      <c r="CY49" s="17"/>
      <c r="CZ49" s="17"/>
      <c r="DA49" s="17"/>
      <c r="DB49" s="17"/>
      <c r="DC49" s="17">
        <v>0</v>
      </c>
      <c r="DD49" s="17">
        <v>-0.3</v>
      </c>
      <c r="DE49" s="17">
        <v>-0.28999999999999998</v>
      </c>
      <c r="DF49" s="17"/>
      <c r="DG49" s="17">
        <v>0</v>
      </c>
      <c r="DH49" s="17">
        <v>1.1000000000000001</v>
      </c>
      <c r="DI49" s="17">
        <v>0.1</v>
      </c>
      <c r="DJ49" s="17">
        <v>0.1</v>
      </c>
      <c r="DK49" s="17">
        <v>0.3</v>
      </c>
      <c r="DL49" s="17">
        <v>0.5</v>
      </c>
      <c r="DM49" s="17"/>
      <c r="DN49" s="17">
        <v>0</v>
      </c>
      <c r="DO49" s="17">
        <v>0</v>
      </c>
      <c r="DP49" s="17">
        <v>-0.1</v>
      </c>
      <c r="DQ49" s="17">
        <v>-2</v>
      </c>
      <c r="DR49" s="17">
        <v>0.2</v>
      </c>
      <c r="DS49" s="17">
        <v>0</v>
      </c>
      <c r="DT49" s="17">
        <v>-0.2</v>
      </c>
      <c r="DU49" s="17">
        <v>0.5</v>
      </c>
      <c r="DV49" s="17"/>
      <c r="DW49" s="17">
        <v>-2.6</v>
      </c>
      <c r="DX49" s="17">
        <v>0</v>
      </c>
      <c r="DY49" s="17">
        <v>1.5</v>
      </c>
      <c r="DZ49" s="17">
        <v>1.9</v>
      </c>
      <c r="EA49" s="17">
        <v>0.2</v>
      </c>
      <c r="EB49" s="17"/>
      <c r="EC49" s="17">
        <v>0</v>
      </c>
      <c r="ED49" s="17">
        <v>0.4</v>
      </c>
      <c r="EE49" s="17">
        <v>-8</v>
      </c>
      <c r="EF49" s="17">
        <v>-8.8000000000000007</v>
      </c>
      <c r="EG49" s="17">
        <v>0</v>
      </c>
      <c r="EH49" s="17">
        <v>0</v>
      </c>
      <c r="EI49" s="17">
        <v>1.1000000000000001</v>
      </c>
      <c r="EJ49" s="17">
        <v>0</v>
      </c>
      <c r="EK49" s="17">
        <v>1.5</v>
      </c>
      <c r="EL49" s="17">
        <v>0.2</v>
      </c>
      <c r="EM49" s="17">
        <v>0.1</v>
      </c>
      <c r="EN49" s="17">
        <v>1</v>
      </c>
      <c r="EO49" s="17"/>
      <c r="EP49" s="17">
        <v>0</v>
      </c>
      <c r="EQ49" s="17">
        <v>0</v>
      </c>
      <c r="ER49" s="17">
        <v>0</v>
      </c>
      <c r="ES49" s="17">
        <v>-0.2</v>
      </c>
      <c r="ET49" s="17">
        <v>-2.2000000000000002</v>
      </c>
      <c r="EU49" s="17">
        <v>0</v>
      </c>
      <c r="EV49" s="17">
        <v>0</v>
      </c>
      <c r="EW49" s="17">
        <v>1.3</v>
      </c>
      <c r="EX49" s="17">
        <v>0.6</v>
      </c>
      <c r="EY49" s="17">
        <v>0.6</v>
      </c>
      <c r="EZ49" s="17">
        <v>1</v>
      </c>
      <c r="FA49" s="17">
        <v>0</v>
      </c>
      <c r="FB49" s="17">
        <v>0.8</v>
      </c>
      <c r="FC49" s="17">
        <v>0.6</v>
      </c>
      <c r="FD49" s="17">
        <v>0</v>
      </c>
      <c r="FE49" s="17">
        <v>12.9</v>
      </c>
      <c r="FF49" s="17">
        <v>0.1</v>
      </c>
      <c r="FG49" s="17"/>
      <c r="FH49" s="17">
        <v>1.1000000000000001</v>
      </c>
      <c r="FI49" s="17"/>
      <c r="FJ49" s="17">
        <v>4</v>
      </c>
      <c r="FK49" s="17">
        <v>497.995</v>
      </c>
      <c r="FL49" s="15"/>
      <c r="FM49" s="17">
        <v>1.12005</v>
      </c>
      <c r="FN49" s="17">
        <v>-0.38600000000000001</v>
      </c>
      <c r="FO49" s="17">
        <v>1.1359999999999999</v>
      </c>
      <c r="FP49" s="17">
        <v>0.9</v>
      </c>
      <c r="FQ49" s="17">
        <v>0.33821000000000001</v>
      </c>
      <c r="FR49" s="17">
        <v>3.925E-2</v>
      </c>
      <c r="FS49" s="17">
        <v>0.7</v>
      </c>
      <c r="FT49" s="17">
        <v>0.2</v>
      </c>
      <c r="FU49" s="17">
        <v>4.0475099999999999</v>
      </c>
    </row>
    <row r="50" spans="1:177" ht="24" customHeight="1" x14ac:dyDescent="0.3">
      <c r="A50" s="18" t="s">
        <v>44</v>
      </c>
      <c r="B50" s="18" t="s">
        <v>775</v>
      </c>
      <c r="C50" s="19">
        <v>4.3</v>
      </c>
      <c r="D50" s="19">
        <v>84.4</v>
      </c>
      <c r="E50" s="19">
        <v>30.2</v>
      </c>
      <c r="F50" s="19"/>
      <c r="G50" s="19"/>
      <c r="H50" s="19">
        <v>-3.5</v>
      </c>
      <c r="I50" s="19">
        <v>12.9</v>
      </c>
      <c r="J50" s="19"/>
      <c r="K50" s="19"/>
      <c r="L50" s="19">
        <v>30.7</v>
      </c>
      <c r="M50" s="19">
        <v>12.5</v>
      </c>
      <c r="N50" s="19">
        <v>13.3</v>
      </c>
      <c r="O50" s="19">
        <v>21.6</v>
      </c>
      <c r="P50" s="19">
        <v>44.6</v>
      </c>
      <c r="Q50" s="19">
        <v>32.6</v>
      </c>
      <c r="R50" s="19">
        <v>49.4</v>
      </c>
      <c r="S50" s="19">
        <v>0</v>
      </c>
      <c r="T50" s="19"/>
      <c r="U50" s="19"/>
      <c r="V50" s="19"/>
      <c r="W50" s="19"/>
      <c r="X50" s="19">
        <v>0.2</v>
      </c>
      <c r="Y50" s="19">
        <v>1.069</v>
      </c>
      <c r="Z50" s="19">
        <v>0.78</v>
      </c>
      <c r="AA50" s="19"/>
      <c r="AB50" s="19">
        <v>-3.4</v>
      </c>
      <c r="AC50" s="19">
        <v>6.3</v>
      </c>
      <c r="AD50" s="19">
        <v>16.399999999999999</v>
      </c>
      <c r="AE50" s="19"/>
      <c r="AF50" s="19"/>
      <c r="AG50" s="19"/>
      <c r="AH50" s="19"/>
      <c r="AI50" s="19">
        <v>8.6999999999999993</v>
      </c>
      <c r="AJ50" s="19">
        <v>-9.3000000000000007</v>
      </c>
      <c r="AK50" s="19"/>
      <c r="AL50" s="19"/>
      <c r="AM50" s="19"/>
      <c r="AN50" s="19">
        <v>-0.4</v>
      </c>
      <c r="AO50" s="19">
        <v>0</v>
      </c>
      <c r="AP50" s="19">
        <v>1.3</v>
      </c>
      <c r="AQ50" s="19">
        <v>8.4</v>
      </c>
      <c r="AR50" s="19">
        <v>1.1000000000000001</v>
      </c>
      <c r="AS50" s="19">
        <v>0.4</v>
      </c>
      <c r="AT50" s="19">
        <v>1.8</v>
      </c>
      <c r="AU50" s="19">
        <v>0.7</v>
      </c>
      <c r="AV50" s="19">
        <v>34.13776</v>
      </c>
      <c r="AW50" s="19">
        <v>-9.8782599999999992</v>
      </c>
      <c r="AX50" s="19">
        <v>-45.533250000000002</v>
      </c>
      <c r="AY50" s="19">
        <v>11.2</v>
      </c>
      <c r="AZ50" s="19">
        <v>-2.8</v>
      </c>
      <c r="BA50" s="19">
        <v>-0.2</v>
      </c>
      <c r="BB50" s="19">
        <v>0.2</v>
      </c>
      <c r="BC50" s="19">
        <v>-0.5</v>
      </c>
      <c r="BD50" s="19">
        <v>0.4</v>
      </c>
      <c r="BE50" s="19">
        <v>0</v>
      </c>
      <c r="BF50" s="19">
        <v>-8.5</v>
      </c>
      <c r="BG50" s="19"/>
      <c r="BH50" s="19"/>
      <c r="BI50" s="19">
        <v>-1.4</v>
      </c>
      <c r="BJ50" s="19">
        <v>0</v>
      </c>
      <c r="BK50" s="19"/>
      <c r="BL50" s="19">
        <v>1.1000000000000001</v>
      </c>
      <c r="BM50" s="19"/>
      <c r="BN50" s="19"/>
      <c r="BO50" s="19"/>
      <c r="BP50" s="19">
        <v>1.4</v>
      </c>
      <c r="BQ50" s="19">
        <v>-29.3</v>
      </c>
      <c r="BR50" s="19">
        <v>-30.5</v>
      </c>
      <c r="BS50" s="19">
        <v>11.9</v>
      </c>
      <c r="BT50" s="19">
        <v>0.9</v>
      </c>
      <c r="BU50" s="19"/>
      <c r="BV50" s="19"/>
      <c r="BW50" s="19"/>
      <c r="BX50" s="19"/>
      <c r="BY50" s="19"/>
      <c r="BZ50" s="19"/>
      <c r="CA50" s="19"/>
      <c r="CB50" s="19"/>
      <c r="CC50" s="19">
        <v>0</v>
      </c>
      <c r="CD50" s="19">
        <v>63</v>
      </c>
      <c r="CE50" s="19">
        <v>27.4</v>
      </c>
      <c r="CF50" s="19">
        <v>8.9</v>
      </c>
      <c r="CG50" s="19">
        <v>11.4</v>
      </c>
      <c r="CH50" s="19">
        <v>1.7</v>
      </c>
      <c r="CI50" s="19"/>
      <c r="CJ50" s="19"/>
      <c r="CK50" s="19"/>
      <c r="CL50" s="19">
        <v>56.2</v>
      </c>
      <c r="CM50" s="19">
        <v>59.5</v>
      </c>
      <c r="CN50" s="19">
        <v>-30.9</v>
      </c>
      <c r="CO50" s="19">
        <v>0</v>
      </c>
      <c r="CP50" s="19"/>
      <c r="CQ50" s="19"/>
      <c r="CR50" s="19"/>
      <c r="CS50" s="19"/>
      <c r="CT50" s="19">
        <v>8.8000000000000007</v>
      </c>
      <c r="CU50" s="19">
        <v>-1.6</v>
      </c>
      <c r="CV50" s="19"/>
      <c r="CW50" s="19">
        <v>-8.9</v>
      </c>
      <c r="CX50" s="19">
        <v>0</v>
      </c>
      <c r="CY50" s="19"/>
      <c r="CZ50" s="19"/>
      <c r="DA50" s="19"/>
      <c r="DB50" s="19"/>
      <c r="DC50" s="19">
        <v>0</v>
      </c>
      <c r="DD50" s="19">
        <v>-0.3</v>
      </c>
      <c r="DE50" s="19">
        <v>0</v>
      </c>
      <c r="DF50" s="19"/>
      <c r="DG50" s="19">
        <v>0</v>
      </c>
      <c r="DH50" s="19">
        <v>1.2</v>
      </c>
      <c r="DI50" s="19">
        <v>0.1</v>
      </c>
      <c r="DJ50" s="19">
        <v>0.9</v>
      </c>
      <c r="DK50" s="19">
        <v>0.3</v>
      </c>
      <c r="DL50" s="19">
        <v>0.5</v>
      </c>
      <c r="DM50" s="19"/>
      <c r="DN50" s="19">
        <v>0</v>
      </c>
      <c r="DO50" s="19">
        <v>0</v>
      </c>
      <c r="DP50" s="19">
        <v>-0.5</v>
      </c>
      <c r="DQ50" s="19">
        <v>-2.8</v>
      </c>
      <c r="DR50" s="19">
        <v>0</v>
      </c>
      <c r="DS50" s="19">
        <v>0</v>
      </c>
      <c r="DT50" s="19">
        <v>-0.2</v>
      </c>
      <c r="DU50" s="19">
        <v>0.5</v>
      </c>
      <c r="DV50" s="19"/>
      <c r="DW50" s="19">
        <v>-2.6</v>
      </c>
      <c r="DX50" s="19">
        <v>0</v>
      </c>
      <c r="DY50" s="19">
        <v>1.3</v>
      </c>
      <c r="DZ50" s="19">
        <v>2.1</v>
      </c>
      <c r="EA50" s="19">
        <v>0.3</v>
      </c>
      <c r="EB50" s="19"/>
      <c r="EC50" s="19">
        <v>0</v>
      </c>
      <c r="ED50" s="19">
        <v>0</v>
      </c>
      <c r="EE50" s="19">
        <v>-9.4</v>
      </c>
      <c r="EF50" s="19">
        <v>-9.6999999999999993</v>
      </c>
      <c r="EG50" s="19">
        <v>0</v>
      </c>
      <c r="EH50" s="19">
        <v>0</v>
      </c>
      <c r="EI50" s="19">
        <v>1.1000000000000001</v>
      </c>
      <c r="EJ50" s="19">
        <v>0</v>
      </c>
      <c r="EK50" s="19">
        <v>1.5</v>
      </c>
      <c r="EL50" s="19">
        <v>0.2</v>
      </c>
      <c r="EM50" s="19">
        <v>0.1</v>
      </c>
      <c r="EN50" s="19">
        <v>1</v>
      </c>
      <c r="EO50" s="19"/>
      <c r="EP50" s="19">
        <v>0</v>
      </c>
      <c r="EQ50" s="19">
        <v>0</v>
      </c>
      <c r="ER50" s="19">
        <v>0</v>
      </c>
      <c r="ES50" s="19">
        <v>-0.2</v>
      </c>
      <c r="ET50" s="19">
        <v>-6.2</v>
      </c>
      <c r="EU50" s="19">
        <v>0</v>
      </c>
      <c r="EV50" s="19">
        <v>0</v>
      </c>
      <c r="EW50" s="19">
        <v>1.3</v>
      </c>
      <c r="EX50" s="19">
        <v>0.6</v>
      </c>
      <c r="EY50" s="19">
        <v>0.6</v>
      </c>
      <c r="EZ50" s="19">
        <v>1</v>
      </c>
      <c r="FA50" s="19">
        <v>0</v>
      </c>
      <c r="FB50" s="19">
        <v>0.8</v>
      </c>
      <c r="FC50" s="19">
        <v>0.6</v>
      </c>
      <c r="FD50" s="19">
        <v>0</v>
      </c>
      <c r="FE50" s="19">
        <v>12.5</v>
      </c>
      <c r="FF50" s="19">
        <v>0.2</v>
      </c>
      <c r="FG50" s="19"/>
      <c r="FH50" s="19">
        <v>0.9</v>
      </c>
      <c r="FI50" s="19"/>
      <c r="FJ50" s="19">
        <v>3.78</v>
      </c>
      <c r="FK50" s="19">
        <v>496.65525000000002</v>
      </c>
      <c r="FL50" s="15"/>
      <c r="FM50" s="19">
        <v>1.13527</v>
      </c>
      <c r="FN50" s="19">
        <v>-0.81399999999999995</v>
      </c>
      <c r="FO50" s="19">
        <v>0.91600000000000004</v>
      </c>
      <c r="FP50" s="19">
        <v>1.3</v>
      </c>
      <c r="FQ50" s="19">
        <v>0.33826000000000001</v>
      </c>
      <c r="FR50" s="19">
        <v>5.2560000000000003E-2</v>
      </c>
      <c r="FS50" s="19">
        <v>0.6</v>
      </c>
      <c r="FT50" s="19">
        <v>0.1</v>
      </c>
      <c r="FU50" s="19">
        <v>3.6280899999999998</v>
      </c>
    </row>
    <row r="51" spans="1:177" ht="24" customHeight="1" x14ac:dyDescent="0.3">
      <c r="A51" s="13" t="s">
        <v>44</v>
      </c>
      <c r="B51" s="13" t="s">
        <v>776</v>
      </c>
      <c r="C51" s="14">
        <v>5.0999999999999996</v>
      </c>
      <c r="D51" s="14">
        <v>88.9</v>
      </c>
      <c r="E51" s="14">
        <v>31.1</v>
      </c>
      <c r="F51" s="14"/>
      <c r="G51" s="14"/>
      <c r="H51" s="14">
        <v>-4.5999999999999996</v>
      </c>
      <c r="I51" s="14">
        <v>9.6</v>
      </c>
      <c r="J51" s="14"/>
      <c r="K51" s="14"/>
      <c r="L51" s="14">
        <v>31</v>
      </c>
      <c r="M51" s="14">
        <v>15.4</v>
      </c>
      <c r="N51" s="14">
        <v>16.600000000000001</v>
      </c>
      <c r="O51" s="14">
        <v>21.8</v>
      </c>
      <c r="P51" s="14">
        <v>44.5</v>
      </c>
      <c r="Q51" s="14">
        <v>32.200000000000003</v>
      </c>
      <c r="R51" s="14">
        <v>48.7</v>
      </c>
      <c r="S51" s="14">
        <v>0.1</v>
      </c>
      <c r="T51" s="14"/>
      <c r="U51" s="14"/>
      <c r="V51" s="14"/>
      <c r="W51" s="14"/>
      <c r="X51" s="14">
        <v>0.6</v>
      </c>
      <c r="Y51" s="14">
        <v>1.2809999999999999</v>
      </c>
      <c r="Z51" s="14">
        <v>1.079</v>
      </c>
      <c r="AA51" s="14"/>
      <c r="AB51" s="14">
        <v>-3.4</v>
      </c>
      <c r="AC51" s="14">
        <v>5.9</v>
      </c>
      <c r="AD51" s="14">
        <v>16.2</v>
      </c>
      <c r="AE51" s="14"/>
      <c r="AF51" s="14"/>
      <c r="AG51" s="14"/>
      <c r="AH51" s="14"/>
      <c r="AI51" s="14">
        <v>8.1999999999999993</v>
      </c>
      <c r="AJ51" s="14">
        <v>-10</v>
      </c>
      <c r="AK51" s="14"/>
      <c r="AL51" s="14"/>
      <c r="AM51" s="14"/>
      <c r="AN51" s="14">
        <v>-0.6</v>
      </c>
      <c r="AO51" s="14">
        <v>0</v>
      </c>
      <c r="AP51" s="14">
        <v>1.7</v>
      </c>
      <c r="AQ51" s="14">
        <v>8.1</v>
      </c>
      <c r="AR51" s="14">
        <v>1.1000000000000001</v>
      </c>
      <c r="AS51" s="14">
        <v>0.8</v>
      </c>
      <c r="AT51" s="14">
        <v>1.7</v>
      </c>
      <c r="AU51" s="14">
        <v>0</v>
      </c>
      <c r="AV51" s="14">
        <v>33.297040000000003</v>
      </c>
      <c r="AW51" s="14">
        <v>-10.591839999999999</v>
      </c>
      <c r="AX51" s="14">
        <v>-46.666240000000002</v>
      </c>
      <c r="AY51" s="14">
        <v>12.8</v>
      </c>
      <c r="AZ51" s="14">
        <v>-3.1</v>
      </c>
      <c r="BA51" s="14">
        <v>-0.5</v>
      </c>
      <c r="BB51" s="14">
        <v>-0.1</v>
      </c>
      <c r="BC51" s="14">
        <v>-0.8</v>
      </c>
      <c r="BD51" s="14">
        <v>0.4</v>
      </c>
      <c r="BE51" s="14">
        <v>0</v>
      </c>
      <c r="BF51" s="14">
        <v>-6.6</v>
      </c>
      <c r="BG51" s="14"/>
      <c r="BH51" s="14"/>
      <c r="BI51" s="14">
        <v>-2.9</v>
      </c>
      <c r="BJ51" s="14">
        <v>0</v>
      </c>
      <c r="BK51" s="14"/>
      <c r="BL51" s="14">
        <v>0.6</v>
      </c>
      <c r="BM51" s="14"/>
      <c r="BN51" s="14"/>
      <c r="BO51" s="14"/>
      <c r="BP51" s="14">
        <v>-0.9</v>
      </c>
      <c r="BQ51" s="14">
        <v>-29.9</v>
      </c>
      <c r="BR51" s="14">
        <v>-31.5</v>
      </c>
      <c r="BS51" s="14">
        <v>11.3</v>
      </c>
      <c r="BT51" s="14">
        <v>0.5</v>
      </c>
      <c r="BU51" s="14"/>
      <c r="BV51" s="14"/>
      <c r="BW51" s="14"/>
      <c r="BX51" s="14"/>
      <c r="BY51" s="14"/>
      <c r="BZ51" s="14"/>
      <c r="CA51" s="14"/>
      <c r="CB51" s="14"/>
      <c r="CC51" s="14">
        <v>0</v>
      </c>
      <c r="CD51" s="14">
        <v>62.3</v>
      </c>
      <c r="CE51" s="14">
        <v>25.4</v>
      </c>
      <c r="CF51" s="14">
        <v>9</v>
      </c>
      <c r="CG51" s="14">
        <v>6.5</v>
      </c>
      <c r="CH51" s="14">
        <v>1.7</v>
      </c>
      <c r="CI51" s="14"/>
      <c r="CJ51" s="14"/>
      <c r="CK51" s="14"/>
      <c r="CL51" s="14">
        <v>54.6</v>
      </c>
      <c r="CM51" s="14">
        <v>57.6</v>
      </c>
      <c r="CN51" s="14">
        <v>-33.6</v>
      </c>
      <c r="CO51" s="14">
        <v>0</v>
      </c>
      <c r="CP51" s="14"/>
      <c r="CQ51" s="14"/>
      <c r="CR51" s="14"/>
      <c r="CS51" s="14"/>
      <c r="CT51" s="14">
        <v>7.4</v>
      </c>
      <c r="CU51" s="14">
        <v>-2.7</v>
      </c>
      <c r="CV51" s="14"/>
      <c r="CW51" s="14">
        <v>-8.4</v>
      </c>
      <c r="CX51" s="14">
        <v>0</v>
      </c>
      <c r="CY51" s="14"/>
      <c r="CZ51" s="14"/>
      <c r="DA51" s="14"/>
      <c r="DB51" s="14"/>
      <c r="DC51" s="14">
        <v>0</v>
      </c>
      <c r="DD51" s="14">
        <v>-0.3</v>
      </c>
      <c r="DE51" s="14">
        <v>0</v>
      </c>
      <c r="DF51" s="14"/>
      <c r="DG51" s="14">
        <v>0</v>
      </c>
      <c r="DH51" s="14">
        <v>1.2</v>
      </c>
      <c r="DI51" s="14">
        <v>0.1</v>
      </c>
      <c r="DJ51" s="14">
        <v>1.6</v>
      </c>
      <c r="DK51" s="14">
        <v>0.3</v>
      </c>
      <c r="DL51" s="14">
        <v>0.5</v>
      </c>
      <c r="DM51" s="14"/>
      <c r="DN51" s="14">
        <v>0</v>
      </c>
      <c r="DO51" s="14">
        <v>0</v>
      </c>
      <c r="DP51" s="14">
        <v>-0.2</v>
      </c>
      <c r="DQ51" s="14">
        <v>-1.9</v>
      </c>
      <c r="DR51" s="14">
        <v>0</v>
      </c>
      <c r="DS51" s="14">
        <v>-0.2</v>
      </c>
      <c r="DT51" s="14">
        <v>-0.2</v>
      </c>
      <c r="DU51" s="14">
        <v>0.5</v>
      </c>
      <c r="DV51" s="14"/>
      <c r="DW51" s="14">
        <v>-2.5</v>
      </c>
      <c r="DX51" s="14">
        <v>0</v>
      </c>
      <c r="DY51" s="14">
        <v>1.2</v>
      </c>
      <c r="DZ51" s="14">
        <v>2</v>
      </c>
      <c r="EA51" s="14">
        <v>0.2</v>
      </c>
      <c r="EB51" s="14"/>
      <c r="EC51" s="14">
        <v>0</v>
      </c>
      <c r="ED51" s="14">
        <v>0</v>
      </c>
      <c r="EE51" s="14">
        <v>-8.6</v>
      </c>
      <c r="EF51" s="14">
        <v>-8.6</v>
      </c>
      <c r="EG51" s="14">
        <v>0</v>
      </c>
      <c r="EH51" s="14">
        <v>0</v>
      </c>
      <c r="EI51" s="14">
        <v>1.1000000000000001</v>
      </c>
      <c r="EJ51" s="14">
        <v>0</v>
      </c>
      <c r="EK51" s="14">
        <v>1.5</v>
      </c>
      <c r="EL51" s="14">
        <v>0.2</v>
      </c>
      <c r="EM51" s="14">
        <v>0.1</v>
      </c>
      <c r="EN51" s="14">
        <v>1</v>
      </c>
      <c r="EO51" s="14"/>
      <c r="EP51" s="14">
        <v>0</v>
      </c>
      <c r="EQ51" s="14">
        <v>0</v>
      </c>
      <c r="ER51" s="14">
        <v>0</v>
      </c>
      <c r="ES51" s="14">
        <v>-0.2</v>
      </c>
      <c r="ET51" s="14">
        <v>-7.1</v>
      </c>
      <c r="EU51" s="14">
        <v>0</v>
      </c>
      <c r="EV51" s="14">
        <v>0</v>
      </c>
      <c r="EW51" s="14">
        <v>1.3</v>
      </c>
      <c r="EX51" s="14">
        <v>0.6</v>
      </c>
      <c r="EY51" s="14">
        <v>0.6</v>
      </c>
      <c r="EZ51" s="14">
        <v>1</v>
      </c>
      <c r="FA51" s="14">
        <v>0</v>
      </c>
      <c r="FB51" s="14">
        <v>0.8</v>
      </c>
      <c r="FC51" s="14">
        <v>0.4</v>
      </c>
      <c r="FD51" s="14">
        <v>0</v>
      </c>
      <c r="FE51" s="14">
        <v>12.4</v>
      </c>
      <c r="FF51" s="14">
        <v>0.2</v>
      </c>
      <c r="FG51" s="14"/>
      <c r="FH51" s="14">
        <v>0.2</v>
      </c>
      <c r="FI51" s="14"/>
      <c r="FJ51" s="14">
        <v>4.22</v>
      </c>
      <c r="FK51" s="14">
        <v>481.61896000000002</v>
      </c>
      <c r="FL51" s="15"/>
      <c r="FM51" s="14">
        <v>0.93757999999999997</v>
      </c>
      <c r="FN51" s="14">
        <v>-1.1950000000000001</v>
      </c>
      <c r="FO51" s="14">
        <v>0.98</v>
      </c>
      <c r="FP51" s="14">
        <v>1.6</v>
      </c>
      <c r="FQ51" s="14">
        <v>0.34919</v>
      </c>
      <c r="FR51" s="14">
        <v>9.9330000000000002E-2</v>
      </c>
      <c r="FS51" s="14">
        <v>0.5</v>
      </c>
      <c r="FT51" s="14">
        <v>0</v>
      </c>
      <c r="FU51" s="14">
        <v>3.2711000000000001</v>
      </c>
    </row>
    <row r="52" spans="1:177" ht="24" customHeight="1" x14ac:dyDescent="0.3">
      <c r="A52" s="16" t="s">
        <v>44</v>
      </c>
      <c r="B52" s="16" t="s">
        <v>777</v>
      </c>
      <c r="C52" s="17">
        <v>3.8</v>
      </c>
      <c r="D52" s="17">
        <v>71.400000000000006</v>
      </c>
      <c r="E52" s="17">
        <v>27.9</v>
      </c>
      <c r="F52" s="17"/>
      <c r="G52" s="17"/>
      <c r="H52" s="17">
        <v>-5.9</v>
      </c>
      <c r="I52" s="17">
        <v>3.3</v>
      </c>
      <c r="J52" s="17"/>
      <c r="K52" s="17"/>
      <c r="L52" s="17">
        <v>27.2</v>
      </c>
      <c r="M52" s="17">
        <v>9.8000000000000007</v>
      </c>
      <c r="N52" s="17">
        <v>11.2</v>
      </c>
      <c r="O52" s="17">
        <v>17.600000000000001</v>
      </c>
      <c r="P52" s="17">
        <v>42.2</v>
      </c>
      <c r="Q52" s="17">
        <v>30.7</v>
      </c>
      <c r="R52" s="17">
        <v>39.200000000000003</v>
      </c>
      <c r="S52" s="17">
        <v>0</v>
      </c>
      <c r="T52" s="17"/>
      <c r="U52" s="17"/>
      <c r="V52" s="17"/>
      <c r="W52" s="17"/>
      <c r="X52" s="17">
        <v>-1.3</v>
      </c>
      <c r="Y52" s="17">
        <v>1.085</v>
      </c>
      <c r="Z52" s="17">
        <v>1.1080000000000001</v>
      </c>
      <c r="AA52" s="17"/>
      <c r="AB52" s="17">
        <v>-3.4</v>
      </c>
      <c r="AC52" s="17">
        <v>5.7</v>
      </c>
      <c r="AD52" s="17">
        <v>14.5</v>
      </c>
      <c r="AE52" s="17"/>
      <c r="AF52" s="17"/>
      <c r="AG52" s="17"/>
      <c r="AH52" s="17"/>
      <c r="AI52" s="17">
        <v>6.7</v>
      </c>
      <c r="AJ52" s="17">
        <v>-13.1</v>
      </c>
      <c r="AK52" s="17"/>
      <c r="AL52" s="17"/>
      <c r="AM52" s="17"/>
      <c r="AN52" s="17">
        <v>-1</v>
      </c>
      <c r="AO52" s="17">
        <v>-11.3</v>
      </c>
      <c r="AP52" s="17">
        <v>0.3</v>
      </c>
      <c r="AQ52" s="17">
        <v>8.6</v>
      </c>
      <c r="AR52" s="17">
        <v>1.3</v>
      </c>
      <c r="AS52" s="17">
        <v>0.9</v>
      </c>
      <c r="AT52" s="17">
        <v>1.7</v>
      </c>
      <c r="AU52" s="17">
        <v>0.7</v>
      </c>
      <c r="AV52" s="17">
        <v>29.34141</v>
      </c>
      <c r="AW52" s="17">
        <v>-14.189109999999999</v>
      </c>
      <c r="AX52" s="17">
        <v>-45.629179999999998</v>
      </c>
      <c r="AY52" s="17">
        <v>7.6</v>
      </c>
      <c r="AZ52" s="17">
        <v>-3.1</v>
      </c>
      <c r="BA52" s="17">
        <v>-0.5</v>
      </c>
      <c r="BB52" s="17">
        <v>-1.3</v>
      </c>
      <c r="BC52" s="17">
        <v>-1.5</v>
      </c>
      <c r="BD52" s="17">
        <v>0.4</v>
      </c>
      <c r="BE52" s="17">
        <v>0</v>
      </c>
      <c r="BF52" s="17">
        <v>-6.1</v>
      </c>
      <c r="BG52" s="17"/>
      <c r="BH52" s="17"/>
      <c r="BI52" s="17">
        <v>-4.3</v>
      </c>
      <c r="BJ52" s="17">
        <v>0</v>
      </c>
      <c r="BK52" s="17"/>
      <c r="BL52" s="17">
        <v>0.2</v>
      </c>
      <c r="BM52" s="17"/>
      <c r="BN52" s="17"/>
      <c r="BO52" s="17"/>
      <c r="BP52" s="17">
        <v>-2.2000000000000002</v>
      </c>
      <c r="BQ52" s="17">
        <v>-32</v>
      </c>
      <c r="BR52" s="17">
        <v>-33.4</v>
      </c>
      <c r="BS52" s="17">
        <v>8.9</v>
      </c>
      <c r="BT52" s="17">
        <v>-2</v>
      </c>
      <c r="BU52" s="17"/>
      <c r="BV52" s="17"/>
      <c r="BW52" s="17"/>
      <c r="BX52" s="17"/>
      <c r="BY52" s="17"/>
      <c r="BZ52" s="17"/>
      <c r="CA52" s="17"/>
      <c r="CB52" s="17"/>
      <c r="CC52" s="17">
        <v>0</v>
      </c>
      <c r="CD52" s="17">
        <v>63</v>
      </c>
      <c r="CE52" s="17">
        <v>25.7</v>
      </c>
      <c r="CF52" s="17">
        <v>8.3000000000000007</v>
      </c>
      <c r="CG52" s="17">
        <v>8.1999999999999993</v>
      </c>
      <c r="CH52" s="17">
        <v>1.7</v>
      </c>
      <c r="CI52" s="17"/>
      <c r="CJ52" s="17"/>
      <c r="CK52" s="17"/>
      <c r="CL52" s="17">
        <v>50.5</v>
      </c>
      <c r="CM52" s="17">
        <v>53.9</v>
      </c>
      <c r="CN52" s="17">
        <v>-39.4</v>
      </c>
      <c r="CO52" s="17">
        <v>0</v>
      </c>
      <c r="CP52" s="17"/>
      <c r="CQ52" s="17"/>
      <c r="CR52" s="17"/>
      <c r="CS52" s="17"/>
      <c r="CT52" s="17">
        <v>4.5</v>
      </c>
      <c r="CU52" s="17">
        <v>-3.5</v>
      </c>
      <c r="CV52" s="17"/>
      <c r="CW52" s="17">
        <v>-9.1</v>
      </c>
      <c r="CX52" s="17">
        <v>0</v>
      </c>
      <c r="CY52" s="17"/>
      <c r="CZ52" s="17"/>
      <c r="DA52" s="17"/>
      <c r="DB52" s="17"/>
      <c r="DC52" s="17">
        <v>0</v>
      </c>
      <c r="DD52" s="17">
        <v>-0.3</v>
      </c>
      <c r="DE52" s="17">
        <v>0</v>
      </c>
      <c r="DF52" s="17"/>
      <c r="DG52" s="17">
        <v>0</v>
      </c>
      <c r="DH52" s="17">
        <v>1</v>
      </c>
      <c r="DI52" s="17">
        <v>0.2</v>
      </c>
      <c r="DJ52" s="17">
        <v>1.6</v>
      </c>
      <c r="DK52" s="17">
        <v>0</v>
      </c>
      <c r="DL52" s="17">
        <v>0.5</v>
      </c>
      <c r="DM52" s="17"/>
      <c r="DN52" s="17">
        <v>0</v>
      </c>
      <c r="DO52" s="17">
        <v>0</v>
      </c>
      <c r="DP52" s="17">
        <v>-0.3</v>
      </c>
      <c r="DQ52" s="17">
        <v>-2.2999999999999998</v>
      </c>
      <c r="DR52" s="17">
        <v>0</v>
      </c>
      <c r="DS52" s="17">
        <v>-0.2</v>
      </c>
      <c r="DT52" s="17">
        <v>-0.3</v>
      </c>
      <c r="DU52" s="17">
        <v>0.5</v>
      </c>
      <c r="DV52" s="17"/>
      <c r="DW52" s="17">
        <v>-2.8</v>
      </c>
      <c r="DX52" s="17">
        <v>0</v>
      </c>
      <c r="DY52" s="17">
        <v>1.2</v>
      </c>
      <c r="DZ52" s="17">
        <v>1.8</v>
      </c>
      <c r="EA52" s="17">
        <v>0.1</v>
      </c>
      <c r="EB52" s="17"/>
      <c r="EC52" s="17">
        <v>2.5</v>
      </c>
      <c r="ED52" s="17">
        <v>0</v>
      </c>
      <c r="EE52" s="17">
        <v>-9</v>
      </c>
      <c r="EF52" s="17">
        <v>-9.6</v>
      </c>
      <c r="EG52" s="17">
        <v>0</v>
      </c>
      <c r="EH52" s="17">
        <v>0</v>
      </c>
      <c r="EI52" s="17">
        <v>1.1000000000000001</v>
      </c>
      <c r="EJ52" s="17">
        <v>0</v>
      </c>
      <c r="EK52" s="17">
        <v>1.5</v>
      </c>
      <c r="EL52" s="17">
        <v>0.2</v>
      </c>
      <c r="EM52" s="17">
        <v>0.1</v>
      </c>
      <c r="EN52" s="17">
        <v>1</v>
      </c>
      <c r="EO52" s="17"/>
      <c r="EP52" s="17">
        <v>0</v>
      </c>
      <c r="EQ52" s="17">
        <v>0</v>
      </c>
      <c r="ER52" s="17">
        <v>0</v>
      </c>
      <c r="ES52" s="17">
        <v>-0.2</v>
      </c>
      <c r="ET52" s="17">
        <v>-8.6999999999999993</v>
      </c>
      <c r="EU52" s="17">
        <v>0</v>
      </c>
      <c r="EV52" s="17">
        <v>0</v>
      </c>
      <c r="EW52" s="17">
        <v>1.3</v>
      </c>
      <c r="EX52" s="17">
        <v>0.6</v>
      </c>
      <c r="EY52" s="17">
        <v>0.6</v>
      </c>
      <c r="EZ52" s="17">
        <v>1</v>
      </c>
      <c r="FA52" s="17">
        <v>0</v>
      </c>
      <c r="FB52" s="17">
        <v>0.8</v>
      </c>
      <c r="FC52" s="17">
        <v>0.2</v>
      </c>
      <c r="FD52" s="17">
        <v>0</v>
      </c>
      <c r="FE52" s="17">
        <v>12</v>
      </c>
      <c r="FF52" s="17">
        <v>0.2</v>
      </c>
      <c r="FG52" s="17"/>
      <c r="FH52" s="17">
        <v>0</v>
      </c>
      <c r="FI52" s="17"/>
      <c r="FJ52" s="17">
        <v>4.33</v>
      </c>
      <c r="FK52" s="17">
        <v>355.54611999999997</v>
      </c>
      <c r="FL52" s="15"/>
      <c r="FM52" s="17">
        <v>0.35415999999999997</v>
      </c>
      <c r="FN52" s="17">
        <v>-1.282</v>
      </c>
      <c r="FO52" s="17">
        <v>0.83599999999999997</v>
      </c>
      <c r="FP52" s="17">
        <v>1.6</v>
      </c>
      <c r="FQ52" s="17">
        <v>0.35582000000000003</v>
      </c>
      <c r="FR52" s="17">
        <v>0.1085</v>
      </c>
      <c r="FS52" s="17">
        <v>0.3</v>
      </c>
      <c r="FT52" s="17">
        <v>0.1</v>
      </c>
      <c r="FU52" s="17">
        <v>2.3724799999999999</v>
      </c>
    </row>
    <row r="53" spans="1:177" ht="24" customHeight="1" x14ac:dyDescent="0.3">
      <c r="A53" s="16" t="s">
        <v>44</v>
      </c>
      <c r="B53" s="16" t="s">
        <v>778</v>
      </c>
      <c r="C53" s="17">
        <v>3.1</v>
      </c>
      <c r="D53" s="17">
        <v>74.400000000000006</v>
      </c>
      <c r="E53" s="17">
        <v>27.9</v>
      </c>
      <c r="F53" s="17"/>
      <c r="G53" s="17"/>
      <c r="H53" s="17">
        <v>-6.3</v>
      </c>
      <c r="I53" s="17">
        <v>10.3</v>
      </c>
      <c r="J53" s="17"/>
      <c r="K53" s="17"/>
      <c r="L53" s="17">
        <v>21.5</v>
      </c>
      <c r="M53" s="17">
        <v>-0.5</v>
      </c>
      <c r="N53" s="17">
        <v>-0.1</v>
      </c>
      <c r="O53" s="17">
        <v>10.6</v>
      </c>
      <c r="P53" s="17">
        <v>41.8</v>
      </c>
      <c r="Q53" s="17">
        <v>30.5</v>
      </c>
      <c r="R53" s="17">
        <v>49.2</v>
      </c>
      <c r="S53" s="17">
        <v>-0.1</v>
      </c>
      <c r="T53" s="17"/>
      <c r="U53" s="17"/>
      <c r="V53" s="17"/>
      <c r="W53" s="17"/>
      <c r="X53" s="17">
        <v>0.6</v>
      </c>
      <c r="Y53" s="17">
        <v>1.1599999999999999</v>
      </c>
      <c r="Z53" s="17">
        <v>1.373</v>
      </c>
      <c r="AA53" s="17"/>
      <c r="AB53" s="17">
        <v>-3.4</v>
      </c>
      <c r="AC53" s="17">
        <v>5.7</v>
      </c>
      <c r="AD53" s="17">
        <v>15.1</v>
      </c>
      <c r="AE53" s="17"/>
      <c r="AF53" s="17"/>
      <c r="AG53" s="17"/>
      <c r="AH53" s="17"/>
      <c r="AI53" s="17">
        <v>6.6</v>
      </c>
      <c r="AJ53" s="17">
        <v>-19.2</v>
      </c>
      <c r="AK53" s="17"/>
      <c r="AL53" s="17"/>
      <c r="AM53" s="17"/>
      <c r="AN53" s="17">
        <v>-0.9</v>
      </c>
      <c r="AO53" s="17">
        <v>-26.3</v>
      </c>
      <c r="AP53" s="17">
        <v>-0.2</v>
      </c>
      <c r="AQ53" s="17">
        <v>8.9</v>
      </c>
      <c r="AR53" s="17">
        <v>1.2</v>
      </c>
      <c r="AS53" s="17">
        <v>0.9</v>
      </c>
      <c r="AT53" s="17">
        <v>1.8</v>
      </c>
      <c r="AU53" s="17">
        <v>0.8</v>
      </c>
      <c r="AV53" s="17">
        <v>29.56467</v>
      </c>
      <c r="AW53" s="17">
        <v>-14.79167</v>
      </c>
      <c r="AX53" s="17">
        <v>-45.381810000000002</v>
      </c>
      <c r="AY53" s="17">
        <v>4.5999999999999996</v>
      </c>
      <c r="AZ53" s="17">
        <v>-3.1</v>
      </c>
      <c r="BA53" s="17">
        <v>-0.5</v>
      </c>
      <c r="BB53" s="17">
        <v>-1.5</v>
      </c>
      <c r="BC53" s="17">
        <v>-1.6</v>
      </c>
      <c r="BD53" s="17">
        <v>0.4</v>
      </c>
      <c r="BE53" s="17">
        <v>0</v>
      </c>
      <c r="BF53" s="17">
        <v>-8.6</v>
      </c>
      <c r="BG53" s="17"/>
      <c r="BH53" s="17"/>
      <c r="BI53" s="17">
        <v>-3.6</v>
      </c>
      <c r="BJ53" s="17">
        <v>0</v>
      </c>
      <c r="BK53" s="17"/>
      <c r="BL53" s="17">
        <v>0.2</v>
      </c>
      <c r="BM53" s="17"/>
      <c r="BN53" s="17"/>
      <c r="BO53" s="17"/>
      <c r="BP53" s="17">
        <v>-2.5</v>
      </c>
      <c r="BQ53" s="17">
        <v>-32</v>
      </c>
      <c r="BR53" s="17">
        <v>-33.700000000000003</v>
      </c>
      <c r="BS53" s="17">
        <v>8.5</v>
      </c>
      <c r="BT53" s="17">
        <v>-2</v>
      </c>
      <c r="BU53" s="17"/>
      <c r="BV53" s="17"/>
      <c r="BW53" s="17"/>
      <c r="BX53" s="17"/>
      <c r="BY53" s="17"/>
      <c r="BZ53" s="17"/>
      <c r="CA53" s="17"/>
      <c r="CB53" s="17"/>
      <c r="CC53" s="17">
        <v>0</v>
      </c>
      <c r="CD53" s="17">
        <v>62.5</v>
      </c>
      <c r="CE53" s="17">
        <v>26.1</v>
      </c>
      <c r="CF53" s="17">
        <v>3.1</v>
      </c>
      <c r="CG53" s="17">
        <v>4.9000000000000004</v>
      </c>
      <c r="CH53" s="17">
        <v>1.7</v>
      </c>
      <c r="CI53" s="17"/>
      <c r="CJ53" s="17"/>
      <c r="CK53" s="17"/>
      <c r="CL53" s="17">
        <v>49</v>
      </c>
      <c r="CM53" s="17">
        <v>52</v>
      </c>
      <c r="CN53" s="17">
        <v>-40.799999999999997</v>
      </c>
      <c r="CO53" s="17">
        <v>0</v>
      </c>
      <c r="CP53" s="17"/>
      <c r="CQ53" s="17"/>
      <c r="CR53" s="17"/>
      <c r="CS53" s="17"/>
      <c r="CT53" s="17">
        <v>2.6</v>
      </c>
      <c r="CU53" s="17">
        <v>-5.6</v>
      </c>
      <c r="CV53" s="17"/>
      <c r="CW53" s="17">
        <v>-9.1</v>
      </c>
      <c r="CX53" s="17">
        <v>0</v>
      </c>
      <c r="CY53" s="17"/>
      <c r="CZ53" s="17"/>
      <c r="DA53" s="17"/>
      <c r="DB53" s="17"/>
      <c r="DC53" s="17">
        <v>0</v>
      </c>
      <c r="DD53" s="17">
        <v>-0.4</v>
      </c>
      <c r="DE53" s="17">
        <v>0</v>
      </c>
      <c r="DF53" s="17"/>
      <c r="DG53" s="17">
        <v>0</v>
      </c>
      <c r="DH53" s="17">
        <v>0.9</v>
      </c>
      <c r="DI53" s="17">
        <v>0.1</v>
      </c>
      <c r="DJ53" s="17">
        <v>1.7</v>
      </c>
      <c r="DK53" s="17">
        <v>0</v>
      </c>
      <c r="DL53" s="17">
        <v>0.5</v>
      </c>
      <c r="DM53" s="17"/>
      <c r="DN53" s="17">
        <v>0</v>
      </c>
      <c r="DO53" s="17">
        <v>0</v>
      </c>
      <c r="DP53" s="17">
        <v>-0.5</v>
      </c>
      <c r="DQ53" s="17">
        <v>-2.5</v>
      </c>
      <c r="DR53" s="17">
        <v>0</v>
      </c>
      <c r="DS53" s="17">
        <v>0</v>
      </c>
      <c r="DT53" s="17">
        <v>-0.7</v>
      </c>
      <c r="DU53" s="17">
        <v>0.5</v>
      </c>
      <c r="DV53" s="17"/>
      <c r="DW53" s="17">
        <v>-2.8</v>
      </c>
      <c r="DX53" s="17">
        <v>0.1</v>
      </c>
      <c r="DY53" s="17">
        <v>1</v>
      </c>
      <c r="DZ53" s="17">
        <v>1.8</v>
      </c>
      <c r="EA53" s="17">
        <v>0.2</v>
      </c>
      <c r="EB53" s="17"/>
      <c r="EC53" s="17">
        <v>2.4</v>
      </c>
      <c r="ED53" s="17">
        <v>0</v>
      </c>
      <c r="EE53" s="17">
        <v>-9.6999999999999993</v>
      </c>
      <c r="EF53" s="17">
        <v>-10.199999999999999</v>
      </c>
      <c r="EG53" s="17">
        <v>0</v>
      </c>
      <c r="EH53" s="17">
        <v>0</v>
      </c>
      <c r="EI53" s="17">
        <v>1.1000000000000001</v>
      </c>
      <c r="EJ53" s="17">
        <v>0</v>
      </c>
      <c r="EK53" s="17">
        <v>1.5</v>
      </c>
      <c r="EL53" s="17">
        <v>0.2</v>
      </c>
      <c r="EM53" s="17">
        <v>0.1</v>
      </c>
      <c r="EN53" s="17">
        <v>1</v>
      </c>
      <c r="EO53" s="17"/>
      <c r="EP53" s="17">
        <v>0</v>
      </c>
      <c r="EQ53" s="17">
        <v>0</v>
      </c>
      <c r="ER53" s="17">
        <v>0</v>
      </c>
      <c r="ES53" s="17">
        <v>-0.2</v>
      </c>
      <c r="ET53" s="17">
        <v>-8.6</v>
      </c>
      <c r="EU53" s="17">
        <v>0</v>
      </c>
      <c r="EV53" s="17">
        <v>0</v>
      </c>
      <c r="EW53" s="17">
        <v>1.3</v>
      </c>
      <c r="EX53" s="17">
        <v>0.7</v>
      </c>
      <c r="EY53" s="17">
        <v>0.6</v>
      </c>
      <c r="EZ53" s="17">
        <v>1</v>
      </c>
      <c r="FA53" s="17">
        <v>0</v>
      </c>
      <c r="FB53" s="17">
        <v>0.8</v>
      </c>
      <c r="FC53" s="17">
        <v>0.4</v>
      </c>
      <c r="FD53" s="17">
        <v>0</v>
      </c>
      <c r="FE53" s="17">
        <v>12</v>
      </c>
      <c r="FF53" s="17">
        <v>0.4</v>
      </c>
      <c r="FG53" s="17"/>
      <c r="FH53" s="17">
        <v>0</v>
      </c>
      <c r="FI53" s="17"/>
      <c r="FJ53" s="17">
        <v>4.5199999999999996</v>
      </c>
      <c r="FK53" s="17">
        <v>296.04419000000001</v>
      </c>
      <c r="FL53" s="15"/>
      <c r="FM53" s="17">
        <v>0.45339000000000002</v>
      </c>
      <c r="FN53" s="17">
        <v>-1.3069999999999999</v>
      </c>
      <c r="FO53" s="17">
        <v>1.004</v>
      </c>
      <c r="FP53" s="17">
        <v>1.6</v>
      </c>
      <c r="FQ53" s="17">
        <v>0.34310000000000002</v>
      </c>
      <c r="FR53" s="17">
        <v>0.15628</v>
      </c>
      <c r="FS53" s="17">
        <v>0.4</v>
      </c>
      <c r="FT53" s="17">
        <v>0.2</v>
      </c>
      <c r="FU53" s="17">
        <v>2.8497699999999999</v>
      </c>
    </row>
    <row r="54" spans="1:177" ht="24" customHeight="1" x14ac:dyDescent="0.3">
      <c r="A54" s="16" t="s">
        <v>44</v>
      </c>
      <c r="B54" s="16" t="s">
        <v>779</v>
      </c>
      <c r="C54" s="17">
        <v>3.3</v>
      </c>
      <c r="D54" s="17">
        <v>76.5</v>
      </c>
      <c r="E54" s="17">
        <v>28.4</v>
      </c>
      <c r="F54" s="17"/>
      <c r="G54" s="17"/>
      <c r="H54" s="17">
        <v>-6.2</v>
      </c>
      <c r="I54" s="17">
        <v>0.8</v>
      </c>
      <c r="J54" s="17"/>
      <c r="K54" s="17"/>
      <c r="L54" s="17">
        <v>22.9</v>
      </c>
      <c r="M54" s="17">
        <v>3</v>
      </c>
      <c r="N54" s="17">
        <v>3.6</v>
      </c>
      <c r="O54" s="17">
        <v>11.9</v>
      </c>
      <c r="P54" s="17">
        <v>41.2</v>
      </c>
      <c r="Q54" s="17">
        <v>30.4</v>
      </c>
      <c r="R54" s="17">
        <v>48.2</v>
      </c>
      <c r="S54" s="17">
        <v>0</v>
      </c>
      <c r="T54" s="17"/>
      <c r="U54" s="17"/>
      <c r="V54" s="17"/>
      <c r="W54" s="17"/>
      <c r="X54" s="17">
        <v>2.9</v>
      </c>
      <c r="Y54" s="17">
        <v>1.113</v>
      </c>
      <c r="Z54" s="17">
        <v>1.591</v>
      </c>
      <c r="AA54" s="17"/>
      <c r="AB54" s="17">
        <v>-3.5</v>
      </c>
      <c r="AC54" s="17">
        <v>5.6</v>
      </c>
      <c r="AD54" s="17">
        <v>16.600000000000001</v>
      </c>
      <c r="AE54" s="17"/>
      <c r="AF54" s="17"/>
      <c r="AG54" s="17"/>
      <c r="AH54" s="17"/>
      <c r="AI54" s="17">
        <v>4.8</v>
      </c>
      <c r="AJ54" s="17">
        <v>-14.8</v>
      </c>
      <c r="AK54" s="17"/>
      <c r="AL54" s="17"/>
      <c r="AM54" s="17"/>
      <c r="AN54" s="17">
        <v>-1.2</v>
      </c>
      <c r="AO54" s="17">
        <v>-26.9</v>
      </c>
      <c r="AP54" s="17">
        <v>0.1</v>
      </c>
      <c r="AQ54" s="17">
        <v>8.8000000000000007</v>
      </c>
      <c r="AR54" s="17">
        <v>1.1000000000000001</v>
      </c>
      <c r="AS54" s="17">
        <v>0.9</v>
      </c>
      <c r="AT54" s="17">
        <v>1.8</v>
      </c>
      <c r="AU54" s="17">
        <v>1.1000000000000001</v>
      </c>
      <c r="AV54" s="17">
        <v>28.0791</v>
      </c>
      <c r="AW54" s="17">
        <v>-15.76689</v>
      </c>
      <c r="AX54" s="17">
        <v>-46.536589999999997</v>
      </c>
      <c r="AY54" s="17">
        <v>4.4000000000000004</v>
      </c>
      <c r="AZ54" s="17">
        <v>-3.1</v>
      </c>
      <c r="BA54" s="17">
        <v>-0.5</v>
      </c>
      <c r="BB54" s="17">
        <v>-1.3</v>
      </c>
      <c r="BC54" s="17">
        <v>-0.3</v>
      </c>
      <c r="BD54" s="17">
        <v>0.4</v>
      </c>
      <c r="BE54" s="17">
        <v>0</v>
      </c>
      <c r="BF54" s="17">
        <v>-7.2</v>
      </c>
      <c r="BG54" s="17"/>
      <c r="BH54" s="17"/>
      <c r="BI54" s="17">
        <v>-4.7</v>
      </c>
      <c r="BJ54" s="17">
        <v>0</v>
      </c>
      <c r="BK54" s="17"/>
      <c r="BL54" s="17">
        <v>-1.2</v>
      </c>
      <c r="BM54" s="17"/>
      <c r="BN54" s="17"/>
      <c r="BO54" s="17"/>
      <c r="BP54" s="17">
        <v>-1.5</v>
      </c>
      <c r="BQ54" s="17">
        <v>-32.1</v>
      </c>
      <c r="BR54" s="17">
        <v>-33.799999999999997</v>
      </c>
      <c r="BS54" s="17">
        <v>8.4</v>
      </c>
      <c r="BT54" s="17">
        <v>-2.2000000000000002</v>
      </c>
      <c r="BU54" s="17"/>
      <c r="BV54" s="17"/>
      <c r="BW54" s="17"/>
      <c r="BX54" s="17"/>
      <c r="BY54" s="17"/>
      <c r="BZ54" s="17"/>
      <c r="CA54" s="17"/>
      <c r="CB54" s="17"/>
      <c r="CC54" s="17">
        <v>0</v>
      </c>
      <c r="CD54" s="17">
        <v>63.2</v>
      </c>
      <c r="CE54" s="17">
        <v>26.7</v>
      </c>
      <c r="CF54" s="17">
        <v>0.2</v>
      </c>
      <c r="CG54" s="17">
        <v>4.9000000000000004</v>
      </c>
      <c r="CH54" s="17">
        <v>0</v>
      </c>
      <c r="CI54" s="17"/>
      <c r="CJ54" s="17"/>
      <c r="CK54" s="17"/>
      <c r="CL54" s="17">
        <v>49.5</v>
      </c>
      <c r="CM54" s="17">
        <v>52.7</v>
      </c>
      <c r="CN54" s="17">
        <v>-40.299999999999997</v>
      </c>
      <c r="CO54" s="17">
        <v>0</v>
      </c>
      <c r="CP54" s="17"/>
      <c r="CQ54" s="17"/>
      <c r="CR54" s="17"/>
      <c r="CS54" s="17"/>
      <c r="CT54" s="17">
        <v>3.2</v>
      </c>
      <c r="CU54" s="17">
        <v>-5.0999999999999996</v>
      </c>
      <c r="CV54" s="17"/>
      <c r="CW54" s="17">
        <v>-9.6</v>
      </c>
      <c r="CX54" s="17">
        <v>0</v>
      </c>
      <c r="CY54" s="17"/>
      <c r="CZ54" s="17"/>
      <c r="DA54" s="17"/>
      <c r="DB54" s="17"/>
      <c r="DC54" s="17">
        <v>0</v>
      </c>
      <c r="DD54" s="17">
        <v>-0.3</v>
      </c>
      <c r="DE54" s="17">
        <v>0</v>
      </c>
      <c r="DF54" s="17"/>
      <c r="DG54" s="17">
        <v>0</v>
      </c>
      <c r="DH54" s="17">
        <v>1.2</v>
      </c>
      <c r="DI54" s="17">
        <v>0.2</v>
      </c>
      <c r="DJ54" s="17">
        <v>1.7</v>
      </c>
      <c r="DK54" s="17">
        <v>0</v>
      </c>
      <c r="DL54" s="17">
        <v>0.5</v>
      </c>
      <c r="DM54" s="17"/>
      <c r="DN54" s="17">
        <v>0</v>
      </c>
      <c r="DO54" s="17">
        <v>0</v>
      </c>
      <c r="DP54" s="17">
        <v>-0.6</v>
      </c>
      <c r="DQ54" s="17">
        <v>-2.4</v>
      </c>
      <c r="DR54" s="17">
        <v>0</v>
      </c>
      <c r="DS54" s="17">
        <v>0</v>
      </c>
      <c r="DT54" s="17">
        <v>-0.8</v>
      </c>
      <c r="DU54" s="17">
        <v>0.4</v>
      </c>
      <c r="DV54" s="17"/>
      <c r="DW54" s="17">
        <v>-2.8</v>
      </c>
      <c r="DX54" s="17">
        <v>0</v>
      </c>
      <c r="DY54" s="17">
        <v>1.1000000000000001</v>
      </c>
      <c r="DZ54" s="17">
        <v>1.5</v>
      </c>
      <c r="EA54" s="17">
        <v>0.2</v>
      </c>
      <c r="EB54" s="17"/>
      <c r="EC54" s="17">
        <v>3.4</v>
      </c>
      <c r="ED54" s="17">
        <v>0</v>
      </c>
      <c r="EE54" s="17">
        <v>-9.5</v>
      </c>
      <c r="EF54" s="17">
        <v>-9.8000000000000007</v>
      </c>
      <c r="EG54" s="17">
        <v>0</v>
      </c>
      <c r="EH54" s="17">
        <v>0</v>
      </c>
      <c r="EI54" s="17">
        <v>1.1000000000000001</v>
      </c>
      <c r="EJ54" s="17">
        <v>0</v>
      </c>
      <c r="EK54" s="17">
        <v>1.5</v>
      </c>
      <c r="EL54" s="17">
        <v>0.2</v>
      </c>
      <c r="EM54" s="17">
        <v>0.1</v>
      </c>
      <c r="EN54" s="17">
        <v>1</v>
      </c>
      <c r="EO54" s="17"/>
      <c r="EP54" s="17">
        <v>0</v>
      </c>
      <c r="EQ54" s="17">
        <v>0</v>
      </c>
      <c r="ER54" s="17">
        <v>0</v>
      </c>
      <c r="ES54" s="17">
        <v>-0.2</v>
      </c>
      <c r="ET54" s="17">
        <v>-9</v>
      </c>
      <c r="EU54" s="17">
        <v>0.5</v>
      </c>
      <c r="EV54" s="17">
        <v>0</v>
      </c>
      <c r="EW54" s="17">
        <v>1.3</v>
      </c>
      <c r="EX54" s="17">
        <v>0.7</v>
      </c>
      <c r="EY54" s="17">
        <v>0.6</v>
      </c>
      <c r="EZ54" s="17">
        <v>1.1000000000000001</v>
      </c>
      <c r="FA54" s="17">
        <v>0</v>
      </c>
      <c r="FB54" s="17">
        <v>0.8</v>
      </c>
      <c r="FC54" s="17">
        <v>0.4</v>
      </c>
      <c r="FD54" s="17">
        <v>1.1000000000000001</v>
      </c>
      <c r="FE54" s="17">
        <v>10.8</v>
      </c>
      <c r="FF54" s="17">
        <v>0.4</v>
      </c>
      <c r="FG54" s="17"/>
      <c r="FH54" s="17">
        <v>0</v>
      </c>
      <c r="FI54" s="17"/>
      <c r="FJ54" s="17">
        <v>4.29</v>
      </c>
      <c r="FK54" s="17">
        <v>301.16962000000001</v>
      </c>
      <c r="FL54" s="15"/>
      <c r="FM54" s="17">
        <v>0.71208000000000005</v>
      </c>
      <c r="FN54" s="17">
        <v>-1.6080000000000001</v>
      </c>
      <c r="FO54" s="17">
        <v>0.85599999999999998</v>
      </c>
      <c r="FP54" s="17">
        <v>1.4</v>
      </c>
      <c r="FQ54" s="17">
        <v>0.32934000000000002</v>
      </c>
      <c r="FR54" s="17">
        <v>0.13621</v>
      </c>
      <c r="FS54" s="17">
        <v>0</v>
      </c>
      <c r="FT54" s="17">
        <v>0</v>
      </c>
      <c r="FU54" s="17">
        <v>1.8256300000000001</v>
      </c>
    </row>
    <row r="55" spans="1:177" ht="24" customHeight="1" x14ac:dyDescent="0.3">
      <c r="A55" s="16" t="s">
        <v>44</v>
      </c>
      <c r="B55" s="16" t="s">
        <v>780</v>
      </c>
      <c r="C55" s="17">
        <v>3.1</v>
      </c>
      <c r="D55" s="17">
        <v>87</v>
      </c>
      <c r="E55" s="17">
        <v>30.4</v>
      </c>
      <c r="F55" s="17"/>
      <c r="G55" s="17"/>
      <c r="H55" s="17">
        <v>-8</v>
      </c>
      <c r="I55" s="17">
        <v>7.1</v>
      </c>
      <c r="J55" s="17"/>
      <c r="K55" s="17"/>
      <c r="L55" s="17">
        <v>-41</v>
      </c>
      <c r="M55" s="17">
        <v>-15.9</v>
      </c>
      <c r="N55" s="17">
        <v>-11.8</v>
      </c>
      <c r="O55" s="17">
        <v>41.3</v>
      </c>
      <c r="P55" s="17">
        <v>46.8</v>
      </c>
      <c r="Q55" s="17">
        <v>34.1</v>
      </c>
      <c r="R55" s="17">
        <v>48.4</v>
      </c>
      <c r="S55" s="17">
        <v>-0.1</v>
      </c>
      <c r="T55" s="17"/>
      <c r="U55" s="17"/>
      <c r="V55" s="17"/>
      <c r="W55" s="17"/>
      <c r="X55" s="17">
        <v>0.2</v>
      </c>
      <c r="Y55" s="17">
        <v>0.90600000000000003</v>
      </c>
      <c r="Z55" s="17">
        <v>1.321</v>
      </c>
      <c r="AA55" s="17"/>
      <c r="AB55" s="17">
        <v>-3.4</v>
      </c>
      <c r="AC55" s="17">
        <v>5.9</v>
      </c>
      <c r="AD55" s="17">
        <v>14.3</v>
      </c>
      <c r="AE55" s="17"/>
      <c r="AF55" s="17"/>
      <c r="AG55" s="17"/>
      <c r="AH55" s="17"/>
      <c r="AI55" s="17">
        <v>3.7</v>
      </c>
      <c r="AJ55" s="17">
        <v>-5.5</v>
      </c>
      <c r="AK55" s="17"/>
      <c r="AL55" s="17"/>
      <c r="AM55" s="17"/>
      <c r="AN55" s="17">
        <v>-1.3</v>
      </c>
      <c r="AO55" s="17">
        <v>-26.2</v>
      </c>
      <c r="AP55" s="17">
        <v>0.9</v>
      </c>
      <c r="AQ55" s="17">
        <v>8.6</v>
      </c>
      <c r="AR55" s="17">
        <v>1.4</v>
      </c>
      <c r="AS55" s="17">
        <v>1.3</v>
      </c>
      <c r="AT55" s="17">
        <v>1.8</v>
      </c>
      <c r="AU55" s="17">
        <v>0.8</v>
      </c>
      <c r="AV55" s="17">
        <v>29.460039999999999</v>
      </c>
      <c r="AW55" s="17">
        <v>-14.77833</v>
      </c>
      <c r="AX55" s="17">
        <v>-45.321069999999999</v>
      </c>
      <c r="AY55" s="17">
        <v>4.3</v>
      </c>
      <c r="AZ55" s="17">
        <v>-2.8</v>
      </c>
      <c r="BA55" s="17">
        <v>-0.2</v>
      </c>
      <c r="BB55" s="17">
        <v>-0.7</v>
      </c>
      <c r="BC55" s="17">
        <v>-1.3</v>
      </c>
      <c r="BD55" s="17">
        <v>0.4</v>
      </c>
      <c r="BE55" s="17">
        <v>0</v>
      </c>
      <c r="BF55" s="17">
        <v>-6.2</v>
      </c>
      <c r="BG55" s="17"/>
      <c r="BH55" s="17"/>
      <c r="BI55" s="17">
        <v>-1.1000000000000001</v>
      </c>
      <c r="BJ55" s="17">
        <v>0</v>
      </c>
      <c r="BK55" s="17"/>
      <c r="BL55" s="17">
        <v>0</v>
      </c>
      <c r="BM55" s="17"/>
      <c r="BN55" s="17"/>
      <c r="BO55" s="17"/>
      <c r="BP55" s="17">
        <v>1.7</v>
      </c>
      <c r="BQ55" s="17">
        <v>-27.2</v>
      </c>
      <c r="BR55" s="17">
        <v>-28.8</v>
      </c>
      <c r="BS55" s="17">
        <v>13.7</v>
      </c>
      <c r="BT55" s="17">
        <v>3.2</v>
      </c>
      <c r="BU55" s="17"/>
      <c r="BV55" s="17"/>
      <c r="BW55" s="17"/>
      <c r="BX55" s="17"/>
      <c r="BY55" s="17"/>
      <c r="BZ55" s="17"/>
      <c r="CA55" s="17"/>
      <c r="CB55" s="17"/>
      <c r="CC55" s="17">
        <v>0</v>
      </c>
      <c r="CD55" s="17">
        <v>62.9</v>
      </c>
      <c r="CE55" s="17">
        <v>27.2</v>
      </c>
      <c r="CF55" s="17">
        <v>-0.3</v>
      </c>
      <c r="CG55" s="17">
        <v>4.9000000000000004</v>
      </c>
      <c r="CH55" s="17">
        <v>0</v>
      </c>
      <c r="CI55" s="17"/>
      <c r="CJ55" s="17"/>
      <c r="CK55" s="17"/>
      <c r="CL55" s="17">
        <v>58.5</v>
      </c>
      <c r="CM55" s="17">
        <v>61.4</v>
      </c>
      <c r="CN55" s="17">
        <v>-27.1</v>
      </c>
      <c r="CO55" s="17">
        <v>0</v>
      </c>
      <c r="CP55" s="17"/>
      <c r="CQ55" s="17"/>
      <c r="CR55" s="17"/>
      <c r="CS55" s="17"/>
      <c r="CT55" s="17">
        <v>2.6</v>
      </c>
      <c r="CU55" s="17">
        <v>-5</v>
      </c>
      <c r="CV55" s="17"/>
      <c r="CW55" s="17">
        <v>-10.199999999999999</v>
      </c>
      <c r="CX55" s="17">
        <v>0</v>
      </c>
      <c r="CY55" s="17"/>
      <c r="CZ55" s="17"/>
      <c r="DA55" s="17"/>
      <c r="DB55" s="17"/>
      <c r="DC55" s="17">
        <v>0</v>
      </c>
      <c r="DD55" s="17">
        <v>-0.3</v>
      </c>
      <c r="DE55" s="17">
        <v>0</v>
      </c>
      <c r="DF55" s="17"/>
      <c r="DG55" s="17">
        <v>0</v>
      </c>
      <c r="DH55" s="17">
        <v>1.2</v>
      </c>
      <c r="DI55" s="17">
        <v>0.2</v>
      </c>
      <c r="DJ55" s="17">
        <v>1.2</v>
      </c>
      <c r="DK55" s="17">
        <v>0</v>
      </c>
      <c r="DL55" s="17">
        <v>0.6</v>
      </c>
      <c r="DM55" s="17"/>
      <c r="DN55" s="17">
        <v>0</v>
      </c>
      <c r="DO55" s="17">
        <v>0</v>
      </c>
      <c r="DP55" s="17">
        <v>-0.7</v>
      </c>
      <c r="DQ55" s="17">
        <v>-2.7</v>
      </c>
      <c r="DR55" s="17">
        <v>0</v>
      </c>
      <c r="DS55" s="17">
        <v>0.2</v>
      </c>
      <c r="DT55" s="17">
        <v>-0.8</v>
      </c>
      <c r="DU55" s="17">
        <v>0.4</v>
      </c>
      <c r="DV55" s="17"/>
      <c r="DW55" s="17">
        <v>-2.8</v>
      </c>
      <c r="DX55" s="17">
        <v>0.1</v>
      </c>
      <c r="DY55" s="17">
        <v>0.6</v>
      </c>
      <c r="DZ55" s="17">
        <v>1.3</v>
      </c>
      <c r="EA55" s="17">
        <v>0.1</v>
      </c>
      <c r="EB55" s="17"/>
      <c r="EC55" s="17">
        <v>9.8000000000000007</v>
      </c>
      <c r="ED55" s="17">
        <v>0</v>
      </c>
      <c r="EE55" s="17">
        <v>-5.7</v>
      </c>
      <c r="EF55" s="17">
        <v>-6.1</v>
      </c>
      <c r="EG55" s="17">
        <v>0</v>
      </c>
      <c r="EH55" s="17">
        <v>0</v>
      </c>
      <c r="EI55" s="17">
        <v>1.1000000000000001</v>
      </c>
      <c r="EJ55" s="17">
        <v>0</v>
      </c>
      <c r="EK55" s="17">
        <v>1.4</v>
      </c>
      <c r="EL55" s="17">
        <v>0.2</v>
      </c>
      <c r="EM55" s="17">
        <v>0.1</v>
      </c>
      <c r="EN55" s="17">
        <v>1</v>
      </c>
      <c r="EO55" s="17"/>
      <c r="EP55" s="17">
        <v>0</v>
      </c>
      <c r="EQ55" s="17">
        <v>0</v>
      </c>
      <c r="ER55" s="17">
        <v>0</v>
      </c>
      <c r="ES55" s="17">
        <v>-0.2</v>
      </c>
      <c r="ET55" s="17">
        <v>-9.8000000000000007</v>
      </c>
      <c r="EU55" s="17">
        <v>1</v>
      </c>
      <c r="EV55" s="17">
        <v>0</v>
      </c>
      <c r="EW55" s="17">
        <v>1.3</v>
      </c>
      <c r="EX55" s="17">
        <v>0.7</v>
      </c>
      <c r="EY55" s="17">
        <v>0.6</v>
      </c>
      <c r="EZ55" s="17">
        <v>1.1000000000000001</v>
      </c>
      <c r="FA55" s="17">
        <v>0</v>
      </c>
      <c r="FB55" s="17">
        <v>0.8</v>
      </c>
      <c r="FC55" s="17">
        <v>0.4</v>
      </c>
      <c r="FD55" s="17">
        <v>1.2</v>
      </c>
      <c r="FE55" s="17">
        <v>11</v>
      </c>
      <c r="FF55" s="17">
        <v>0.4</v>
      </c>
      <c r="FG55" s="17"/>
      <c r="FH55" s="17">
        <v>0</v>
      </c>
      <c r="FI55" s="17"/>
      <c r="FJ55" s="17">
        <v>4.84</v>
      </c>
      <c r="FK55" s="17">
        <v>339.12763999999999</v>
      </c>
      <c r="FL55" s="15"/>
      <c r="FM55" s="17">
        <v>1.0815999999999999</v>
      </c>
      <c r="FN55" s="17">
        <v>-0.224</v>
      </c>
      <c r="FO55" s="17">
        <v>1.3480000000000001</v>
      </c>
      <c r="FP55" s="17">
        <v>1.4</v>
      </c>
      <c r="FQ55" s="17">
        <v>0.34815000000000002</v>
      </c>
      <c r="FR55" s="17">
        <v>8.2189999999999999E-2</v>
      </c>
      <c r="FS55" s="17">
        <v>0</v>
      </c>
      <c r="FT55" s="17">
        <v>0</v>
      </c>
      <c r="FU55" s="17">
        <v>4.0359400000000001</v>
      </c>
    </row>
    <row r="56" spans="1:177" ht="24" customHeight="1" x14ac:dyDescent="0.3">
      <c r="A56" s="16" t="s">
        <v>44</v>
      </c>
      <c r="B56" s="16" t="s">
        <v>781</v>
      </c>
      <c r="C56" s="17">
        <v>-16.3</v>
      </c>
      <c r="D56" s="17">
        <v>83.8</v>
      </c>
      <c r="E56" s="17">
        <v>30.5</v>
      </c>
      <c r="F56" s="17"/>
      <c r="G56" s="17"/>
      <c r="H56" s="17">
        <v>-9.4</v>
      </c>
      <c r="I56" s="17">
        <v>3.9</v>
      </c>
      <c r="J56" s="17"/>
      <c r="K56" s="17"/>
      <c r="L56" s="17">
        <v>-44.8</v>
      </c>
      <c r="M56" s="17">
        <v>-43.5</v>
      </c>
      <c r="N56" s="17">
        <v>-4.7</v>
      </c>
      <c r="O56" s="17">
        <v>37.6</v>
      </c>
      <c r="P56" s="17">
        <v>44.3</v>
      </c>
      <c r="Q56" s="17">
        <v>31.9</v>
      </c>
      <c r="R56" s="17">
        <v>48.3</v>
      </c>
      <c r="S56" s="17">
        <v>0.2</v>
      </c>
      <c r="T56" s="17"/>
      <c r="U56" s="17"/>
      <c r="V56" s="17"/>
      <c r="W56" s="17"/>
      <c r="X56" s="17">
        <v>-1.4</v>
      </c>
      <c r="Y56" s="17">
        <v>1.0349999999999999</v>
      </c>
      <c r="Z56" s="17">
        <v>1.32</v>
      </c>
      <c r="AA56" s="17"/>
      <c r="AB56" s="17">
        <v>-3.5</v>
      </c>
      <c r="AC56" s="17">
        <v>5.7</v>
      </c>
      <c r="AD56" s="17">
        <v>13</v>
      </c>
      <c r="AE56" s="17"/>
      <c r="AF56" s="17"/>
      <c r="AG56" s="17"/>
      <c r="AH56" s="17"/>
      <c r="AI56" s="17">
        <v>1.3</v>
      </c>
      <c r="AJ56" s="17">
        <v>-10.8</v>
      </c>
      <c r="AK56" s="17"/>
      <c r="AL56" s="17"/>
      <c r="AM56" s="17"/>
      <c r="AN56" s="17">
        <v>-1.5</v>
      </c>
      <c r="AO56" s="17">
        <v>-27.4</v>
      </c>
      <c r="AP56" s="17">
        <v>0.9</v>
      </c>
      <c r="AQ56" s="17">
        <v>9.5</v>
      </c>
      <c r="AR56" s="17">
        <v>0.7</v>
      </c>
      <c r="AS56" s="17">
        <v>-0.5</v>
      </c>
      <c r="AT56" s="17">
        <v>1.8</v>
      </c>
      <c r="AU56" s="17">
        <v>0.8</v>
      </c>
      <c r="AV56" s="17">
        <v>23.467459999999999</v>
      </c>
      <c r="AW56" s="17">
        <v>-20.38007</v>
      </c>
      <c r="AX56" s="17">
        <v>-46.25544</v>
      </c>
      <c r="AY56" s="17">
        <v>4.9000000000000004</v>
      </c>
      <c r="AZ56" s="17">
        <v>-3</v>
      </c>
      <c r="BA56" s="17">
        <v>-0.4</v>
      </c>
      <c r="BB56" s="17">
        <v>-0.6</v>
      </c>
      <c r="BC56" s="17">
        <v>-2.6</v>
      </c>
      <c r="BD56" s="17">
        <v>0.4</v>
      </c>
      <c r="BE56" s="17">
        <v>0</v>
      </c>
      <c r="BF56" s="17">
        <v>-4.2</v>
      </c>
      <c r="BG56" s="17"/>
      <c r="BH56" s="17"/>
      <c r="BI56" s="17">
        <v>-3.2</v>
      </c>
      <c r="BJ56" s="17">
        <v>0</v>
      </c>
      <c r="BK56" s="17"/>
      <c r="BL56" s="17">
        <v>0</v>
      </c>
      <c r="BM56" s="17"/>
      <c r="BN56" s="17"/>
      <c r="BO56" s="17"/>
      <c r="BP56" s="17">
        <v>-1.6</v>
      </c>
      <c r="BQ56" s="17">
        <v>-29</v>
      </c>
      <c r="BR56" s="17">
        <v>-30.7</v>
      </c>
      <c r="BS56" s="17">
        <v>12.1</v>
      </c>
      <c r="BT56" s="17">
        <v>1.2</v>
      </c>
      <c r="BU56" s="17"/>
      <c r="BV56" s="17"/>
      <c r="BW56" s="17"/>
      <c r="BX56" s="17"/>
      <c r="BY56" s="17"/>
      <c r="BZ56" s="17"/>
      <c r="CA56" s="17"/>
      <c r="CB56" s="17"/>
      <c r="CC56" s="17">
        <v>0</v>
      </c>
      <c r="CD56" s="17">
        <v>62.9</v>
      </c>
      <c r="CE56" s="17">
        <v>27.5</v>
      </c>
      <c r="CF56" s="17">
        <v>0.4</v>
      </c>
      <c r="CG56" s="17">
        <v>6</v>
      </c>
      <c r="CH56" s="17">
        <v>-0.1</v>
      </c>
      <c r="CI56" s="17"/>
      <c r="CJ56" s="17"/>
      <c r="CK56" s="17"/>
      <c r="CL56" s="17">
        <v>51.7</v>
      </c>
      <c r="CM56" s="17">
        <v>54.8</v>
      </c>
      <c r="CN56" s="17">
        <v>-37.799999999999997</v>
      </c>
      <c r="CO56" s="17">
        <v>0</v>
      </c>
      <c r="CP56" s="17"/>
      <c r="CQ56" s="17"/>
      <c r="CR56" s="17"/>
      <c r="CS56" s="17"/>
      <c r="CT56" s="17">
        <v>-2</v>
      </c>
      <c r="CU56" s="17">
        <v>-8.3000000000000007</v>
      </c>
      <c r="CV56" s="17"/>
      <c r="CW56" s="17">
        <v>-10.4</v>
      </c>
      <c r="CX56" s="17">
        <v>0</v>
      </c>
      <c r="CY56" s="17"/>
      <c r="CZ56" s="17"/>
      <c r="DA56" s="17"/>
      <c r="DB56" s="17"/>
      <c r="DC56" s="17">
        <v>-0.1</v>
      </c>
      <c r="DD56" s="17">
        <v>-0.3</v>
      </c>
      <c r="DE56" s="17">
        <v>0</v>
      </c>
      <c r="DF56" s="17"/>
      <c r="DG56" s="17">
        <v>0</v>
      </c>
      <c r="DH56" s="17">
        <v>1.2</v>
      </c>
      <c r="DI56" s="17">
        <v>0.2</v>
      </c>
      <c r="DJ56" s="17">
        <v>0.8</v>
      </c>
      <c r="DK56" s="17">
        <v>0</v>
      </c>
      <c r="DL56" s="17">
        <v>0.6</v>
      </c>
      <c r="DM56" s="17"/>
      <c r="DN56" s="17">
        <v>0</v>
      </c>
      <c r="DO56" s="17">
        <v>0</v>
      </c>
      <c r="DP56" s="17">
        <v>-0.8</v>
      </c>
      <c r="DQ56" s="17">
        <v>-3.3</v>
      </c>
      <c r="DR56" s="17">
        <v>0</v>
      </c>
      <c r="DS56" s="17">
        <v>0</v>
      </c>
      <c r="DT56" s="17">
        <v>-0.9</v>
      </c>
      <c r="DU56" s="17">
        <v>0.4</v>
      </c>
      <c r="DV56" s="17"/>
      <c r="DW56" s="17">
        <v>-2.8</v>
      </c>
      <c r="DX56" s="17">
        <v>0</v>
      </c>
      <c r="DY56" s="17">
        <v>0.6</v>
      </c>
      <c r="DZ56" s="17">
        <v>1.3</v>
      </c>
      <c r="EA56" s="17">
        <v>0.3</v>
      </c>
      <c r="EB56" s="17"/>
      <c r="EC56" s="17">
        <v>12.8</v>
      </c>
      <c r="ED56" s="17">
        <v>0</v>
      </c>
      <c r="EE56" s="17">
        <v>-5.6</v>
      </c>
      <c r="EF56" s="17">
        <v>-5.5</v>
      </c>
      <c r="EG56" s="17">
        <v>0</v>
      </c>
      <c r="EH56" s="17">
        <v>0</v>
      </c>
      <c r="EI56" s="17">
        <v>1.1000000000000001</v>
      </c>
      <c r="EJ56" s="17">
        <v>0</v>
      </c>
      <c r="EK56" s="17">
        <v>1.4</v>
      </c>
      <c r="EL56" s="17">
        <v>0.2</v>
      </c>
      <c r="EM56" s="17">
        <v>0.1</v>
      </c>
      <c r="EN56" s="17">
        <v>1</v>
      </c>
      <c r="EO56" s="17"/>
      <c r="EP56" s="17">
        <v>0</v>
      </c>
      <c r="EQ56" s="17">
        <v>0</v>
      </c>
      <c r="ER56" s="17">
        <v>0</v>
      </c>
      <c r="ES56" s="17">
        <v>-0.2</v>
      </c>
      <c r="ET56" s="17">
        <v>0</v>
      </c>
      <c r="EU56" s="17">
        <v>0</v>
      </c>
      <c r="EV56" s="17">
        <v>0</v>
      </c>
      <c r="EW56" s="17">
        <v>1.3</v>
      </c>
      <c r="EX56" s="17">
        <v>0.7</v>
      </c>
      <c r="EY56" s="17">
        <v>0.6</v>
      </c>
      <c r="EZ56" s="17">
        <v>1.1000000000000001</v>
      </c>
      <c r="FA56" s="17">
        <v>0</v>
      </c>
      <c r="FB56" s="17">
        <v>0.8</v>
      </c>
      <c r="FC56" s="17">
        <v>0.5</v>
      </c>
      <c r="FD56" s="17">
        <v>1.1000000000000001</v>
      </c>
      <c r="FE56" s="17">
        <v>10.4</v>
      </c>
      <c r="FF56" s="17">
        <v>0.4</v>
      </c>
      <c r="FG56" s="17"/>
      <c r="FH56" s="17">
        <v>0</v>
      </c>
      <c r="FI56" s="17"/>
      <c r="FJ56" s="17">
        <v>4.5599999999999996</v>
      </c>
      <c r="FK56" s="17">
        <v>221.54695000000001</v>
      </c>
      <c r="FL56" s="15"/>
      <c r="FM56" s="17">
        <v>0.95059000000000005</v>
      </c>
      <c r="FN56" s="17">
        <v>-0.80900000000000005</v>
      </c>
      <c r="FO56" s="17">
        <v>1.1479999999999999</v>
      </c>
      <c r="FP56" s="17">
        <v>1.3</v>
      </c>
      <c r="FQ56" s="17">
        <v>0.36702000000000001</v>
      </c>
      <c r="FR56" s="17">
        <v>5.5739999999999998E-2</v>
      </c>
      <c r="FS56" s="17">
        <v>-0.2</v>
      </c>
      <c r="FT56" s="17">
        <v>0</v>
      </c>
      <c r="FU56" s="17">
        <v>2.8123499999999999</v>
      </c>
    </row>
    <row r="57" spans="1:177" ht="24" customHeight="1" x14ac:dyDescent="0.3">
      <c r="A57" s="16" t="s">
        <v>44</v>
      </c>
      <c r="B57" s="16" t="s">
        <v>782</v>
      </c>
      <c r="C57" s="17">
        <v>-15.7</v>
      </c>
      <c r="D57" s="17">
        <v>91</v>
      </c>
      <c r="E57" s="17">
        <v>31.2</v>
      </c>
      <c r="F57" s="17"/>
      <c r="G57" s="17"/>
      <c r="H57" s="17">
        <v>0</v>
      </c>
      <c r="I57" s="17">
        <v>12.6</v>
      </c>
      <c r="J57" s="17"/>
      <c r="K57" s="17"/>
      <c r="L57" s="17">
        <v>-41.9</v>
      </c>
      <c r="M57" s="17">
        <v>-42.4</v>
      </c>
      <c r="N57" s="17">
        <v>-4</v>
      </c>
      <c r="O57" s="17">
        <v>40.700000000000003</v>
      </c>
      <c r="P57" s="17">
        <v>46</v>
      </c>
      <c r="Q57" s="17">
        <v>33.5</v>
      </c>
      <c r="R57" s="17">
        <v>38.4</v>
      </c>
      <c r="S57" s="17">
        <v>0.1</v>
      </c>
      <c r="T57" s="17"/>
      <c r="U57" s="17"/>
      <c r="V57" s="17"/>
      <c r="W57" s="17"/>
      <c r="X57" s="17">
        <v>-2.1</v>
      </c>
      <c r="Y57" s="17">
        <v>1.046</v>
      </c>
      <c r="Z57" s="17">
        <v>0.67800000000000005</v>
      </c>
      <c r="AA57" s="17"/>
      <c r="AB57" s="17">
        <v>-3.4</v>
      </c>
      <c r="AC57" s="17">
        <v>5.4</v>
      </c>
      <c r="AD57" s="17">
        <v>11.3</v>
      </c>
      <c r="AE57" s="17"/>
      <c r="AF57" s="17"/>
      <c r="AG57" s="17"/>
      <c r="AH57" s="17"/>
      <c r="AI57" s="17">
        <v>0.9</v>
      </c>
      <c r="AJ57" s="17">
        <v>-11.2</v>
      </c>
      <c r="AK57" s="17"/>
      <c r="AL57" s="17"/>
      <c r="AM57" s="17"/>
      <c r="AN57" s="17">
        <v>-0.8</v>
      </c>
      <c r="AO57" s="17">
        <v>-25.7</v>
      </c>
      <c r="AP57" s="17">
        <v>0.9</v>
      </c>
      <c r="AQ57" s="17">
        <v>9.1</v>
      </c>
      <c r="AR57" s="17">
        <v>1</v>
      </c>
      <c r="AS57" s="17">
        <v>-0.3</v>
      </c>
      <c r="AT57" s="17">
        <v>1.8</v>
      </c>
      <c r="AU57" s="17">
        <v>0.7</v>
      </c>
      <c r="AV57" s="17">
        <v>26.109300000000001</v>
      </c>
      <c r="AW57" s="17">
        <v>-17.851099999999999</v>
      </c>
      <c r="AX57" s="17">
        <v>-43.228749999999998</v>
      </c>
      <c r="AY57" s="17">
        <v>5.3</v>
      </c>
      <c r="AZ57" s="17">
        <v>-2.9</v>
      </c>
      <c r="BA57" s="17">
        <v>-0.2</v>
      </c>
      <c r="BB57" s="17">
        <v>1</v>
      </c>
      <c r="BC57" s="17">
        <v>1</v>
      </c>
      <c r="BD57" s="17">
        <v>0.4</v>
      </c>
      <c r="BE57" s="17">
        <v>0</v>
      </c>
      <c r="BF57" s="17">
        <v>-5</v>
      </c>
      <c r="BG57" s="17"/>
      <c r="BH57" s="17"/>
      <c r="BI57" s="17">
        <v>-1.1000000000000001</v>
      </c>
      <c r="BJ57" s="17">
        <v>0</v>
      </c>
      <c r="BK57" s="17"/>
      <c r="BL57" s="17">
        <v>0</v>
      </c>
      <c r="BM57" s="17"/>
      <c r="BN57" s="17"/>
      <c r="BO57" s="17"/>
      <c r="BP57" s="17">
        <v>0.8</v>
      </c>
      <c r="BQ57" s="17">
        <v>-28.6</v>
      </c>
      <c r="BR57" s="17">
        <v>-29.9</v>
      </c>
      <c r="BS57" s="17">
        <v>12.8</v>
      </c>
      <c r="BT57" s="17">
        <v>2.1</v>
      </c>
      <c r="BU57" s="17"/>
      <c r="BV57" s="17"/>
      <c r="BW57" s="17"/>
      <c r="BX57" s="17"/>
      <c r="BY57" s="17"/>
      <c r="BZ57" s="17"/>
      <c r="CA57" s="17"/>
      <c r="CB57" s="17"/>
      <c r="CC57" s="17">
        <v>0</v>
      </c>
      <c r="CD57" s="17">
        <v>22.6</v>
      </c>
      <c r="CE57" s="17">
        <v>7</v>
      </c>
      <c r="CF57" s="17">
        <v>-0.5</v>
      </c>
      <c r="CG57" s="17">
        <v>0.9</v>
      </c>
      <c r="CH57" s="17">
        <v>0</v>
      </c>
      <c r="CI57" s="17"/>
      <c r="CJ57" s="17"/>
      <c r="CK57" s="17"/>
      <c r="CL57" s="17">
        <v>16.8</v>
      </c>
      <c r="CM57" s="17">
        <v>19.399999999999999</v>
      </c>
      <c r="CN57" s="17">
        <v>-25.5</v>
      </c>
      <c r="CO57" s="17">
        <v>0</v>
      </c>
      <c r="CP57" s="17"/>
      <c r="CQ57" s="17"/>
      <c r="CR57" s="17"/>
      <c r="CS57" s="17"/>
      <c r="CT57" s="17">
        <v>0</v>
      </c>
      <c r="CU57" s="17">
        <v>-7.2</v>
      </c>
      <c r="CV57" s="17"/>
      <c r="CW57" s="17">
        <v>-10.7</v>
      </c>
      <c r="CX57" s="17">
        <v>0</v>
      </c>
      <c r="CY57" s="17"/>
      <c r="CZ57" s="17"/>
      <c r="DA57" s="17"/>
      <c r="DB57" s="17"/>
      <c r="DC57" s="17">
        <v>0</v>
      </c>
      <c r="DD57" s="17">
        <v>0</v>
      </c>
      <c r="DE57" s="17">
        <v>0</v>
      </c>
      <c r="DF57" s="17"/>
      <c r="DG57" s="17">
        <v>0</v>
      </c>
      <c r="DH57" s="17">
        <v>1.2</v>
      </c>
      <c r="DI57" s="17">
        <v>0.3</v>
      </c>
      <c r="DJ57" s="17">
        <v>0.4</v>
      </c>
      <c r="DK57" s="17">
        <v>0.1</v>
      </c>
      <c r="DL57" s="17">
        <v>0.5</v>
      </c>
      <c r="DM57" s="17"/>
      <c r="DN57" s="17">
        <v>0</v>
      </c>
      <c r="DO57" s="17">
        <v>0</v>
      </c>
      <c r="DP57" s="17">
        <v>-0.8</v>
      </c>
      <c r="DQ57" s="17">
        <v>-3.6</v>
      </c>
      <c r="DR57" s="17">
        <v>0</v>
      </c>
      <c r="DS57" s="17">
        <v>0.3</v>
      </c>
      <c r="DT57" s="17">
        <v>-0.6</v>
      </c>
      <c r="DU57" s="17">
        <v>0.4</v>
      </c>
      <c r="DV57" s="17"/>
      <c r="DW57" s="17">
        <v>-2.8</v>
      </c>
      <c r="DX57" s="17">
        <v>0.1</v>
      </c>
      <c r="DY57" s="17">
        <v>0.6</v>
      </c>
      <c r="DZ57" s="17">
        <v>0.5</v>
      </c>
      <c r="EA57" s="17">
        <v>0.5</v>
      </c>
      <c r="EB57" s="17"/>
      <c r="EC57" s="17">
        <v>4.3</v>
      </c>
      <c r="ED57" s="17">
        <v>0</v>
      </c>
      <c r="EE57" s="17">
        <v>-5.0999999999999996</v>
      </c>
      <c r="EF57" s="17">
        <v>-6.1</v>
      </c>
      <c r="EG57" s="17">
        <v>0</v>
      </c>
      <c r="EH57" s="17">
        <v>0</v>
      </c>
      <c r="EI57" s="17">
        <v>1.1000000000000001</v>
      </c>
      <c r="EJ57" s="17">
        <v>0</v>
      </c>
      <c r="EK57" s="17">
        <v>1.5</v>
      </c>
      <c r="EL57" s="17">
        <v>0.2</v>
      </c>
      <c r="EM57" s="17">
        <v>0.1</v>
      </c>
      <c r="EN57" s="17">
        <v>1</v>
      </c>
      <c r="EO57" s="17"/>
      <c r="EP57" s="17">
        <v>0</v>
      </c>
      <c r="EQ57" s="17">
        <v>0</v>
      </c>
      <c r="ER57" s="17">
        <v>0</v>
      </c>
      <c r="ES57" s="17">
        <v>-0.2</v>
      </c>
      <c r="ET57" s="17">
        <v>0</v>
      </c>
      <c r="EU57" s="17">
        <v>0</v>
      </c>
      <c r="EV57" s="17">
        <v>0</v>
      </c>
      <c r="EW57" s="17">
        <v>1.3</v>
      </c>
      <c r="EX57" s="17">
        <v>0.7</v>
      </c>
      <c r="EY57" s="17">
        <v>0.6</v>
      </c>
      <c r="EZ57" s="17">
        <v>1.1000000000000001</v>
      </c>
      <c r="FA57" s="17">
        <v>0</v>
      </c>
      <c r="FB57" s="17">
        <v>0.8</v>
      </c>
      <c r="FC57" s="17">
        <v>0.8</v>
      </c>
      <c r="FD57" s="17">
        <v>1.1000000000000001</v>
      </c>
      <c r="FE57" s="17">
        <v>10.5</v>
      </c>
      <c r="FF57" s="17">
        <v>0.1</v>
      </c>
      <c r="FG57" s="17"/>
      <c r="FH57" s="17">
        <v>0</v>
      </c>
      <c r="FI57" s="17"/>
      <c r="FJ57" s="17">
        <v>4.41</v>
      </c>
      <c r="FK57" s="17">
        <v>137.66345000000001</v>
      </c>
      <c r="FL57" s="15"/>
      <c r="FM57" s="17">
        <v>1.10162</v>
      </c>
      <c r="FN57" s="17">
        <v>-1.004</v>
      </c>
      <c r="FO57" s="17">
        <v>1.476</v>
      </c>
      <c r="FP57" s="17">
        <v>1.2</v>
      </c>
      <c r="FQ57" s="17">
        <v>0.37297999999999998</v>
      </c>
      <c r="FR57" s="17">
        <v>8.2699999999999996E-2</v>
      </c>
      <c r="FS57" s="17">
        <v>-0.3</v>
      </c>
      <c r="FT57" s="17">
        <v>0.2</v>
      </c>
      <c r="FU57" s="17">
        <v>3.1293000000000002</v>
      </c>
    </row>
    <row r="58" spans="1:177" ht="24" customHeight="1" x14ac:dyDescent="0.3">
      <c r="A58" s="18" t="s">
        <v>783</v>
      </c>
      <c r="B58" s="18" t="s">
        <v>45</v>
      </c>
      <c r="C58" s="19">
        <v>-17</v>
      </c>
      <c r="D58" s="19">
        <v>71.900000000000006</v>
      </c>
      <c r="E58" s="19">
        <v>27.8</v>
      </c>
      <c r="F58" s="19"/>
      <c r="G58" s="19"/>
      <c r="H58" s="19">
        <v>0</v>
      </c>
      <c r="I58" s="19">
        <v>-1.8</v>
      </c>
      <c r="J58" s="19"/>
      <c r="K58" s="19"/>
      <c r="L58" s="19">
        <v>-47.7</v>
      </c>
      <c r="M58" s="19">
        <v>-52</v>
      </c>
      <c r="N58" s="19">
        <v>-14.9</v>
      </c>
      <c r="O58" s="19">
        <v>33.1</v>
      </c>
      <c r="P58" s="19">
        <v>39</v>
      </c>
      <c r="Q58" s="19">
        <v>29.3</v>
      </c>
      <c r="R58" s="19">
        <v>37.4</v>
      </c>
      <c r="S58" s="19">
        <v>0.1</v>
      </c>
      <c r="T58" s="19"/>
      <c r="U58" s="19"/>
      <c r="V58" s="19"/>
      <c r="W58" s="19"/>
      <c r="X58" s="19">
        <v>-4.8</v>
      </c>
      <c r="Y58" s="19">
        <v>1.2829999999999999</v>
      </c>
      <c r="Z58" s="19">
        <v>0.621</v>
      </c>
      <c r="AA58" s="19"/>
      <c r="AB58" s="19">
        <v>-3.4</v>
      </c>
      <c r="AC58" s="19">
        <v>5.3</v>
      </c>
      <c r="AD58" s="19">
        <v>9.8000000000000007</v>
      </c>
      <c r="AE58" s="19"/>
      <c r="AF58" s="19"/>
      <c r="AG58" s="19"/>
      <c r="AH58" s="19"/>
      <c r="AI58" s="19">
        <v>-1.5</v>
      </c>
      <c r="AJ58" s="19">
        <v>-4.5999999999999996</v>
      </c>
      <c r="AK58" s="19"/>
      <c r="AL58" s="19"/>
      <c r="AM58" s="19"/>
      <c r="AN58" s="19">
        <v>-0.9</v>
      </c>
      <c r="AO58" s="19">
        <v>-25.4</v>
      </c>
      <c r="AP58" s="19">
        <v>1.3</v>
      </c>
      <c r="AQ58" s="19">
        <v>9.1999999999999993</v>
      </c>
      <c r="AR58" s="19">
        <v>0.9</v>
      </c>
      <c r="AS58" s="19">
        <v>-0.5</v>
      </c>
      <c r="AT58" s="19">
        <v>1.8</v>
      </c>
      <c r="AU58" s="19">
        <v>0.8</v>
      </c>
      <c r="AV58" s="19">
        <v>15.804209999999999</v>
      </c>
      <c r="AW58" s="19">
        <v>-28.168849999999999</v>
      </c>
      <c r="AX58" s="19">
        <v>-52.422020000000003</v>
      </c>
      <c r="AY58" s="19">
        <v>2.5</v>
      </c>
      <c r="AZ58" s="19">
        <v>-2.8</v>
      </c>
      <c r="BA58" s="19">
        <v>-0.2</v>
      </c>
      <c r="BB58" s="19">
        <v>-0.3</v>
      </c>
      <c r="BC58" s="19">
        <v>-0.4</v>
      </c>
      <c r="BD58" s="19">
        <v>0.4</v>
      </c>
      <c r="BE58" s="19">
        <v>0</v>
      </c>
      <c r="BF58" s="19">
        <v>-6</v>
      </c>
      <c r="BG58" s="19"/>
      <c r="BH58" s="19"/>
      <c r="BI58" s="19">
        <v>-3.2</v>
      </c>
      <c r="BJ58" s="19">
        <v>0</v>
      </c>
      <c r="BK58" s="19"/>
      <c r="BL58" s="19">
        <v>0</v>
      </c>
      <c r="BM58" s="19"/>
      <c r="BN58" s="19"/>
      <c r="BO58" s="19"/>
      <c r="BP58" s="19">
        <v>-1.4</v>
      </c>
      <c r="BQ58" s="19">
        <v>-36.5</v>
      </c>
      <c r="BR58" s="19">
        <v>-37.6</v>
      </c>
      <c r="BS58" s="19">
        <v>1.2</v>
      </c>
      <c r="BT58" s="19">
        <v>-9.4</v>
      </c>
      <c r="BU58" s="19"/>
      <c r="BV58" s="19"/>
      <c r="BW58" s="19"/>
      <c r="BX58" s="19"/>
      <c r="BY58" s="19"/>
      <c r="BZ58" s="19"/>
      <c r="CA58" s="19"/>
      <c r="CB58" s="19"/>
      <c r="CC58" s="19">
        <v>0</v>
      </c>
      <c r="CD58" s="19">
        <v>23.1</v>
      </c>
      <c r="CE58" s="19">
        <v>8.1</v>
      </c>
      <c r="CF58" s="19">
        <v>0.3</v>
      </c>
      <c r="CG58" s="19">
        <v>0.7</v>
      </c>
      <c r="CH58" s="19">
        <v>-0.1</v>
      </c>
      <c r="CI58" s="19"/>
      <c r="CJ58" s="19"/>
      <c r="CK58" s="19"/>
      <c r="CL58" s="19">
        <v>5.7</v>
      </c>
      <c r="CM58" s="19">
        <v>7.9</v>
      </c>
      <c r="CN58" s="19">
        <v>-32.5</v>
      </c>
      <c r="CO58" s="19">
        <v>0</v>
      </c>
      <c r="CP58" s="19"/>
      <c r="CQ58" s="19"/>
      <c r="CR58" s="19"/>
      <c r="CS58" s="19"/>
      <c r="CT58" s="19">
        <v>-2.2999999999999998</v>
      </c>
      <c r="CU58" s="19">
        <v>-8.5</v>
      </c>
      <c r="CV58" s="19"/>
      <c r="CW58" s="19">
        <v>-11.5</v>
      </c>
      <c r="CX58" s="19">
        <v>0</v>
      </c>
      <c r="CY58" s="19"/>
      <c r="CZ58" s="19"/>
      <c r="DA58" s="19"/>
      <c r="DB58" s="19"/>
      <c r="DC58" s="19">
        <v>0</v>
      </c>
      <c r="DD58" s="19">
        <v>0</v>
      </c>
      <c r="DE58" s="19">
        <v>0</v>
      </c>
      <c r="DF58" s="19"/>
      <c r="DG58" s="19">
        <v>0</v>
      </c>
      <c r="DH58" s="19">
        <v>1.1000000000000001</v>
      </c>
      <c r="DI58" s="19">
        <v>-0.1</v>
      </c>
      <c r="DJ58" s="19">
        <v>0.6</v>
      </c>
      <c r="DK58" s="19">
        <v>0.1</v>
      </c>
      <c r="DL58" s="19">
        <v>0.6</v>
      </c>
      <c r="DM58" s="19"/>
      <c r="DN58" s="19">
        <v>0</v>
      </c>
      <c r="DO58" s="19">
        <v>0</v>
      </c>
      <c r="DP58" s="19">
        <v>-1.3</v>
      </c>
      <c r="DQ58" s="19">
        <v>-5.0999999999999996</v>
      </c>
      <c r="DR58" s="19">
        <v>0</v>
      </c>
      <c r="DS58" s="19">
        <v>0.1</v>
      </c>
      <c r="DT58" s="19">
        <v>-0.6</v>
      </c>
      <c r="DU58" s="19">
        <v>0.4</v>
      </c>
      <c r="DV58" s="19"/>
      <c r="DW58" s="19">
        <v>-2.8</v>
      </c>
      <c r="DX58" s="19">
        <v>0</v>
      </c>
      <c r="DY58" s="19">
        <v>0.5</v>
      </c>
      <c r="DZ58" s="19">
        <v>0.2</v>
      </c>
      <c r="EA58" s="19">
        <v>0.9</v>
      </c>
      <c r="EB58" s="19"/>
      <c r="EC58" s="19">
        <v>0.3</v>
      </c>
      <c r="ED58" s="19">
        <v>0</v>
      </c>
      <c r="EE58" s="19">
        <v>-9.1999999999999993</v>
      </c>
      <c r="EF58" s="19">
        <v>-10.3</v>
      </c>
      <c r="EG58" s="19">
        <v>0</v>
      </c>
      <c r="EH58" s="19">
        <v>0</v>
      </c>
      <c r="EI58" s="19">
        <v>1.1000000000000001</v>
      </c>
      <c r="EJ58" s="19">
        <v>0</v>
      </c>
      <c r="EK58" s="19">
        <v>1.4</v>
      </c>
      <c r="EL58" s="19">
        <v>0.2</v>
      </c>
      <c r="EM58" s="19">
        <v>0.1</v>
      </c>
      <c r="EN58" s="19">
        <v>1</v>
      </c>
      <c r="EO58" s="19"/>
      <c r="EP58" s="19">
        <v>0</v>
      </c>
      <c r="EQ58" s="19">
        <v>0</v>
      </c>
      <c r="ER58" s="19">
        <v>0</v>
      </c>
      <c r="ES58" s="19">
        <v>-0.2</v>
      </c>
      <c r="ET58" s="19">
        <v>0</v>
      </c>
      <c r="EU58" s="19">
        <v>0</v>
      </c>
      <c r="EV58" s="19">
        <v>0</v>
      </c>
      <c r="EW58" s="19">
        <v>1.2</v>
      </c>
      <c r="EX58" s="19">
        <v>0.7</v>
      </c>
      <c r="EY58" s="19">
        <v>0.6</v>
      </c>
      <c r="EZ58" s="19">
        <v>1.1000000000000001</v>
      </c>
      <c r="FA58" s="19">
        <v>0</v>
      </c>
      <c r="FB58" s="19">
        <v>0.8</v>
      </c>
      <c r="FC58" s="19">
        <v>1</v>
      </c>
      <c r="FD58" s="19">
        <v>1.1000000000000001</v>
      </c>
      <c r="FE58" s="19">
        <v>9.8000000000000007</v>
      </c>
      <c r="FF58" s="19">
        <v>0</v>
      </c>
      <c r="FG58" s="19"/>
      <c r="FH58" s="19">
        <v>0</v>
      </c>
      <c r="FI58" s="19"/>
      <c r="FJ58" s="19">
        <v>4.28</v>
      </c>
      <c r="FK58" s="19">
        <v>-72.902659999999997</v>
      </c>
      <c r="FL58" s="15"/>
      <c r="FM58" s="19">
        <v>1.34127</v>
      </c>
      <c r="FN58" s="19">
        <v>-0.64500000000000002</v>
      </c>
      <c r="FO58" s="19">
        <v>1.552</v>
      </c>
      <c r="FP58" s="19">
        <v>1.2</v>
      </c>
      <c r="FQ58" s="19">
        <v>0.36964000000000002</v>
      </c>
      <c r="FR58" s="19">
        <v>0.15719</v>
      </c>
      <c r="FS58" s="19">
        <v>-0.4</v>
      </c>
      <c r="FT58" s="19">
        <v>0.1</v>
      </c>
      <c r="FU58" s="19">
        <v>3.6751</v>
      </c>
    </row>
    <row r="59" spans="1:177" ht="25.05" customHeight="1" x14ac:dyDescent="0.3">
      <c r="A59" s="202" t="s">
        <v>784</v>
      </c>
      <c r="B59" s="203"/>
      <c r="C59" s="20">
        <v>-280.2</v>
      </c>
      <c r="D59" s="20">
        <v>1335.6</v>
      </c>
      <c r="E59" s="20">
        <v>586.70000000000005</v>
      </c>
      <c r="F59" s="20">
        <v>0</v>
      </c>
      <c r="G59" s="20">
        <v>0</v>
      </c>
      <c r="H59" s="20">
        <v>-49.75</v>
      </c>
      <c r="I59" s="20">
        <v>257.7</v>
      </c>
      <c r="J59" s="20">
        <v>0</v>
      </c>
      <c r="K59" s="20">
        <v>0</v>
      </c>
      <c r="L59" s="20">
        <v>99.65</v>
      </c>
      <c r="M59" s="20">
        <v>86</v>
      </c>
      <c r="N59" s="20">
        <v>230.2</v>
      </c>
      <c r="O59" s="20">
        <v>667.5</v>
      </c>
      <c r="P59" s="20">
        <v>792</v>
      </c>
      <c r="Q59" s="20">
        <v>527.35</v>
      </c>
      <c r="R59" s="20">
        <v>540.6</v>
      </c>
      <c r="S59" s="20">
        <v>0.8</v>
      </c>
      <c r="T59" s="20">
        <v>0</v>
      </c>
      <c r="U59" s="20">
        <v>0</v>
      </c>
      <c r="V59" s="20">
        <v>0</v>
      </c>
      <c r="W59" s="20">
        <v>0</v>
      </c>
      <c r="X59" s="20">
        <v>89.5</v>
      </c>
      <c r="Y59" s="20">
        <v>23.264500000000002</v>
      </c>
      <c r="Z59" s="20">
        <v>34.397500000000001</v>
      </c>
      <c r="AA59" s="20">
        <v>0</v>
      </c>
      <c r="AB59" s="20">
        <v>-82.2</v>
      </c>
      <c r="AC59" s="20">
        <v>114.7</v>
      </c>
      <c r="AD59" s="20">
        <v>297.55</v>
      </c>
      <c r="AE59" s="20">
        <v>0</v>
      </c>
      <c r="AF59" s="20">
        <v>0</v>
      </c>
      <c r="AG59" s="20">
        <v>0</v>
      </c>
      <c r="AH59" s="20">
        <v>0</v>
      </c>
      <c r="AI59" s="20">
        <v>64.55</v>
      </c>
      <c r="AJ59" s="20">
        <v>-195.15</v>
      </c>
      <c r="AK59" s="20">
        <v>0</v>
      </c>
      <c r="AL59" s="20">
        <v>0</v>
      </c>
      <c r="AM59" s="20">
        <v>0</v>
      </c>
      <c r="AN59" s="20">
        <v>-22.55</v>
      </c>
      <c r="AO59" s="20">
        <v>16.8</v>
      </c>
      <c r="AP59" s="20">
        <v>47.35</v>
      </c>
      <c r="AQ59" s="20">
        <v>102.6</v>
      </c>
      <c r="AR59" s="20">
        <v>13.55</v>
      </c>
      <c r="AS59" s="20">
        <v>2.0499999999999998</v>
      </c>
      <c r="AT59" s="20">
        <v>39.799999999999997</v>
      </c>
      <c r="AU59" s="20">
        <v>12.4</v>
      </c>
      <c r="AV59" s="20">
        <v>581.49914000000001</v>
      </c>
      <c r="AW59" s="20">
        <v>-390.08679000000001</v>
      </c>
      <c r="AX59" s="20">
        <v>-1063.8282400000001</v>
      </c>
      <c r="AY59" s="20">
        <v>199.1</v>
      </c>
      <c r="AZ59" s="20">
        <v>-64.75</v>
      </c>
      <c r="BA59" s="20">
        <v>-1.8</v>
      </c>
      <c r="BB59" s="20">
        <v>-1.55</v>
      </c>
      <c r="BC59" s="20">
        <v>-42.35</v>
      </c>
      <c r="BD59" s="20">
        <v>9.6</v>
      </c>
      <c r="BE59" s="20">
        <v>1.5</v>
      </c>
      <c r="BF59" s="20">
        <v>-165.8</v>
      </c>
      <c r="BG59" s="20">
        <v>0</v>
      </c>
      <c r="BH59" s="20">
        <v>0</v>
      </c>
      <c r="BI59" s="20">
        <v>-27.65</v>
      </c>
      <c r="BJ59" s="20">
        <v>-2.1</v>
      </c>
      <c r="BK59" s="20">
        <v>0</v>
      </c>
      <c r="BL59" s="20">
        <v>14.1</v>
      </c>
      <c r="BM59" s="20">
        <v>0</v>
      </c>
      <c r="BN59" s="20">
        <v>0</v>
      </c>
      <c r="BO59" s="20">
        <v>0</v>
      </c>
      <c r="BP59" s="20">
        <v>47.9</v>
      </c>
      <c r="BQ59" s="20">
        <v>-692.6</v>
      </c>
      <c r="BR59" s="20">
        <v>-726.15</v>
      </c>
      <c r="BS59" s="20">
        <v>277.10000000000002</v>
      </c>
      <c r="BT59" s="20">
        <v>8.1</v>
      </c>
      <c r="BU59" s="20">
        <v>0</v>
      </c>
      <c r="BV59" s="20">
        <v>0</v>
      </c>
      <c r="BW59" s="20">
        <v>0</v>
      </c>
      <c r="BX59" s="20">
        <v>0</v>
      </c>
      <c r="BY59" s="20">
        <v>0</v>
      </c>
      <c r="BZ59" s="20">
        <v>0</v>
      </c>
      <c r="CA59" s="20">
        <v>0</v>
      </c>
      <c r="CB59" s="20">
        <v>0</v>
      </c>
      <c r="CC59" s="20">
        <v>-6.3</v>
      </c>
      <c r="CD59" s="20">
        <v>733.35</v>
      </c>
      <c r="CE59" s="20">
        <v>528.25</v>
      </c>
      <c r="CF59" s="20">
        <v>125</v>
      </c>
      <c r="CG59" s="20">
        <v>202.25</v>
      </c>
      <c r="CH59" s="20">
        <v>36.9</v>
      </c>
      <c r="CI59" s="20">
        <v>0</v>
      </c>
      <c r="CJ59" s="20">
        <v>0</v>
      </c>
      <c r="CK59" s="20">
        <v>0</v>
      </c>
      <c r="CL59" s="20">
        <v>982.55</v>
      </c>
      <c r="CM59" s="20">
        <v>1057.2</v>
      </c>
      <c r="CN59" s="20">
        <v>-469.05</v>
      </c>
      <c r="CO59" s="20">
        <v>-41.1</v>
      </c>
      <c r="CP59" s="20">
        <v>0</v>
      </c>
      <c r="CQ59" s="20">
        <v>0</v>
      </c>
      <c r="CR59" s="20">
        <v>0</v>
      </c>
      <c r="CS59" s="20">
        <v>0</v>
      </c>
      <c r="CT59" s="20">
        <v>88.15</v>
      </c>
      <c r="CU59" s="20">
        <v>-113.4</v>
      </c>
      <c r="CV59" s="20">
        <v>0</v>
      </c>
      <c r="CW59" s="20">
        <v>-259.75</v>
      </c>
      <c r="CX59" s="20">
        <v>73.900000000000006</v>
      </c>
      <c r="CY59" s="20">
        <v>0</v>
      </c>
      <c r="CZ59" s="20">
        <v>0</v>
      </c>
      <c r="DA59" s="20">
        <v>0</v>
      </c>
      <c r="DB59" s="20">
        <v>0</v>
      </c>
      <c r="DC59" s="20">
        <v>-0.2</v>
      </c>
      <c r="DD59" s="20">
        <v>-3.05</v>
      </c>
      <c r="DE59" s="20">
        <v>694.79499999999996</v>
      </c>
      <c r="DF59" s="20">
        <v>0</v>
      </c>
      <c r="DG59" s="20">
        <v>0.55000000000000004</v>
      </c>
      <c r="DH59" s="20">
        <v>30.55</v>
      </c>
      <c r="DI59" s="20">
        <v>3.7</v>
      </c>
      <c r="DJ59" s="20">
        <v>29</v>
      </c>
      <c r="DK59" s="20">
        <v>5.05</v>
      </c>
      <c r="DL59" s="20">
        <v>13.95</v>
      </c>
      <c r="DM59" s="20">
        <v>0</v>
      </c>
      <c r="DN59" s="20">
        <v>-7.3445</v>
      </c>
      <c r="DO59" s="20">
        <v>-17.641999999999999</v>
      </c>
      <c r="DP59" s="20">
        <v>-25.25</v>
      </c>
      <c r="DQ59" s="20">
        <v>-95.05</v>
      </c>
      <c r="DR59" s="20">
        <v>-27.8</v>
      </c>
      <c r="DS59" s="20">
        <v>0.35</v>
      </c>
      <c r="DT59" s="20">
        <v>6.5</v>
      </c>
      <c r="DU59" s="20">
        <v>11.75</v>
      </c>
      <c r="DV59" s="20">
        <v>0</v>
      </c>
      <c r="DW59" s="20">
        <v>-58.4</v>
      </c>
      <c r="DX59" s="20">
        <v>1.3</v>
      </c>
      <c r="DY59" s="20">
        <v>21.9</v>
      </c>
      <c r="DZ59" s="20">
        <v>16.7</v>
      </c>
      <c r="EA59" s="20">
        <v>7.8</v>
      </c>
      <c r="EB59" s="20">
        <v>0</v>
      </c>
      <c r="EC59" s="20">
        <v>64.3</v>
      </c>
      <c r="ED59" s="20">
        <v>24.25</v>
      </c>
      <c r="EE59" s="20">
        <v>-122.65</v>
      </c>
      <c r="EF59" s="20">
        <v>-160.94999999999999</v>
      </c>
      <c r="EG59" s="20">
        <v>0.25</v>
      </c>
      <c r="EH59" s="20">
        <v>1.35</v>
      </c>
      <c r="EI59" s="20">
        <v>26.4</v>
      </c>
      <c r="EJ59" s="20">
        <v>3.15</v>
      </c>
      <c r="EK59" s="20">
        <v>40.15</v>
      </c>
      <c r="EL59" s="20">
        <v>4.8</v>
      </c>
      <c r="EM59" s="20">
        <v>2.35</v>
      </c>
      <c r="EN59" s="20">
        <v>24</v>
      </c>
      <c r="EO59" s="20">
        <v>0</v>
      </c>
      <c r="EP59" s="20">
        <v>417.95</v>
      </c>
      <c r="EQ59" s="20">
        <v>13.35</v>
      </c>
      <c r="ER59" s="20">
        <v>-8.35</v>
      </c>
      <c r="ES59" s="20">
        <v>-4.8</v>
      </c>
      <c r="ET59" s="20">
        <v>-56.3</v>
      </c>
      <c r="EU59" s="20">
        <v>7.1</v>
      </c>
      <c r="EV59" s="20">
        <v>97.5</v>
      </c>
      <c r="EW59" s="20">
        <v>29.75</v>
      </c>
      <c r="EX59" s="20">
        <v>15.85</v>
      </c>
      <c r="EY59" s="20">
        <v>14.6</v>
      </c>
      <c r="EZ59" s="20">
        <v>24.65</v>
      </c>
      <c r="FA59" s="20">
        <v>11.3</v>
      </c>
      <c r="FB59" s="20">
        <v>26.6</v>
      </c>
      <c r="FC59" s="20">
        <v>17.350000000000001</v>
      </c>
      <c r="FD59" s="20">
        <v>39.1</v>
      </c>
      <c r="FE59" s="20">
        <v>309.35000000000002</v>
      </c>
      <c r="FF59" s="20">
        <v>6.25</v>
      </c>
      <c r="FG59" s="20">
        <v>0</v>
      </c>
      <c r="FH59" s="20">
        <v>29.95</v>
      </c>
      <c r="FI59" s="20">
        <v>0</v>
      </c>
      <c r="FJ59" s="20">
        <v>105.14</v>
      </c>
      <c r="FK59" s="20">
        <v>7863.8446100000001</v>
      </c>
      <c r="FL59" s="21"/>
      <c r="FM59" s="20">
        <v>35.829625</v>
      </c>
      <c r="FN59" s="20">
        <v>-8.6515000000000004</v>
      </c>
      <c r="FO59" s="20">
        <v>32.838000000000001</v>
      </c>
      <c r="FP59" s="20">
        <v>24.6</v>
      </c>
      <c r="FQ59" s="20">
        <v>7.4189049999999996</v>
      </c>
      <c r="FR59" s="20">
        <v>3.1405050000000001</v>
      </c>
      <c r="FS59" s="20">
        <v>10.45</v>
      </c>
      <c r="FT59" s="20">
        <v>1.75</v>
      </c>
      <c r="FU59" s="20">
        <v>107.375535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787</v>
      </c>
      <c r="C5" s="1"/>
      <c r="D5" s="1"/>
      <c r="E5" s="1"/>
      <c r="F5" s="1"/>
      <c r="G5" s="1"/>
      <c r="H5" s="1"/>
    </row>
    <row r="6" spans="1:8" ht="22.95" customHeight="1" x14ac:dyDescent="0.3">
      <c r="A6" s="1"/>
      <c r="B6" s="204" t="s">
        <v>788</v>
      </c>
      <c r="C6" s="204" t="s">
        <v>789</v>
      </c>
      <c r="D6" s="204"/>
      <c r="E6" s="204" t="s">
        <v>790</v>
      </c>
      <c r="F6" s="204"/>
      <c r="G6" s="204"/>
      <c r="H6" s="204" t="s">
        <v>791</v>
      </c>
    </row>
    <row r="7" spans="1:8" ht="31.05" customHeight="1" x14ac:dyDescent="0.3">
      <c r="A7" s="1"/>
      <c r="B7" s="204"/>
      <c r="C7" s="24" t="s">
        <v>792</v>
      </c>
      <c r="D7" s="24" t="s">
        <v>793</v>
      </c>
      <c r="E7" s="24" t="s">
        <v>528</v>
      </c>
      <c r="F7" s="24" t="s">
        <v>527</v>
      </c>
      <c r="G7" s="24" t="s">
        <v>526</v>
      </c>
      <c r="H7" s="24" t="s">
        <v>794</v>
      </c>
    </row>
    <row r="8" spans="1:8" ht="10.95" customHeight="1" x14ac:dyDescent="0.3">
      <c r="A8" s="1"/>
      <c r="B8" s="25" t="s">
        <v>736</v>
      </c>
      <c r="C8" s="26">
        <v>0</v>
      </c>
      <c r="D8" s="26">
        <v>6543.1658500000003</v>
      </c>
      <c r="E8" s="27">
        <v>972.15750000000003</v>
      </c>
      <c r="F8" s="27">
        <v>3883.5832500000001</v>
      </c>
      <c r="G8" s="27">
        <v>1687.4250999999999</v>
      </c>
      <c r="H8" s="27">
        <v>246.4863</v>
      </c>
    </row>
    <row r="9" spans="1:8" ht="10.95" customHeight="1" x14ac:dyDescent="0.3">
      <c r="A9" s="1"/>
      <c r="B9" s="25" t="s">
        <v>737</v>
      </c>
      <c r="C9" s="26">
        <v>0</v>
      </c>
      <c r="D9" s="26">
        <v>6463.5028899999998</v>
      </c>
      <c r="E9" s="27">
        <v>956.02660000000003</v>
      </c>
      <c r="F9" s="27">
        <v>3807.2023899999999</v>
      </c>
      <c r="G9" s="27">
        <v>1700.2738999999999</v>
      </c>
      <c r="H9" s="27">
        <v>245.19550000000001</v>
      </c>
    </row>
    <row r="10" spans="1:8" ht="10.95" customHeight="1" x14ac:dyDescent="0.3">
      <c r="A10" s="1"/>
      <c r="B10" s="25" t="s">
        <v>738</v>
      </c>
      <c r="C10" s="26">
        <v>0</v>
      </c>
      <c r="D10" s="26">
        <v>6299.4131299999999</v>
      </c>
      <c r="E10" s="27">
        <v>942.83150000000001</v>
      </c>
      <c r="F10" s="27">
        <v>3671.4589299999998</v>
      </c>
      <c r="G10" s="27">
        <v>1685.1226999999999</v>
      </c>
      <c r="H10" s="27">
        <v>243.083</v>
      </c>
    </row>
    <row r="11" spans="1:8" ht="10.95" customHeight="1" x14ac:dyDescent="0.3">
      <c r="A11" s="1"/>
      <c r="B11" s="25" t="s">
        <v>739</v>
      </c>
      <c r="C11" s="26">
        <v>0</v>
      </c>
      <c r="D11" s="26">
        <v>6309.5080500000004</v>
      </c>
      <c r="E11" s="27">
        <v>960.7106</v>
      </c>
      <c r="F11" s="27">
        <v>3677.9721500000001</v>
      </c>
      <c r="G11" s="27">
        <v>1670.8253</v>
      </c>
      <c r="H11" s="27">
        <v>242.3597</v>
      </c>
    </row>
    <row r="12" spans="1:8" ht="10.95" customHeight="1" x14ac:dyDescent="0.3">
      <c r="A12" s="1"/>
      <c r="B12" s="25" t="s">
        <v>740</v>
      </c>
      <c r="C12" s="26">
        <v>0</v>
      </c>
      <c r="D12" s="26">
        <v>6254.9034700000002</v>
      </c>
      <c r="E12" s="27">
        <v>914.13750000000005</v>
      </c>
      <c r="F12" s="27">
        <v>3670.59807</v>
      </c>
      <c r="G12" s="27">
        <v>1670.1678999999999</v>
      </c>
      <c r="H12" s="27">
        <v>238.76439999999999</v>
      </c>
    </row>
    <row r="13" spans="1:8" ht="10.95" customHeight="1" x14ac:dyDescent="0.3">
      <c r="A13" s="1"/>
      <c r="B13" s="25" t="s">
        <v>741</v>
      </c>
      <c r="C13" s="26">
        <v>0</v>
      </c>
      <c r="D13" s="26">
        <v>6181.1336799999999</v>
      </c>
      <c r="E13" s="27">
        <v>910.34199999999998</v>
      </c>
      <c r="F13" s="27">
        <v>3579.2586799999999</v>
      </c>
      <c r="G13" s="27">
        <v>1691.5329999999999</v>
      </c>
      <c r="H13" s="27">
        <v>235.4145</v>
      </c>
    </row>
    <row r="14" spans="1:8" ht="10.95" customHeight="1" x14ac:dyDescent="0.3">
      <c r="A14" s="1"/>
      <c r="B14" s="25" t="s">
        <v>742</v>
      </c>
      <c r="C14" s="26">
        <v>0</v>
      </c>
      <c r="D14" s="26">
        <v>6125.1511</v>
      </c>
      <c r="E14" s="27">
        <v>922.29700000000003</v>
      </c>
      <c r="F14" s="27">
        <v>3531.2525000000001</v>
      </c>
      <c r="G14" s="27">
        <v>1671.6016</v>
      </c>
      <c r="H14" s="27">
        <v>245.52</v>
      </c>
    </row>
    <row r="15" spans="1:8" ht="10.95" customHeight="1" x14ac:dyDescent="0.3">
      <c r="A15" s="1"/>
      <c r="B15" s="25" t="s">
        <v>743</v>
      </c>
      <c r="C15" s="26">
        <v>0</v>
      </c>
      <c r="D15" s="26">
        <v>6190.9945600000001</v>
      </c>
      <c r="E15" s="27">
        <v>918.26679999999999</v>
      </c>
      <c r="F15" s="27">
        <v>3589.3266600000002</v>
      </c>
      <c r="G15" s="27">
        <v>1683.4011</v>
      </c>
      <c r="H15" s="27">
        <v>233.5925</v>
      </c>
    </row>
    <row r="16" spans="1:8" ht="10.95" customHeight="1" x14ac:dyDescent="0.3">
      <c r="A16" s="1"/>
      <c r="B16" s="25" t="s">
        <v>744</v>
      </c>
      <c r="C16" s="26">
        <v>0</v>
      </c>
      <c r="D16" s="26">
        <v>6296.3035399999999</v>
      </c>
      <c r="E16" s="27">
        <v>968.87869999999998</v>
      </c>
      <c r="F16" s="27">
        <v>3644.86744</v>
      </c>
      <c r="G16" s="27">
        <v>1682.5573999999999</v>
      </c>
      <c r="H16" s="27">
        <v>237.06319999999999</v>
      </c>
    </row>
    <row r="17" spans="1:8" ht="10.95" customHeight="1" x14ac:dyDescent="0.3">
      <c r="A17" s="1"/>
      <c r="B17" s="25" t="s">
        <v>745</v>
      </c>
      <c r="C17" s="26">
        <v>0</v>
      </c>
      <c r="D17" s="26">
        <v>6316.6368499999999</v>
      </c>
      <c r="E17" s="27">
        <v>939.17039999999997</v>
      </c>
      <c r="F17" s="27">
        <v>3669.0522500000002</v>
      </c>
      <c r="G17" s="27">
        <v>1708.4141999999999</v>
      </c>
      <c r="H17" s="27">
        <v>234.9365</v>
      </c>
    </row>
    <row r="18" spans="1:8" ht="10.95" customHeight="1" x14ac:dyDescent="0.3">
      <c r="A18" s="1"/>
      <c r="B18" s="25" t="s">
        <v>746</v>
      </c>
      <c r="C18" s="26">
        <v>0</v>
      </c>
      <c r="D18" s="26">
        <v>6442.9475400000001</v>
      </c>
      <c r="E18" s="27">
        <v>967.50289999999995</v>
      </c>
      <c r="F18" s="27">
        <v>3764.5264400000001</v>
      </c>
      <c r="G18" s="27">
        <v>1710.9182000000001</v>
      </c>
      <c r="H18" s="27">
        <v>229.25700000000001</v>
      </c>
    </row>
    <row r="19" spans="1:8" ht="10.95" customHeight="1" x14ac:dyDescent="0.3">
      <c r="A19" s="1"/>
      <c r="B19" s="25" t="s">
        <v>747</v>
      </c>
      <c r="C19" s="26">
        <v>0</v>
      </c>
      <c r="D19" s="26">
        <v>6522.2619800000002</v>
      </c>
      <c r="E19" s="27">
        <v>1050.6253999999999</v>
      </c>
      <c r="F19" s="27">
        <v>3757.7266800000002</v>
      </c>
      <c r="G19" s="27">
        <v>1713.9099000000001</v>
      </c>
      <c r="H19" s="27">
        <v>220.4502</v>
      </c>
    </row>
    <row r="20" spans="1:8" ht="10.95" customHeight="1" x14ac:dyDescent="0.3">
      <c r="A20" s="1"/>
      <c r="B20" s="25" t="s">
        <v>748</v>
      </c>
      <c r="C20" s="26">
        <v>0</v>
      </c>
      <c r="D20" s="26">
        <v>6618.1014999999998</v>
      </c>
      <c r="E20" s="27">
        <v>1044.8253</v>
      </c>
      <c r="F20" s="27">
        <v>3833.0843</v>
      </c>
      <c r="G20" s="27">
        <v>1740.1919</v>
      </c>
      <c r="H20" s="27">
        <v>214.57230000000001</v>
      </c>
    </row>
    <row r="21" spans="1:8" ht="10.95" customHeight="1" x14ac:dyDescent="0.3">
      <c r="A21" s="1"/>
      <c r="B21" s="25" t="s">
        <v>749</v>
      </c>
      <c r="C21" s="26">
        <v>0</v>
      </c>
      <c r="D21" s="26">
        <v>6782.21479</v>
      </c>
      <c r="E21" s="27">
        <v>1071.0875000000001</v>
      </c>
      <c r="F21" s="27">
        <v>3989.29619</v>
      </c>
      <c r="G21" s="27">
        <v>1721.8311000000001</v>
      </c>
      <c r="H21" s="27">
        <v>210.4453</v>
      </c>
    </row>
    <row r="22" spans="1:8" ht="10.95" customHeight="1" x14ac:dyDescent="0.3">
      <c r="A22" s="1"/>
      <c r="B22" s="25" t="s">
        <v>750</v>
      </c>
      <c r="C22" s="26">
        <v>0</v>
      </c>
      <c r="D22" s="26">
        <v>6854.8871600000002</v>
      </c>
      <c r="E22" s="27">
        <v>1076.0962</v>
      </c>
      <c r="F22" s="27">
        <v>4057.0857599999999</v>
      </c>
      <c r="G22" s="27">
        <v>1721.7052000000001</v>
      </c>
      <c r="H22" s="27">
        <v>211.39519999999999</v>
      </c>
    </row>
    <row r="23" spans="1:8" ht="10.95" customHeight="1" x14ac:dyDescent="0.3">
      <c r="A23" s="1"/>
      <c r="B23" s="25" t="s">
        <v>751</v>
      </c>
      <c r="C23" s="26">
        <v>0</v>
      </c>
      <c r="D23" s="26">
        <v>6903.6511899999996</v>
      </c>
      <c r="E23" s="27">
        <v>1095.54</v>
      </c>
      <c r="F23" s="27">
        <v>4069.7139900000002</v>
      </c>
      <c r="G23" s="27">
        <v>1738.3972000000001</v>
      </c>
      <c r="H23" s="27">
        <v>204.77889999999999</v>
      </c>
    </row>
    <row r="24" spans="1:8" ht="10.95" customHeight="1" x14ac:dyDescent="0.3">
      <c r="A24" s="1"/>
      <c r="B24" s="25" t="s">
        <v>752</v>
      </c>
      <c r="C24" s="26">
        <v>0</v>
      </c>
      <c r="D24" s="26">
        <v>7140.2484400000003</v>
      </c>
      <c r="E24" s="27">
        <v>1123.1875</v>
      </c>
      <c r="F24" s="27">
        <v>4284.10754</v>
      </c>
      <c r="G24" s="27">
        <v>1732.9534000000001</v>
      </c>
      <c r="H24" s="27">
        <v>212.98910000000001</v>
      </c>
    </row>
    <row r="25" spans="1:8" ht="10.95" customHeight="1" x14ac:dyDescent="0.3">
      <c r="A25" s="1"/>
      <c r="B25" s="25" t="s">
        <v>753</v>
      </c>
      <c r="C25" s="26">
        <v>0</v>
      </c>
      <c r="D25" s="26">
        <v>7287.8513599999997</v>
      </c>
      <c r="E25" s="27">
        <v>1139.0527</v>
      </c>
      <c r="F25" s="27">
        <v>4416.7045600000001</v>
      </c>
      <c r="G25" s="27">
        <v>1732.0941</v>
      </c>
      <c r="H25" s="27">
        <v>215.48490000000001</v>
      </c>
    </row>
    <row r="26" spans="1:8" ht="10.95" customHeight="1" x14ac:dyDescent="0.3">
      <c r="A26" s="1"/>
      <c r="B26" s="25" t="s">
        <v>754</v>
      </c>
      <c r="C26" s="26">
        <v>0</v>
      </c>
      <c r="D26" s="26">
        <v>7428.4611999999997</v>
      </c>
      <c r="E26" s="27">
        <v>1120.0900999999999</v>
      </c>
      <c r="F26" s="27">
        <v>4548.0623999999998</v>
      </c>
      <c r="G26" s="27">
        <v>1760.3087</v>
      </c>
      <c r="H26" s="27">
        <v>212.74180000000001</v>
      </c>
    </row>
    <row r="27" spans="1:8" ht="10.95" customHeight="1" x14ac:dyDescent="0.3">
      <c r="A27" s="1"/>
      <c r="B27" s="25" t="s">
        <v>755</v>
      </c>
      <c r="C27" s="26">
        <v>0</v>
      </c>
      <c r="D27" s="26">
        <v>7326.7758899999999</v>
      </c>
      <c r="E27" s="27">
        <v>1163.5659000000001</v>
      </c>
      <c r="F27" s="27">
        <v>4415.3063899999997</v>
      </c>
      <c r="G27" s="27">
        <v>1747.9036000000001</v>
      </c>
      <c r="H27" s="27">
        <v>218.08760000000001</v>
      </c>
    </row>
    <row r="28" spans="1:8" ht="10.95" customHeight="1" x14ac:dyDescent="0.3">
      <c r="A28" s="1"/>
      <c r="B28" s="25" t="s">
        <v>756</v>
      </c>
      <c r="C28" s="26">
        <v>0</v>
      </c>
      <c r="D28" s="26">
        <v>7483.5239499999998</v>
      </c>
      <c r="E28" s="27">
        <v>1140.4824000000001</v>
      </c>
      <c r="F28" s="27">
        <v>4596.2624500000002</v>
      </c>
      <c r="G28" s="27">
        <v>1746.7791</v>
      </c>
      <c r="H28" s="27">
        <v>218.73689999999999</v>
      </c>
    </row>
    <row r="29" spans="1:8" ht="10.95" customHeight="1" x14ac:dyDescent="0.3">
      <c r="A29" s="1"/>
      <c r="B29" s="25" t="s">
        <v>757</v>
      </c>
      <c r="C29" s="26">
        <v>0</v>
      </c>
      <c r="D29" s="26">
        <v>7529.8876700000001</v>
      </c>
      <c r="E29" s="27">
        <v>1176.5730000000001</v>
      </c>
      <c r="F29" s="27">
        <v>4627.6707699999997</v>
      </c>
      <c r="G29" s="27">
        <v>1725.6439</v>
      </c>
      <c r="H29" s="27">
        <v>227.3124</v>
      </c>
    </row>
    <row r="30" spans="1:8" ht="10.95" customHeight="1" x14ac:dyDescent="0.3">
      <c r="A30" s="1"/>
      <c r="B30" s="25" t="s">
        <v>758</v>
      </c>
      <c r="C30" s="26">
        <v>0</v>
      </c>
      <c r="D30" s="26">
        <v>7611.8915999999999</v>
      </c>
      <c r="E30" s="27">
        <v>1181.3779999999999</v>
      </c>
      <c r="F30" s="27">
        <v>4690.3474999999999</v>
      </c>
      <c r="G30" s="27">
        <v>1740.1660999999999</v>
      </c>
      <c r="H30" s="27">
        <v>235.5428</v>
      </c>
    </row>
    <row r="31" spans="1:8" ht="10.95" customHeight="1" x14ac:dyDescent="0.3">
      <c r="A31" s="1"/>
      <c r="B31" s="25" t="s">
        <v>759</v>
      </c>
      <c r="C31" s="26">
        <v>0</v>
      </c>
      <c r="D31" s="26">
        <v>7623.2309599999999</v>
      </c>
      <c r="E31" s="27">
        <v>1206.1175000000001</v>
      </c>
      <c r="F31" s="27">
        <v>4694.83266</v>
      </c>
      <c r="G31" s="27">
        <v>1722.2808</v>
      </c>
      <c r="H31" s="27">
        <v>239.56890000000001</v>
      </c>
    </row>
    <row r="32" spans="1:8" ht="10.95" customHeight="1" x14ac:dyDescent="0.3">
      <c r="A32" s="1"/>
      <c r="B32" s="25" t="s">
        <v>760</v>
      </c>
      <c r="C32" s="26">
        <v>0</v>
      </c>
      <c r="D32" s="26">
        <v>7398.8943200000003</v>
      </c>
      <c r="E32" s="27">
        <v>1175.873</v>
      </c>
      <c r="F32" s="27">
        <v>4489.0997200000002</v>
      </c>
      <c r="G32" s="27">
        <v>1733.9215999999999</v>
      </c>
      <c r="H32" s="27">
        <v>217.79390000000001</v>
      </c>
    </row>
    <row r="33" spans="1:8" ht="10.95" customHeight="1" x14ac:dyDescent="0.3">
      <c r="A33" s="1"/>
      <c r="B33" s="25" t="s">
        <v>761</v>
      </c>
      <c r="C33" s="26">
        <v>0</v>
      </c>
      <c r="D33" s="26">
        <v>7311.30008</v>
      </c>
      <c r="E33" s="27">
        <v>1131.5133000000001</v>
      </c>
      <c r="F33" s="27">
        <v>4525.7118799999998</v>
      </c>
      <c r="G33" s="27">
        <v>1654.0749000000001</v>
      </c>
      <c r="H33" s="27">
        <v>204.59379999999999</v>
      </c>
    </row>
    <row r="34" spans="1:8" ht="10.95" customHeight="1" x14ac:dyDescent="0.3">
      <c r="A34" s="1"/>
      <c r="B34" s="25" t="s">
        <v>762</v>
      </c>
      <c r="C34" s="26">
        <v>0</v>
      </c>
      <c r="D34" s="26">
        <v>7260.2100499999997</v>
      </c>
      <c r="E34" s="27">
        <v>1134.6685</v>
      </c>
      <c r="F34" s="27">
        <v>4425.15085</v>
      </c>
      <c r="G34" s="27">
        <v>1700.3906999999999</v>
      </c>
      <c r="H34" s="27">
        <v>233.44730000000001</v>
      </c>
    </row>
    <row r="35" spans="1:8" ht="10.95" customHeight="1" x14ac:dyDescent="0.3">
      <c r="A35" s="1"/>
      <c r="B35" s="25" t="s">
        <v>763</v>
      </c>
      <c r="C35" s="26">
        <v>0</v>
      </c>
      <c r="D35" s="26">
        <v>7412.3967700000003</v>
      </c>
      <c r="E35" s="27">
        <v>1170.3816999999999</v>
      </c>
      <c r="F35" s="27">
        <v>4510.2537700000003</v>
      </c>
      <c r="G35" s="27">
        <v>1731.7612999999999</v>
      </c>
      <c r="H35" s="27">
        <v>224.83580000000001</v>
      </c>
    </row>
    <row r="36" spans="1:8" ht="10.95" customHeight="1" x14ac:dyDescent="0.3">
      <c r="A36" s="1"/>
      <c r="B36" s="25" t="s">
        <v>764</v>
      </c>
      <c r="C36" s="26">
        <v>0</v>
      </c>
      <c r="D36" s="26">
        <v>7519.09627</v>
      </c>
      <c r="E36" s="27">
        <v>1190.1704</v>
      </c>
      <c r="F36" s="27">
        <v>4578.0754699999998</v>
      </c>
      <c r="G36" s="27">
        <v>1750.8504</v>
      </c>
      <c r="H36" s="27">
        <v>225.73570000000001</v>
      </c>
    </row>
    <row r="37" spans="1:8" ht="10.95" customHeight="1" x14ac:dyDescent="0.3">
      <c r="A37" s="1"/>
      <c r="B37" s="25" t="s">
        <v>765</v>
      </c>
      <c r="C37" s="26">
        <v>0</v>
      </c>
      <c r="D37" s="26">
        <v>7471.5835800000004</v>
      </c>
      <c r="E37" s="27">
        <v>1146.8448000000001</v>
      </c>
      <c r="F37" s="27">
        <v>4539.7949799999997</v>
      </c>
      <c r="G37" s="27">
        <v>1784.9438</v>
      </c>
      <c r="H37" s="27">
        <v>228.01580000000001</v>
      </c>
    </row>
    <row r="38" spans="1:8" ht="10.95" customHeight="1" x14ac:dyDescent="0.3">
      <c r="A38" s="1"/>
      <c r="B38" s="25" t="s">
        <v>766</v>
      </c>
      <c r="C38" s="26">
        <v>0</v>
      </c>
      <c r="D38" s="26">
        <v>7510.9383099999995</v>
      </c>
      <c r="E38" s="27">
        <v>1163.4342999999999</v>
      </c>
      <c r="F38" s="27">
        <v>4553.4031100000002</v>
      </c>
      <c r="G38" s="27">
        <v>1794.1008999999999</v>
      </c>
      <c r="H38" s="27">
        <v>243.78809999999999</v>
      </c>
    </row>
    <row r="39" spans="1:8" ht="10.95" customHeight="1" x14ac:dyDescent="0.3">
      <c r="A39" s="1"/>
      <c r="B39" s="25" t="s">
        <v>767</v>
      </c>
      <c r="C39" s="26">
        <v>0</v>
      </c>
      <c r="D39" s="26">
        <v>7480.0816999999997</v>
      </c>
      <c r="E39" s="27">
        <v>1145.5745999999999</v>
      </c>
      <c r="F39" s="27">
        <v>4519.5083000000004</v>
      </c>
      <c r="G39" s="27">
        <v>1814.9988000000001</v>
      </c>
      <c r="H39" s="27">
        <v>222.3356</v>
      </c>
    </row>
    <row r="40" spans="1:8" ht="10.95" customHeight="1" x14ac:dyDescent="0.3">
      <c r="A40" s="1"/>
      <c r="B40" s="25" t="s">
        <v>768</v>
      </c>
      <c r="C40" s="26">
        <v>0</v>
      </c>
      <c r="D40" s="26">
        <v>7389.5399399999997</v>
      </c>
      <c r="E40" s="27">
        <v>1165.5028</v>
      </c>
      <c r="F40" s="27">
        <v>4418.6317399999998</v>
      </c>
      <c r="G40" s="27">
        <v>1805.4054000000001</v>
      </c>
      <c r="H40" s="27">
        <v>223.1806</v>
      </c>
    </row>
    <row r="41" spans="1:8" ht="10.95" customHeight="1" x14ac:dyDescent="0.3">
      <c r="A41" s="1"/>
      <c r="B41" s="25" t="s">
        <v>769</v>
      </c>
      <c r="C41" s="26">
        <v>0</v>
      </c>
      <c r="D41" s="26">
        <v>7451.1931000000004</v>
      </c>
      <c r="E41" s="27">
        <v>1171.0693000000001</v>
      </c>
      <c r="F41" s="27">
        <v>4444.9304000000002</v>
      </c>
      <c r="G41" s="27">
        <v>1835.1934000000001</v>
      </c>
      <c r="H41" s="27">
        <v>221.65459999999999</v>
      </c>
    </row>
    <row r="42" spans="1:8" ht="10.95" customHeight="1" x14ac:dyDescent="0.3">
      <c r="A42" s="1"/>
      <c r="B42" s="25" t="s">
        <v>770</v>
      </c>
      <c r="C42" s="26">
        <v>0</v>
      </c>
      <c r="D42" s="26">
        <v>7325.23128</v>
      </c>
      <c r="E42" s="27">
        <v>1114.0070000000001</v>
      </c>
      <c r="F42" s="27">
        <v>4377.7054799999996</v>
      </c>
      <c r="G42" s="27">
        <v>1833.5188000000001</v>
      </c>
      <c r="H42" s="27">
        <v>229.27680000000001</v>
      </c>
    </row>
    <row r="43" spans="1:8" ht="10.95" customHeight="1" x14ac:dyDescent="0.3">
      <c r="A43" s="1"/>
      <c r="B43" s="25" t="s">
        <v>771</v>
      </c>
      <c r="C43" s="26">
        <v>0</v>
      </c>
      <c r="D43" s="26">
        <v>7275.5997500000003</v>
      </c>
      <c r="E43" s="27">
        <v>1085.5817999999999</v>
      </c>
      <c r="F43" s="27">
        <v>4296.5253499999999</v>
      </c>
      <c r="G43" s="27">
        <v>1893.4926</v>
      </c>
      <c r="H43" s="27">
        <v>228.0273</v>
      </c>
    </row>
    <row r="44" spans="1:8" ht="10.95" customHeight="1" x14ac:dyDescent="0.3">
      <c r="A44" s="1"/>
      <c r="B44" s="25" t="s">
        <v>772</v>
      </c>
      <c r="C44" s="26">
        <v>0</v>
      </c>
      <c r="D44" s="26">
        <v>7542.7302900000004</v>
      </c>
      <c r="E44" s="27">
        <v>1168.6274000000001</v>
      </c>
      <c r="F44" s="27">
        <v>4496.56369</v>
      </c>
      <c r="G44" s="27">
        <v>1877.5391999999999</v>
      </c>
      <c r="H44" s="27">
        <v>218.7037</v>
      </c>
    </row>
    <row r="45" spans="1:8" ht="10.95" customHeight="1" x14ac:dyDescent="0.3">
      <c r="A45" s="1"/>
      <c r="B45" s="25" t="s">
        <v>773</v>
      </c>
      <c r="C45" s="26">
        <v>0</v>
      </c>
      <c r="D45" s="26">
        <v>7533.5596299999997</v>
      </c>
      <c r="E45" s="27">
        <v>1206.5712000000001</v>
      </c>
      <c r="F45" s="27">
        <v>4454.7988299999997</v>
      </c>
      <c r="G45" s="27">
        <v>1872.1895999999999</v>
      </c>
      <c r="H45" s="27">
        <v>218.15369999999999</v>
      </c>
    </row>
    <row r="46" spans="1:8" ht="10.95" customHeight="1" x14ac:dyDescent="0.3">
      <c r="A46" s="1"/>
      <c r="B46" s="25" t="s">
        <v>774</v>
      </c>
      <c r="C46" s="26">
        <v>0</v>
      </c>
      <c r="D46" s="26">
        <v>7508.1636399999998</v>
      </c>
      <c r="E46" s="27">
        <v>1199.2221</v>
      </c>
      <c r="F46" s="27">
        <v>4435.2079400000002</v>
      </c>
      <c r="G46" s="27">
        <v>1873.7336</v>
      </c>
      <c r="H46" s="27">
        <v>225.76390000000001</v>
      </c>
    </row>
    <row r="47" spans="1:8" ht="10.95" customHeight="1" x14ac:dyDescent="0.3">
      <c r="A47" s="1"/>
      <c r="B47" s="25" t="s">
        <v>775</v>
      </c>
      <c r="C47" s="26">
        <v>0</v>
      </c>
      <c r="D47" s="26">
        <v>7527.9945799999996</v>
      </c>
      <c r="E47" s="27">
        <v>1206.3762999999999</v>
      </c>
      <c r="F47" s="27">
        <v>4469.5378799999999</v>
      </c>
      <c r="G47" s="27">
        <v>1852.0804000000001</v>
      </c>
      <c r="H47" s="27">
        <v>226.60380000000001</v>
      </c>
    </row>
    <row r="48" spans="1:8" ht="10.95" customHeight="1" x14ac:dyDescent="0.3">
      <c r="A48" s="1"/>
      <c r="B48" s="25" t="s">
        <v>776</v>
      </c>
      <c r="C48" s="26">
        <v>0</v>
      </c>
      <c r="D48" s="26">
        <v>7523.1681099999996</v>
      </c>
      <c r="E48" s="27">
        <v>1179.0753999999999</v>
      </c>
      <c r="F48" s="27">
        <v>4476.5143099999996</v>
      </c>
      <c r="G48" s="27">
        <v>1867.5784000000001</v>
      </c>
      <c r="H48" s="27">
        <v>228.20820000000001</v>
      </c>
    </row>
    <row r="49" spans="1:8" ht="10.95" customHeight="1" x14ac:dyDescent="0.3">
      <c r="A49" s="1"/>
      <c r="B49" s="25" t="s">
        <v>777</v>
      </c>
      <c r="C49" s="26">
        <v>0</v>
      </c>
      <c r="D49" s="26">
        <v>7520.38454</v>
      </c>
      <c r="E49" s="27">
        <v>1179.7624000000001</v>
      </c>
      <c r="F49" s="27">
        <v>4479.6573399999997</v>
      </c>
      <c r="G49" s="27">
        <v>1860.9648</v>
      </c>
      <c r="H49" s="27">
        <v>229.4486</v>
      </c>
    </row>
    <row r="50" spans="1:8" ht="10.95" customHeight="1" x14ac:dyDescent="0.3">
      <c r="A50" s="1"/>
      <c r="B50" s="25" t="s">
        <v>778</v>
      </c>
      <c r="C50" s="26">
        <v>0</v>
      </c>
      <c r="D50" s="26">
        <v>7425.1849700000002</v>
      </c>
      <c r="E50" s="27">
        <v>1201.8779999999999</v>
      </c>
      <c r="F50" s="27">
        <v>4361.8298699999996</v>
      </c>
      <c r="G50" s="27">
        <v>1861.4771000000001</v>
      </c>
      <c r="H50" s="27">
        <v>228.11529999999999</v>
      </c>
    </row>
    <row r="51" spans="1:8" ht="10.95" customHeight="1" x14ac:dyDescent="0.3">
      <c r="A51" s="1"/>
      <c r="B51" s="25" t="s">
        <v>779</v>
      </c>
      <c r="C51" s="26">
        <v>0</v>
      </c>
      <c r="D51" s="26">
        <v>7402.7404500000002</v>
      </c>
      <c r="E51" s="27">
        <v>1142.1099999999999</v>
      </c>
      <c r="F51" s="27">
        <v>4397.57665</v>
      </c>
      <c r="G51" s="27">
        <v>1863.0537999999999</v>
      </c>
      <c r="H51" s="27">
        <v>236.637</v>
      </c>
    </row>
    <row r="52" spans="1:8" ht="10.95" customHeight="1" x14ac:dyDescent="0.3">
      <c r="A52" s="1"/>
      <c r="B52" s="25" t="s">
        <v>780</v>
      </c>
      <c r="C52" s="26">
        <v>0</v>
      </c>
      <c r="D52" s="26">
        <v>7376.1535199999998</v>
      </c>
      <c r="E52" s="27">
        <v>1135.2077999999999</v>
      </c>
      <c r="F52" s="27">
        <v>4423.8044200000004</v>
      </c>
      <c r="G52" s="27">
        <v>1817.1413</v>
      </c>
      <c r="H52" s="27">
        <v>241.06030000000001</v>
      </c>
    </row>
    <row r="53" spans="1:8" ht="10.95" customHeight="1" x14ac:dyDescent="0.3">
      <c r="A53" s="1"/>
      <c r="B53" s="25" t="s">
        <v>781</v>
      </c>
      <c r="C53" s="26">
        <v>0</v>
      </c>
      <c r="D53" s="26">
        <v>7088.8302000000003</v>
      </c>
      <c r="E53" s="27">
        <v>1075.1264000000001</v>
      </c>
      <c r="F53" s="27">
        <v>4240.0933999999997</v>
      </c>
      <c r="G53" s="27">
        <v>1773.6104</v>
      </c>
      <c r="H53" s="27">
        <v>235.17750000000001</v>
      </c>
    </row>
    <row r="54" spans="1:8" ht="10.95" customHeight="1" x14ac:dyDescent="0.3">
      <c r="A54" s="1"/>
      <c r="B54" s="25" t="s">
        <v>782</v>
      </c>
      <c r="C54" s="26">
        <v>0</v>
      </c>
      <c r="D54" s="26">
        <v>6884.2245000000003</v>
      </c>
      <c r="E54" s="27">
        <v>1046.8658</v>
      </c>
      <c r="F54" s="27">
        <v>4091.9479000000001</v>
      </c>
      <c r="G54" s="27">
        <v>1745.4108000000001</v>
      </c>
      <c r="H54" s="27">
        <v>233.19649999999999</v>
      </c>
    </row>
    <row r="55" spans="1:8" ht="10.95" customHeight="1" x14ac:dyDescent="0.3">
      <c r="A55" s="1"/>
      <c r="B55" s="25" t="s">
        <v>45</v>
      </c>
      <c r="C55" s="26">
        <v>0</v>
      </c>
      <c r="D55" s="26">
        <v>6611.4238100000002</v>
      </c>
      <c r="E55" s="27">
        <v>981.40129999999999</v>
      </c>
      <c r="F55" s="27">
        <v>3885.69101</v>
      </c>
      <c r="G55" s="27">
        <v>1744.3315</v>
      </c>
      <c r="H55" s="27">
        <v>242.0291</v>
      </c>
    </row>
    <row r="56" spans="1:8" ht="16.95" customHeight="1" x14ac:dyDescent="0.3">
      <c r="A56" s="1"/>
      <c r="B56" s="28" t="s">
        <v>795</v>
      </c>
      <c r="C56" s="29">
        <v>0</v>
      </c>
      <c r="D56" s="29">
        <v>7623.2309599999999</v>
      </c>
      <c r="E56" s="30">
        <v>1206.5712000000001</v>
      </c>
      <c r="F56" s="30">
        <v>4694.83266</v>
      </c>
      <c r="G56" s="30">
        <v>1893.4926</v>
      </c>
      <c r="H56" s="30">
        <v>246.4863</v>
      </c>
    </row>
    <row r="57" spans="1:8" ht="16.95" customHeight="1" x14ac:dyDescent="0.3">
      <c r="A57" s="1"/>
      <c r="B57" s="28" t="s">
        <v>796</v>
      </c>
      <c r="C57" s="29">
        <v>0</v>
      </c>
      <c r="D57" s="29">
        <v>6125.1511</v>
      </c>
      <c r="E57" s="30">
        <v>910.34199999999998</v>
      </c>
      <c r="F57" s="30">
        <v>3531.2525000000001</v>
      </c>
      <c r="G57" s="30">
        <v>1654.0749000000001</v>
      </c>
      <c r="H57" s="30">
        <v>204.59379999999999</v>
      </c>
    </row>
    <row r="58" spans="1:8" ht="16.95" customHeight="1" x14ac:dyDescent="0.3">
      <c r="A58" s="1"/>
      <c r="B58" s="28" t="s">
        <v>797</v>
      </c>
      <c r="C58" s="29">
        <v>0</v>
      </c>
      <c r="D58" s="29">
        <v>7068.4848279166663</v>
      </c>
      <c r="E58" s="30">
        <v>1093.2872625</v>
      </c>
      <c r="F58" s="30">
        <v>4215.8607133333335</v>
      </c>
      <c r="G58" s="30">
        <v>1759.3368520833333</v>
      </c>
      <c r="H58" s="30">
        <v>227.90753749999999</v>
      </c>
    </row>
    <row r="59" spans="1:8" ht="16.95" customHeight="1" x14ac:dyDescent="0.3">
      <c r="A59" s="1"/>
      <c r="B59" s="23" t="s">
        <v>798</v>
      </c>
      <c r="C59" s="31">
        <v>0</v>
      </c>
      <c r="D59" s="31">
        <v>169643.63587</v>
      </c>
      <c r="E59" s="32">
        <v>26238.8943</v>
      </c>
      <c r="F59" s="32">
        <v>101180.65712</v>
      </c>
      <c r="G59" s="32">
        <v>42224.084450000002</v>
      </c>
      <c r="H59" s="32">
        <v>5469.7808999999997</v>
      </c>
    </row>
    <row r="60" spans="1:8" x14ac:dyDescent="0.3">
      <c r="A60" s="1"/>
      <c r="B60" s="1"/>
      <c r="C60" s="1"/>
      <c r="D60" s="1"/>
      <c r="E60" s="1"/>
      <c r="F60" s="1"/>
      <c r="G60" s="1"/>
      <c r="H60" s="1"/>
    </row>
    <row r="61" spans="1:8" ht="15.6" x14ac:dyDescent="0.3">
      <c r="A61" s="1"/>
      <c r="B61" s="33" t="s">
        <v>799</v>
      </c>
      <c r="C61" s="1"/>
      <c r="D61" s="1"/>
      <c r="E61" s="1"/>
      <c r="F61" s="1"/>
      <c r="G61" s="1"/>
      <c r="H61" s="1"/>
    </row>
    <row r="62" spans="1:8" ht="15.6" x14ac:dyDescent="0.3">
      <c r="A62" s="1"/>
      <c r="B62" s="33"/>
      <c r="C62" s="1"/>
      <c r="D62" s="1"/>
      <c r="E62" s="1"/>
      <c r="F62" s="1"/>
      <c r="G62" s="1"/>
      <c r="H62" s="1"/>
    </row>
    <row r="63" spans="1:8" x14ac:dyDescent="0.3">
      <c r="A63" s="1"/>
      <c r="B63" s="34"/>
      <c r="C63" s="34"/>
      <c r="D63" s="1" t="s">
        <v>800</v>
      </c>
      <c r="E63" s="35"/>
      <c r="F63" s="1"/>
      <c r="G63" s="1"/>
      <c r="H63" s="1"/>
    </row>
    <row r="64" spans="1:8" x14ac:dyDescent="0.3">
      <c r="A64" s="1"/>
      <c r="B64" s="36"/>
      <c r="C64" s="36"/>
      <c r="D64" s="1" t="s">
        <v>801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802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788</v>
      </c>
      <c r="C6" s="205" t="s">
        <v>803</v>
      </c>
      <c r="D6" s="205"/>
      <c r="E6" s="205"/>
      <c r="F6" s="205"/>
      <c r="G6" s="205"/>
      <c r="H6" s="205"/>
      <c r="I6" s="205"/>
      <c r="J6" s="205"/>
      <c r="K6" s="205"/>
      <c r="L6" s="205"/>
      <c r="M6" s="205"/>
      <c r="N6" s="205"/>
      <c r="O6" s="205"/>
      <c r="P6" s="205"/>
      <c r="Q6" s="205"/>
      <c r="R6" s="205"/>
      <c r="S6" s="205"/>
      <c r="T6" s="205"/>
      <c r="U6" s="205"/>
      <c r="V6" s="205"/>
      <c r="W6" s="205"/>
      <c r="X6" s="206" t="s">
        <v>804</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805</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806</v>
      </c>
      <c r="D7" s="38" t="s">
        <v>807</v>
      </c>
      <c r="E7" s="38" t="s">
        <v>808</v>
      </c>
      <c r="F7" s="38" t="s">
        <v>809</v>
      </c>
      <c r="G7" s="38" t="s">
        <v>810</v>
      </c>
      <c r="H7" s="38" t="s">
        <v>811</v>
      </c>
      <c r="I7" s="38" t="s">
        <v>812</v>
      </c>
      <c r="J7" s="38" t="s">
        <v>813</v>
      </c>
      <c r="K7" s="38" t="s">
        <v>814</v>
      </c>
      <c r="L7" s="38" t="s">
        <v>815</v>
      </c>
      <c r="M7" s="38" t="s">
        <v>816</v>
      </c>
      <c r="N7" s="38" t="s">
        <v>817</v>
      </c>
      <c r="O7" s="38" t="s">
        <v>818</v>
      </c>
      <c r="P7" s="38" t="s">
        <v>819</v>
      </c>
      <c r="Q7" s="38" t="s">
        <v>820</v>
      </c>
      <c r="R7" s="38" t="s">
        <v>821</v>
      </c>
      <c r="S7" s="38" t="s">
        <v>822</v>
      </c>
      <c r="T7" s="38" t="s">
        <v>823</v>
      </c>
      <c r="U7" s="38" t="s">
        <v>824</v>
      </c>
      <c r="V7" s="38" t="s">
        <v>825</v>
      </c>
      <c r="W7" s="38" t="s">
        <v>826</v>
      </c>
      <c r="X7" s="39" t="s">
        <v>827</v>
      </c>
      <c r="Y7" s="39" t="s">
        <v>828</v>
      </c>
      <c r="Z7" s="39" t="s">
        <v>829</v>
      </c>
      <c r="AA7" s="39" t="s">
        <v>806</v>
      </c>
      <c r="AB7" s="39" t="s">
        <v>807</v>
      </c>
      <c r="AC7" s="39" t="s">
        <v>830</v>
      </c>
      <c r="AD7" s="39" t="s">
        <v>810</v>
      </c>
      <c r="AE7" s="39" t="s">
        <v>811</v>
      </c>
      <c r="AF7" s="39" t="s">
        <v>831</v>
      </c>
      <c r="AG7" s="39" t="s">
        <v>812</v>
      </c>
      <c r="AH7" s="39" t="s">
        <v>832</v>
      </c>
      <c r="AI7" s="39" t="s">
        <v>833</v>
      </c>
      <c r="AJ7" s="39" t="s">
        <v>834</v>
      </c>
      <c r="AK7" s="39" t="s">
        <v>835</v>
      </c>
      <c r="AL7" s="39" t="s">
        <v>836</v>
      </c>
      <c r="AM7" s="39" t="s">
        <v>837</v>
      </c>
      <c r="AN7" s="39" t="s">
        <v>319</v>
      </c>
      <c r="AO7" s="39" t="s">
        <v>838</v>
      </c>
      <c r="AP7" s="39" t="s">
        <v>323</v>
      </c>
      <c r="AQ7" s="39" t="s">
        <v>839</v>
      </c>
      <c r="AR7" s="39" t="s">
        <v>840</v>
      </c>
      <c r="AS7" s="39" t="s">
        <v>841</v>
      </c>
      <c r="AT7" s="39" t="s">
        <v>842</v>
      </c>
      <c r="AU7" s="39" t="s">
        <v>843</v>
      </c>
      <c r="AV7" s="39" t="s">
        <v>844</v>
      </c>
      <c r="AW7" s="39" t="s">
        <v>845</v>
      </c>
      <c r="AX7" s="39" t="s">
        <v>819</v>
      </c>
      <c r="AY7" s="39" t="s">
        <v>846</v>
      </c>
      <c r="AZ7" s="39" t="s">
        <v>847</v>
      </c>
      <c r="BA7" s="39" t="s">
        <v>848</v>
      </c>
      <c r="BB7" s="39" t="s">
        <v>820</v>
      </c>
      <c r="BC7" s="39" t="s">
        <v>849</v>
      </c>
      <c r="BD7" s="39" t="s">
        <v>822</v>
      </c>
      <c r="BE7" s="39" t="s">
        <v>850</v>
      </c>
      <c r="BF7" s="39" t="s">
        <v>851</v>
      </c>
      <c r="BG7" s="39" t="s">
        <v>852</v>
      </c>
      <c r="BH7" s="39" t="s">
        <v>853</v>
      </c>
      <c r="BI7" s="39" t="s">
        <v>854</v>
      </c>
      <c r="BJ7" s="39" t="s">
        <v>824</v>
      </c>
      <c r="BK7" s="39" t="s">
        <v>855</v>
      </c>
      <c r="BL7" s="39" t="s">
        <v>856</v>
      </c>
      <c r="BM7" s="39" t="s">
        <v>825</v>
      </c>
      <c r="BN7" s="39" t="s">
        <v>129</v>
      </c>
      <c r="BO7" s="39" t="s">
        <v>826</v>
      </c>
      <c r="BP7" s="38" t="s">
        <v>857</v>
      </c>
      <c r="BQ7" s="38" t="s">
        <v>806</v>
      </c>
      <c r="BR7" s="38" t="s">
        <v>858</v>
      </c>
      <c r="BS7" s="38" t="s">
        <v>859</v>
      </c>
      <c r="BT7" s="38" t="s">
        <v>860</v>
      </c>
      <c r="BU7" s="38" t="s">
        <v>861</v>
      </c>
      <c r="BV7" s="38" t="s">
        <v>862</v>
      </c>
      <c r="BW7" s="38" t="s">
        <v>863</v>
      </c>
      <c r="BX7" s="38" t="s">
        <v>864</v>
      </c>
      <c r="BY7" s="38" t="s">
        <v>812</v>
      </c>
      <c r="BZ7" s="38" t="s">
        <v>865</v>
      </c>
      <c r="CA7" s="38" t="s">
        <v>866</v>
      </c>
      <c r="CB7" s="38" t="s">
        <v>836</v>
      </c>
      <c r="CC7" s="38" t="s">
        <v>838</v>
      </c>
      <c r="CD7" s="38" t="s">
        <v>323</v>
      </c>
      <c r="CE7" s="38" t="s">
        <v>327</v>
      </c>
      <c r="CF7" s="38" t="s">
        <v>867</v>
      </c>
      <c r="CG7" s="38" t="s">
        <v>868</v>
      </c>
      <c r="CH7" s="38" t="s">
        <v>841</v>
      </c>
      <c r="CI7" s="38" t="s">
        <v>842</v>
      </c>
      <c r="CJ7" s="38" t="s">
        <v>843</v>
      </c>
      <c r="CK7" s="38" t="s">
        <v>845</v>
      </c>
      <c r="CL7" s="38" t="s">
        <v>869</v>
      </c>
      <c r="CM7" s="38" t="s">
        <v>820</v>
      </c>
      <c r="CN7" s="38" t="s">
        <v>822</v>
      </c>
      <c r="CO7" s="38" t="s">
        <v>870</v>
      </c>
      <c r="CP7" s="38" t="s">
        <v>460</v>
      </c>
      <c r="CQ7" s="38" t="s">
        <v>824</v>
      </c>
      <c r="CR7" s="38" t="s">
        <v>129</v>
      </c>
      <c r="CS7" s="38" t="s">
        <v>826</v>
      </c>
      <c r="CT7" s="38" t="s">
        <v>871</v>
      </c>
    </row>
    <row r="8" spans="1:98" ht="15.6" x14ac:dyDescent="0.3">
      <c r="A8" s="1"/>
      <c r="B8" s="40" t="s">
        <v>736</v>
      </c>
      <c r="C8" s="41"/>
      <c r="D8" s="41"/>
      <c r="E8" s="41">
        <v>38.820399999999999</v>
      </c>
      <c r="F8" s="41">
        <v>12.19</v>
      </c>
      <c r="G8" s="41"/>
      <c r="H8" s="41">
        <v>4.1829999999999998</v>
      </c>
      <c r="I8" s="41"/>
      <c r="J8" s="41"/>
      <c r="K8" s="41"/>
      <c r="L8" s="41">
        <v>24.443999999999999</v>
      </c>
      <c r="M8" s="41">
        <v>14.484500000000001</v>
      </c>
      <c r="N8" s="41">
        <v>13.1</v>
      </c>
      <c r="O8" s="41">
        <v>29.923999999999999</v>
      </c>
      <c r="P8" s="41"/>
      <c r="Q8" s="41"/>
      <c r="R8" s="41">
        <v>51.078000000000003</v>
      </c>
      <c r="S8" s="41"/>
      <c r="T8" s="41">
        <v>46.700200000000002</v>
      </c>
      <c r="U8" s="41"/>
      <c r="V8" s="41">
        <v>9.5</v>
      </c>
      <c r="W8" s="41"/>
      <c r="X8" s="41">
        <v>111.23336</v>
      </c>
      <c r="Y8" s="41"/>
      <c r="Z8" s="41">
        <v>3.6709200000000002</v>
      </c>
      <c r="AA8" s="41"/>
      <c r="AB8" s="41"/>
      <c r="AC8" s="41">
        <v>15.15</v>
      </c>
      <c r="AD8" s="41"/>
      <c r="AE8" s="41">
        <v>4.2949999999999999</v>
      </c>
      <c r="AF8" s="41">
        <v>4.9000000000000004</v>
      </c>
      <c r="AG8" s="41"/>
      <c r="AH8" s="41">
        <v>4.8226000000000004</v>
      </c>
      <c r="AI8" s="41"/>
      <c r="AJ8" s="41">
        <v>5.33786</v>
      </c>
      <c r="AK8" s="41">
        <v>0</v>
      </c>
      <c r="AL8" s="41">
        <v>0.97389999999999999</v>
      </c>
      <c r="AM8" s="41">
        <v>53.212389999999999</v>
      </c>
      <c r="AN8" s="41">
        <v>124.3407</v>
      </c>
      <c r="AO8" s="41">
        <v>28.927499999999998</v>
      </c>
      <c r="AP8" s="41">
        <v>0.81</v>
      </c>
      <c r="AQ8" s="41">
        <v>126.76</v>
      </c>
      <c r="AR8" s="41"/>
      <c r="AS8" s="41">
        <v>36.708390000000001</v>
      </c>
      <c r="AT8" s="41">
        <v>31.798159999999999</v>
      </c>
      <c r="AU8" s="41"/>
      <c r="AV8" s="41">
        <v>192.7706</v>
      </c>
      <c r="AW8" s="41">
        <v>38.467700000000001</v>
      </c>
      <c r="AX8" s="41"/>
      <c r="AY8" s="41">
        <v>3.2046800000000002</v>
      </c>
      <c r="AZ8" s="41"/>
      <c r="BA8" s="41">
        <v>2.5</v>
      </c>
      <c r="BB8" s="41"/>
      <c r="BC8" s="41">
        <v>70.615470000000002</v>
      </c>
      <c r="BD8" s="41"/>
      <c r="BE8" s="41">
        <v>20.6</v>
      </c>
      <c r="BF8" s="41"/>
      <c r="BG8" s="41"/>
      <c r="BH8" s="41"/>
      <c r="BI8" s="41">
        <v>18.43384</v>
      </c>
      <c r="BJ8" s="41"/>
      <c r="BK8" s="41">
        <v>5.3210300000000004</v>
      </c>
      <c r="BL8" s="41"/>
      <c r="BM8" s="41"/>
      <c r="BN8" s="41">
        <v>38.783000000000001</v>
      </c>
      <c r="BO8" s="41">
        <v>2.06</v>
      </c>
      <c r="BP8" s="41">
        <v>141.40131</v>
      </c>
      <c r="BQ8" s="41"/>
      <c r="BR8" s="41">
        <v>4.9246999999999996</v>
      </c>
      <c r="BS8" s="41">
        <v>128.81183999999999</v>
      </c>
      <c r="BT8" s="41">
        <v>9.4457799999999992</v>
      </c>
      <c r="BU8" s="41"/>
      <c r="BV8" s="41">
        <v>35.385100000000001</v>
      </c>
      <c r="BW8" s="41">
        <v>3.85819</v>
      </c>
      <c r="BX8" s="41"/>
      <c r="BY8" s="41"/>
      <c r="BZ8" s="41">
        <v>3.5672000000000001</v>
      </c>
      <c r="CA8" s="41">
        <v>24.69407</v>
      </c>
      <c r="CB8" s="41">
        <v>0.37609999999999999</v>
      </c>
      <c r="CC8" s="41">
        <v>0.66</v>
      </c>
      <c r="CD8" s="41">
        <v>23.891100000000002</v>
      </c>
      <c r="CE8" s="41">
        <v>430.29743000000002</v>
      </c>
      <c r="CF8" s="41">
        <v>11.445399999999999</v>
      </c>
      <c r="CG8" s="41">
        <v>152.20529999999999</v>
      </c>
      <c r="CH8" s="41">
        <v>17.70102</v>
      </c>
      <c r="CI8" s="41"/>
      <c r="CJ8" s="41"/>
      <c r="CK8" s="41">
        <v>16.378299999999999</v>
      </c>
      <c r="CL8" s="41">
        <v>5.1999000000000004</v>
      </c>
      <c r="CM8" s="41"/>
      <c r="CN8" s="41"/>
      <c r="CO8" s="41">
        <v>14.779870000000001</v>
      </c>
      <c r="CP8" s="41">
        <v>295.17</v>
      </c>
      <c r="CQ8" s="41"/>
      <c r="CR8" s="41">
        <v>40.542000000000002</v>
      </c>
      <c r="CS8" s="41"/>
      <c r="CT8" s="41">
        <v>27.544</v>
      </c>
    </row>
    <row r="9" spans="1:98" ht="15.6" x14ac:dyDescent="0.3">
      <c r="A9" s="1"/>
      <c r="B9" s="42" t="s">
        <v>737</v>
      </c>
      <c r="C9" s="43"/>
      <c r="D9" s="43"/>
      <c r="E9" s="43">
        <v>40.104700000000001</v>
      </c>
      <c r="F9" s="43">
        <v>11.98</v>
      </c>
      <c r="G9" s="43"/>
      <c r="H9" s="43">
        <v>4.17</v>
      </c>
      <c r="I9" s="43"/>
      <c r="J9" s="43"/>
      <c r="K9" s="43"/>
      <c r="L9" s="43">
        <v>24.278099999999998</v>
      </c>
      <c r="M9" s="43">
        <v>14.306100000000001</v>
      </c>
      <c r="N9" s="43">
        <v>12.97</v>
      </c>
      <c r="O9" s="43">
        <v>29.353999999999999</v>
      </c>
      <c r="P9" s="43"/>
      <c r="Q9" s="43"/>
      <c r="R9" s="43">
        <v>51.51</v>
      </c>
      <c r="S9" s="43"/>
      <c r="T9" s="43">
        <v>45.681199999999997</v>
      </c>
      <c r="U9" s="43"/>
      <c r="V9" s="43">
        <v>9.6999999999999993</v>
      </c>
      <c r="W9" s="43"/>
      <c r="X9" s="43">
        <v>120.48658</v>
      </c>
      <c r="Y9" s="43"/>
      <c r="Z9" s="43">
        <v>3.7066499999999998</v>
      </c>
      <c r="AA9" s="43"/>
      <c r="AB9" s="43"/>
      <c r="AC9" s="43">
        <v>15.63</v>
      </c>
      <c r="AD9" s="43"/>
      <c r="AE9" s="43">
        <v>4.4720000000000004</v>
      </c>
      <c r="AF9" s="43">
        <v>5.0999999999999996</v>
      </c>
      <c r="AG9" s="43"/>
      <c r="AH9" s="43">
        <v>1.5532999999999999</v>
      </c>
      <c r="AI9" s="43"/>
      <c r="AJ9" s="43">
        <v>5.3343100000000003</v>
      </c>
      <c r="AK9" s="43">
        <v>0</v>
      </c>
      <c r="AL9" s="43">
        <v>0.88319999999999999</v>
      </c>
      <c r="AM9" s="43">
        <v>52.688879999999997</v>
      </c>
      <c r="AN9" s="43">
        <v>125.61286</v>
      </c>
      <c r="AO9" s="43">
        <v>28.956700000000001</v>
      </c>
      <c r="AP9" s="43">
        <v>0.7</v>
      </c>
      <c r="AQ9" s="43">
        <v>127.5</v>
      </c>
      <c r="AR9" s="43"/>
      <c r="AS9" s="43">
        <v>37.382359999999998</v>
      </c>
      <c r="AT9" s="43">
        <v>33.167490000000001</v>
      </c>
      <c r="AU9" s="43"/>
      <c r="AV9" s="43">
        <v>193.73949999999999</v>
      </c>
      <c r="AW9" s="43">
        <v>38.022599999999997</v>
      </c>
      <c r="AX9" s="43"/>
      <c r="AY9" s="43">
        <v>3.1936100000000001</v>
      </c>
      <c r="AZ9" s="43"/>
      <c r="BA9" s="43">
        <v>2.5</v>
      </c>
      <c r="BB9" s="43"/>
      <c r="BC9" s="43">
        <v>70.685509999999994</v>
      </c>
      <c r="BD9" s="43"/>
      <c r="BE9" s="43">
        <v>20.6</v>
      </c>
      <c r="BF9" s="43"/>
      <c r="BG9" s="43"/>
      <c r="BH9" s="43"/>
      <c r="BI9" s="43">
        <v>18.152159999999999</v>
      </c>
      <c r="BJ9" s="43"/>
      <c r="BK9" s="43">
        <v>5.3598299999999997</v>
      </c>
      <c r="BL9" s="43"/>
      <c r="BM9" s="43"/>
      <c r="BN9" s="43">
        <v>42.829000000000001</v>
      </c>
      <c r="BO9" s="43">
        <v>2.14</v>
      </c>
      <c r="BP9" s="43">
        <v>142.59657000000001</v>
      </c>
      <c r="BQ9" s="43"/>
      <c r="BR9" s="43">
        <v>5.3270999999999997</v>
      </c>
      <c r="BS9" s="43">
        <v>128.46720999999999</v>
      </c>
      <c r="BT9" s="43">
        <v>9.1776400000000002</v>
      </c>
      <c r="BU9" s="43"/>
      <c r="BV9" s="43">
        <v>36.436199999999999</v>
      </c>
      <c r="BW9" s="43">
        <v>3.9634800000000001</v>
      </c>
      <c r="BX9" s="43"/>
      <c r="BY9" s="43"/>
      <c r="BZ9" s="43">
        <v>3.4921000000000002</v>
      </c>
      <c r="CA9" s="43">
        <v>24.65709</v>
      </c>
      <c r="CB9" s="43">
        <v>0.36020000000000002</v>
      </c>
      <c r="CC9" s="43">
        <v>0.64</v>
      </c>
      <c r="CD9" s="43">
        <v>23.67295</v>
      </c>
      <c r="CE9" s="43">
        <v>461.48225000000002</v>
      </c>
      <c r="CF9" s="43">
        <v>11.698499999999999</v>
      </c>
      <c r="CG9" s="43">
        <v>144.72290000000001</v>
      </c>
      <c r="CH9" s="43">
        <v>17.411090000000002</v>
      </c>
      <c r="CI9" s="43"/>
      <c r="CJ9" s="43"/>
      <c r="CK9" s="43">
        <v>16.691400000000002</v>
      </c>
      <c r="CL9" s="43">
        <v>4.9641099999999998</v>
      </c>
      <c r="CM9" s="43"/>
      <c r="CN9" s="43"/>
      <c r="CO9" s="43">
        <v>14.941649999999999</v>
      </c>
      <c r="CP9" s="43">
        <v>298.27</v>
      </c>
      <c r="CQ9" s="43"/>
      <c r="CR9" s="43">
        <v>41.091000000000001</v>
      </c>
      <c r="CS9" s="43"/>
      <c r="CT9" s="43">
        <v>27.331</v>
      </c>
    </row>
    <row r="10" spans="1:98" ht="15.6" x14ac:dyDescent="0.3">
      <c r="A10" s="1"/>
      <c r="B10" s="42" t="s">
        <v>738</v>
      </c>
      <c r="C10" s="43"/>
      <c r="D10" s="43"/>
      <c r="E10" s="43">
        <v>40.088999999999999</v>
      </c>
      <c r="F10" s="43">
        <v>12.462999999999999</v>
      </c>
      <c r="G10" s="43"/>
      <c r="H10" s="43">
        <v>4.2039999999999997</v>
      </c>
      <c r="I10" s="43"/>
      <c r="J10" s="43"/>
      <c r="K10" s="43"/>
      <c r="L10" s="43">
        <v>24.005199999999999</v>
      </c>
      <c r="M10" s="43">
        <v>14.1433</v>
      </c>
      <c r="N10" s="43">
        <v>13.05</v>
      </c>
      <c r="O10" s="43">
        <v>29.97</v>
      </c>
      <c r="P10" s="43"/>
      <c r="Q10" s="43"/>
      <c r="R10" s="43">
        <v>51.343000000000004</v>
      </c>
      <c r="S10" s="43"/>
      <c r="T10" s="43">
        <v>26.3658</v>
      </c>
      <c r="U10" s="43"/>
      <c r="V10" s="43">
        <v>9.5</v>
      </c>
      <c r="W10" s="43"/>
      <c r="X10" s="43">
        <v>156.2475</v>
      </c>
      <c r="Y10" s="43"/>
      <c r="Z10" s="43">
        <v>3.7691400000000002</v>
      </c>
      <c r="AA10" s="43"/>
      <c r="AB10" s="43"/>
      <c r="AC10" s="43">
        <v>15.44</v>
      </c>
      <c r="AD10" s="43"/>
      <c r="AE10" s="43">
        <v>4.319</v>
      </c>
      <c r="AF10" s="43">
        <v>2.1</v>
      </c>
      <c r="AG10" s="43"/>
      <c r="AH10" s="43">
        <v>3.5387</v>
      </c>
      <c r="AI10" s="43"/>
      <c r="AJ10" s="43">
        <v>5.31128</v>
      </c>
      <c r="AK10" s="43">
        <v>0</v>
      </c>
      <c r="AL10" s="43">
        <v>0.81579999999999997</v>
      </c>
      <c r="AM10" s="43">
        <v>51.844140000000003</v>
      </c>
      <c r="AN10" s="43">
        <v>125.44073</v>
      </c>
      <c r="AO10" s="43">
        <v>29.027200000000001</v>
      </c>
      <c r="AP10" s="43">
        <v>0.64</v>
      </c>
      <c r="AQ10" s="43">
        <v>124.17</v>
      </c>
      <c r="AR10" s="43"/>
      <c r="AS10" s="43">
        <v>37.492339999999999</v>
      </c>
      <c r="AT10" s="43">
        <v>33.192189999999997</v>
      </c>
      <c r="AU10" s="43"/>
      <c r="AV10" s="43">
        <v>195.7097</v>
      </c>
      <c r="AW10" s="43">
        <v>37.597099999999998</v>
      </c>
      <c r="AX10" s="43"/>
      <c r="AY10" s="43">
        <v>3.2756599999999998</v>
      </c>
      <c r="AZ10" s="43"/>
      <c r="BA10" s="43">
        <v>2.5</v>
      </c>
      <c r="BB10" s="43"/>
      <c r="BC10" s="43">
        <v>70.303979999999996</v>
      </c>
      <c r="BD10" s="43"/>
      <c r="BE10" s="43">
        <v>20.6</v>
      </c>
      <c r="BF10" s="43"/>
      <c r="BG10" s="43"/>
      <c r="BH10" s="43"/>
      <c r="BI10" s="43">
        <v>18.403580000000002</v>
      </c>
      <c r="BJ10" s="43"/>
      <c r="BK10" s="43">
        <v>5.3366199999999999</v>
      </c>
      <c r="BL10" s="43"/>
      <c r="BM10" s="43"/>
      <c r="BN10" s="43">
        <v>43.423999999999999</v>
      </c>
      <c r="BO10" s="43">
        <v>2.17</v>
      </c>
      <c r="BP10" s="43">
        <v>141.11135999999999</v>
      </c>
      <c r="BQ10" s="43"/>
      <c r="BR10" s="43">
        <v>5.3410000000000002</v>
      </c>
      <c r="BS10" s="43">
        <v>128.27204</v>
      </c>
      <c r="BT10" s="43">
        <v>9.7560699999999994</v>
      </c>
      <c r="BU10" s="43"/>
      <c r="BV10" s="43">
        <v>36.709600000000002</v>
      </c>
      <c r="BW10" s="43">
        <v>4.0072999999999999</v>
      </c>
      <c r="BX10" s="43"/>
      <c r="BY10" s="43"/>
      <c r="BZ10" s="43">
        <v>3.4782999999999999</v>
      </c>
      <c r="CA10" s="43">
        <v>24.63766</v>
      </c>
      <c r="CB10" s="43">
        <v>0.34320000000000001</v>
      </c>
      <c r="CC10" s="43">
        <v>0.67</v>
      </c>
      <c r="CD10" s="43">
        <v>22.90493</v>
      </c>
      <c r="CE10" s="43">
        <v>463.1189</v>
      </c>
      <c r="CF10" s="43">
        <v>11.5434</v>
      </c>
      <c r="CG10" s="43">
        <v>154.28960000000001</v>
      </c>
      <c r="CH10" s="43">
        <v>17.25647</v>
      </c>
      <c r="CI10" s="43"/>
      <c r="CJ10" s="43"/>
      <c r="CK10" s="43">
        <v>16.711400000000001</v>
      </c>
      <c r="CL10" s="43">
        <v>5.2111499999999999</v>
      </c>
      <c r="CM10" s="43"/>
      <c r="CN10" s="43"/>
      <c r="CO10" s="43">
        <v>14.349819999999999</v>
      </c>
      <c r="CP10" s="43">
        <v>296.5</v>
      </c>
      <c r="CQ10" s="43"/>
      <c r="CR10" s="43">
        <v>40.887999999999998</v>
      </c>
      <c r="CS10" s="43"/>
      <c r="CT10" s="43">
        <v>27.413</v>
      </c>
    </row>
    <row r="11" spans="1:98" ht="15.6" x14ac:dyDescent="0.3">
      <c r="A11" s="1"/>
      <c r="B11" s="42" t="s">
        <v>739</v>
      </c>
      <c r="C11" s="43"/>
      <c r="D11" s="43"/>
      <c r="E11" s="43">
        <v>40.355899999999998</v>
      </c>
      <c r="F11" s="43">
        <v>12.798999999999999</v>
      </c>
      <c r="G11" s="43"/>
      <c r="H11" s="43">
        <v>4.1920000000000002</v>
      </c>
      <c r="I11" s="43"/>
      <c r="J11" s="43"/>
      <c r="K11" s="43"/>
      <c r="L11" s="43">
        <v>24.2437</v>
      </c>
      <c r="M11" s="43">
        <v>13.7826</v>
      </c>
      <c r="N11" s="43">
        <v>13.13</v>
      </c>
      <c r="O11" s="43">
        <v>29.245999999999999</v>
      </c>
      <c r="P11" s="43"/>
      <c r="Q11" s="43"/>
      <c r="R11" s="43">
        <v>51.401000000000003</v>
      </c>
      <c r="S11" s="43"/>
      <c r="T11" s="43">
        <v>49.690800000000003</v>
      </c>
      <c r="U11" s="43"/>
      <c r="V11" s="43">
        <v>9.1</v>
      </c>
      <c r="W11" s="43"/>
      <c r="X11" s="43">
        <v>159.99723</v>
      </c>
      <c r="Y11" s="43"/>
      <c r="Z11" s="43">
        <v>3.7033</v>
      </c>
      <c r="AA11" s="43"/>
      <c r="AB11" s="43"/>
      <c r="AC11" s="43">
        <v>15.12</v>
      </c>
      <c r="AD11" s="43"/>
      <c r="AE11" s="43">
        <v>4.3079999999999998</v>
      </c>
      <c r="AF11" s="43">
        <v>2.9</v>
      </c>
      <c r="AG11" s="43"/>
      <c r="AH11" s="43">
        <v>1.8479000000000001</v>
      </c>
      <c r="AI11" s="43"/>
      <c r="AJ11" s="43">
        <v>5.2735900000000004</v>
      </c>
      <c r="AK11" s="43">
        <v>0</v>
      </c>
      <c r="AL11" s="43">
        <v>0.79910000000000003</v>
      </c>
      <c r="AM11" s="43">
        <v>53.391190000000002</v>
      </c>
      <c r="AN11" s="43">
        <v>122.19971</v>
      </c>
      <c r="AO11" s="43">
        <v>28.656600000000001</v>
      </c>
      <c r="AP11" s="43">
        <v>0.44</v>
      </c>
      <c r="AQ11" s="43">
        <v>126.87</v>
      </c>
      <c r="AR11" s="43"/>
      <c r="AS11" s="43">
        <v>37.159309999999998</v>
      </c>
      <c r="AT11" s="43">
        <v>33.229770000000002</v>
      </c>
      <c r="AU11" s="43"/>
      <c r="AV11" s="43">
        <v>195.262</v>
      </c>
      <c r="AW11" s="43">
        <v>38.430399999999999</v>
      </c>
      <c r="AX11" s="43"/>
      <c r="AY11" s="43">
        <v>3.3082400000000001</v>
      </c>
      <c r="AZ11" s="43"/>
      <c r="BA11" s="43">
        <v>2.5</v>
      </c>
      <c r="BB11" s="43"/>
      <c r="BC11" s="43">
        <v>70.260000000000005</v>
      </c>
      <c r="BD11" s="43"/>
      <c r="BE11" s="43">
        <v>20.6</v>
      </c>
      <c r="BF11" s="43"/>
      <c r="BG11" s="43"/>
      <c r="BH11" s="43"/>
      <c r="BI11" s="43">
        <v>18.335850000000001</v>
      </c>
      <c r="BJ11" s="43"/>
      <c r="BK11" s="43">
        <v>5.1823300000000003</v>
      </c>
      <c r="BL11" s="43"/>
      <c r="BM11" s="43"/>
      <c r="BN11" s="43">
        <v>44.87</v>
      </c>
      <c r="BO11" s="43">
        <v>2.12</v>
      </c>
      <c r="BP11" s="43">
        <v>141.01146</v>
      </c>
      <c r="BQ11" s="43"/>
      <c r="BR11" s="43">
        <v>5.3696000000000002</v>
      </c>
      <c r="BS11" s="43">
        <v>128.90949000000001</v>
      </c>
      <c r="BT11" s="43">
        <v>9.4795800000000003</v>
      </c>
      <c r="BU11" s="43"/>
      <c r="BV11" s="43">
        <v>36.131500000000003</v>
      </c>
      <c r="BW11" s="43">
        <v>3.7307000000000001</v>
      </c>
      <c r="BX11" s="43"/>
      <c r="BY11" s="43"/>
      <c r="BZ11" s="43">
        <v>3.5135000000000001</v>
      </c>
      <c r="CA11" s="43">
        <v>24.623339999999999</v>
      </c>
      <c r="CB11" s="43">
        <v>0.33610000000000001</v>
      </c>
      <c r="CC11" s="43">
        <v>0.66</v>
      </c>
      <c r="CD11" s="43">
        <v>22.755479999999999</v>
      </c>
      <c r="CE11" s="43">
        <v>456.30049000000002</v>
      </c>
      <c r="CF11" s="43">
        <v>11.533799999999999</v>
      </c>
      <c r="CG11" s="43">
        <v>157.39830000000001</v>
      </c>
      <c r="CH11" s="43">
        <v>17.643910000000002</v>
      </c>
      <c r="CI11" s="43"/>
      <c r="CJ11" s="43"/>
      <c r="CK11" s="43">
        <v>16.751999999999999</v>
      </c>
      <c r="CL11" s="43">
        <v>5.22478</v>
      </c>
      <c r="CM11" s="43"/>
      <c r="CN11" s="43"/>
      <c r="CO11" s="43">
        <v>13.874129999999999</v>
      </c>
      <c r="CP11" s="43">
        <v>287.18</v>
      </c>
      <c r="CQ11" s="43"/>
      <c r="CR11" s="43">
        <v>40.573999999999998</v>
      </c>
      <c r="CS11" s="43"/>
      <c r="CT11" s="43">
        <v>27.271000000000001</v>
      </c>
    </row>
    <row r="12" spans="1:98" ht="15.6" x14ac:dyDescent="0.3">
      <c r="A12" s="1"/>
      <c r="B12" s="42" t="s">
        <v>740</v>
      </c>
      <c r="C12" s="43"/>
      <c r="D12" s="43"/>
      <c r="E12" s="43">
        <v>40.200099999999999</v>
      </c>
      <c r="F12" s="43">
        <v>12.760999999999999</v>
      </c>
      <c r="G12" s="43"/>
      <c r="H12" s="43">
        <v>4.1680000000000001</v>
      </c>
      <c r="I12" s="43"/>
      <c r="J12" s="43"/>
      <c r="K12" s="43"/>
      <c r="L12" s="43">
        <v>24.629200000000001</v>
      </c>
      <c r="M12" s="43">
        <v>13.869300000000001</v>
      </c>
      <c r="N12" s="43">
        <v>13.83</v>
      </c>
      <c r="O12" s="43">
        <v>28.992000000000001</v>
      </c>
      <c r="P12" s="43"/>
      <c r="Q12" s="43"/>
      <c r="R12" s="43">
        <v>51.386000000000003</v>
      </c>
      <c r="S12" s="43"/>
      <c r="T12" s="43">
        <v>38.371400000000001</v>
      </c>
      <c r="U12" s="43"/>
      <c r="V12" s="43">
        <v>9.1</v>
      </c>
      <c r="W12" s="43"/>
      <c r="X12" s="43">
        <v>155.19161</v>
      </c>
      <c r="Y12" s="43"/>
      <c r="Z12" s="43">
        <v>3.77061</v>
      </c>
      <c r="AA12" s="43"/>
      <c r="AB12" s="43"/>
      <c r="AC12" s="43">
        <v>15.26</v>
      </c>
      <c r="AD12" s="43"/>
      <c r="AE12" s="43">
        <v>4.3289999999999997</v>
      </c>
      <c r="AF12" s="43">
        <v>2.6</v>
      </c>
      <c r="AG12" s="43"/>
      <c r="AH12" s="43">
        <v>3.9135</v>
      </c>
      <c r="AI12" s="43"/>
      <c r="AJ12" s="43">
        <v>5.2218400000000003</v>
      </c>
      <c r="AK12" s="43">
        <v>0</v>
      </c>
      <c r="AL12" s="43">
        <v>0.78559999999999997</v>
      </c>
      <c r="AM12" s="43">
        <v>52.461750000000002</v>
      </c>
      <c r="AN12" s="43">
        <v>124.39073999999999</v>
      </c>
      <c r="AO12" s="43">
        <v>29.878799999999998</v>
      </c>
      <c r="AP12" s="43">
        <v>0.41</v>
      </c>
      <c r="AQ12" s="43">
        <v>126.56</v>
      </c>
      <c r="AR12" s="43"/>
      <c r="AS12" s="43">
        <v>36.764740000000003</v>
      </c>
      <c r="AT12" s="43">
        <v>33.71349</v>
      </c>
      <c r="AU12" s="43"/>
      <c r="AV12" s="43">
        <v>195.02269999999999</v>
      </c>
      <c r="AW12" s="43">
        <v>38.9512</v>
      </c>
      <c r="AX12" s="43"/>
      <c r="AY12" s="43">
        <v>3.3544100000000001</v>
      </c>
      <c r="AZ12" s="43"/>
      <c r="BA12" s="43">
        <v>2.5</v>
      </c>
      <c r="BB12" s="43"/>
      <c r="BC12" s="43">
        <v>70.285899999999998</v>
      </c>
      <c r="BD12" s="43"/>
      <c r="BE12" s="43">
        <v>20.6</v>
      </c>
      <c r="BF12" s="43"/>
      <c r="BG12" s="43"/>
      <c r="BH12" s="43"/>
      <c r="BI12" s="43">
        <v>18.447410000000001</v>
      </c>
      <c r="BJ12" s="43"/>
      <c r="BK12" s="43">
        <v>5.34321</v>
      </c>
      <c r="BL12" s="43"/>
      <c r="BM12" s="43"/>
      <c r="BN12" s="43">
        <v>44.570999999999998</v>
      </c>
      <c r="BO12" s="43">
        <v>1.88</v>
      </c>
      <c r="BP12" s="43">
        <v>142.18218999999999</v>
      </c>
      <c r="BQ12" s="43"/>
      <c r="BR12" s="43">
        <v>5.3056999999999999</v>
      </c>
      <c r="BS12" s="43">
        <v>127.07462</v>
      </c>
      <c r="BT12" s="43">
        <v>10.23748</v>
      </c>
      <c r="BU12" s="43"/>
      <c r="BV12" s="43">
        <v>34.608699999999999</v>
      </c>
      <c r="BW12" s="43">
        <v>3.87202</v>
      </c>
      <c r="BX12" s="43"/>
      <c r="BY12" s="43"/>
      <c r="BZ12" s="43">
        <v>3.5194999999999999</v>
      </c>
      <c r="CA12" s="43">
        <v>24.601890000000001</v>
      </c>
      <c r="CB12" s="43">
        <v>0.32969999999999999</v>
      </c>
      <c r="CC12" s="43">
        <v>0.65</v>
      </c>
      <c r="CD12" s="43">
        <v>22.24755</v>
      </c>
      <c r="CE12" s="43">
        <v>463.87038999999999</v>
      </c>
      <c r="CF12" s="43">
        <v>11.394500000000001</v>
      </c>
      <c r="CG12" s="43">
        <v>154.1634</v>
      </c>
      <c r="CH12" s="43">
        <v>17.630870000000002</v>
      </c>
      <c r="CI12" s="43"/>
      <c r="CJ12" s="43"/>
      <c r="CK12" s="43">
        <v>16.528400000000001</v>
      </c>
      <c r="CL12" s="43">
        <v>4.8612099999999998</v>
      </c>
      <c r="CM12" s="43"/>
      <c r="CN12" s="43"/>
      <c r="CO12" s="43">
        <v>14.234069999999999</v>
      </c>
      <c r="CP12" s="43">
        <v>284.02</v>
      </c>
      <c r="CQ12" s="43"/>
      <c r="CR12" s="43">
        <v>40.527999999999999</v>
      </c>
      <c r="CS12" s="43"/>
      <c r="CT12" s="43">
        <v>23.504999999999999</v>
      </c>
    </row>
    <row r="13" spans="1:98" ht="15.6" x14ac:dyDescent="0.3">
      <c r="A13" s="1"/>
      <c r="B13" s="42" t="s">
        <v>741</v>
      </c>
      <c r="C13" s="43"/>
      <c r="D13" s="43"/>
      <c r="E13" s="43">
        <v>40.025599999999997</v>
      </c>
      <c r="F13" s="43">
        <v>11.994999999999999</v>
      </c>
      <c r="G13" s="43"/>
      <c r="H13" s="43">
        <v>4.202</v>
      </c>
      <c r="I13" s="43"/>
      <c r="J13" s="43"/>
      <c r="K13" s="43"/>
      <c r="L13" s="43">
        <v>24.898299999999999</v>
      </c>
      <c r="M13" s="43">
        <v>14.1394</v>
      </c>
      <c r="N13" s="43">
        <v>13.81</v>
      </c>
      <c r="O13" s="43">
        <v>28.896000000000001</v>
      </c>
      <c r="P13" s="43"/>
      <c r="Q13" s="43"/>
      <c r="R13" s="43">
        <v>51.241</v>
      </c>
      <c r="S13" s="43"/>
      <c r="T13" s="43">
        <v>42.241300000000003</v>
      </c>
      <c r="U13" s="43"/>
      <c r="V13" s="43">
        <v>9.1999999999999993</v>
      </c>
      <c r="W13" s="43"/>
      <c r="X13" s="43">
        <v>149.86680000000001</v>
      </c>
      <c r="Y13" s="43"/>
      <c r="Z13" s="43">
        <v>3.8240599999999998</v>
      </c>
      <c r="AA13" s="43"/>
      <c r="AB13" s="43"/>
      <c r="AC13" s="43">
        <v>15.13</v>
      </c>
      <c r="AD13" s="43"/>
      <c r="AE13" s="43">
        <v>4.2770000000000001</v>
      </c>
      <c r="AF13" s="43">
        <v>1.8</v>
      </c>
      <c r="AG13" s="43"/>
      <c r="AH13" s="43">
        <v>4.6254</v>
      </c>
      <c r="AI13" s="43"/>
      <c r="AJ13" s="43">
        <v>4.8159200000000002</v>
      </c>
      <c r="AK13" s="43">
        <v>0</v>
      </c>
      <c r="AL13" s="43">
        <v>0.77959999999999996</v>
      </c>
      <c r="AM13" s="43">
        <v>52.645780000000002</v>
      </c>
      <c r="AN13" s="43">
        <v>123.61098</v>
      </c>
      <c r="AO13" s="43">
        <v>29.274000000000001</v>
      </c>
      <c r="AP13" s="43">
        <v>0.67</v>
      </c>
      <c r="AQ13" s="43">
        <v>128.35</v>
      </c>
      <c r="AR13" s="43"/>
      <c r="AS13" s="43">
        <v>36.798369999999998</v>
      </c>
      <c r="AT13" s="43">
        <v>34.177840000000003</v>
      </c>
      <c r="AU13" s="43"/>
      <c r="AV13" s="43">
        <v>194.4127</v>
      </c>
      <c r="AW13" s="43">
        <v>38.411000000000001</v>
      </c>
      <c r="AX13" s="43"/>
      <c r="AY13" s="43">
        <v>3.0013000000000001</v>
      </c>
      <c r="AZ13" s="43"/>
      <c r="BA13" s="43">
        <v>2.6</v>
      </c>
      <c r="BB13" s="43"/>
      <c r="BC13" s="43">
        <v>70.209670000000003</v>
      </c>
      <c r="BD13" s="43"/>
      <c r="BE13" s="43">
        <v>20.6</v>
      </c>
      <c r="BF13" s="43"/>
      <c r="BG13" s="43"/>
      <c r="BH13" s="43"/>
      <c r="BI13" s="43">
        <v>18.17174</v>
      </c>
      <c r="BJ13" s="43"/>
      <c r="BK13" s="43">
        <v>5.2337400000000001</v>
      </c>
      <c r="BL13" s="43"/>
      <c r="BM13" s="43"/>
      <c r="BN13" s="43">
        <v>42.06</v>
      </c>
      <c r="BO13" s="43">
        <v>1.9</v>
      </c>
      <c r="BP13" s="43">
        <v>141.56555</v>
      </c>
      <c r="BQ13" s="43"/>
      <c r="BR13" s="43">
        <v>5.2698999999999998</v>
      </c>
      <c r="BS13" s="43">
        <v>126.10775</v>
      </c>
      <c r="BT13" s="43">
        <v>10.45684</v>
      </c>
      <c r="BU13" s="43"/>
      <c r="BV13" s="43">
        <v>34.776600000000002</v>
      </c>
      <c r="BW13" s="43">
        <v>3.9659300000000002</v>
      </c>
      <c r="BX13" s="43"/>
      <c r="BY13" s="43"/>
      <c r="BZ13" s="43">
        <v>3.5019999999999998</v>
      </c>
      <c r="CA13" s="43">
        <v>24.60023</v>
      </c>
      <c r="CB13" s="43">
        <v>0.32519999999999999</v>
      </c>
      <c r="CC13" s="43">
        <v>0.67</v>
      </c>
      <c r="CD13" s="43">
        <v>22.744199999999999</v>
      </c>
      <c r="CE13" s="43">
        <v>459.36286000000001</v>
      </c>
      <c r="CF13" s="43">
        <v>11.5474</v>
      </c>
      <c r="CG13" s="43">
        <v>156.99289999999999</v>
      </c>
      <c r="CH13" s="43">
        <v>17.620640000000002</v>
      </c>
      <c r="CI13" s="43"/>
      <c r="CJ13" s="43"/>
      <c r="CK13" s="43">
        <v>15.9193</v>
      </c>
      <c r="CL13" s="43">
        <v>4.80314</v>
      </c>
      <c r="CM13" s="43"/>
      <c r="CN13" s="43"/>
      <c r="CO13" s="43">
        <v>14.70166</v>
      </c>
      <c r="CP13" s="43">
        <v>293.76</v>
      </c>
      <c r="CQ13" s="43"/>
      <c r="CR13" s="43">
        <v>40.246000000000002</v>
      </c>
      <c r="CS13" s="43"/>
      <c r="CT13" s="43">
        <v>23.983000000000001</v>
      </c>
    </row>
    <row r="14" spans="1:98" ht="15.6" x14ac:dyDescent="0.3">
      <c r="A14" s="1"/>
      <c r="B14" s="42" t="s">
        <v>742</v>
      </c>
      <c r="C14" s="43"/>
      <c r="D14" s="43"/>
      <c r="E14" s="43">
        <v>39.770600000000002</v>
      </c>
      <c r="F14" s="43">
        <v>12.29</v>
      </c>
      <c r="G14" s="43"/>
      <c r="H14" s="43">
        <v>4.1639999999999997</v>
      </c>
      <c r="I14" s="43"/>
      <c r="J14" s="43"/>
      <c r="K14" s="43"/>
      <c r="L14" s="43">
        <v>25.129000000000001</v>
      </c>
      <c r="M14" s="43">
        <v>13.9816</v>
      </c>
      <c r="N14" s="43">
        <v>13.67</v>
      </c>
      <c r="O14" s="43">
        <v>28.92</v>
      </c>
      <c r="P14" s="43"/>
      <c r="Q14" s="43"/>
      <c r="R14" s="43">
        <v>51.414999999999999</v>
      </c>
      <c r="S14" s="43"/>
      <c r="T14" s="43">
        <v>38.3855</v>
      </c>
      <c r="U14" s="43"/>
      <c r="V14" s="43">
        <v>9.4</v>
      </c>
      <c r="W14" s="43"/>
      <c r="X14" s="43">
        <v>147.95038</v>
      </c>
      <c r="Y14" s="43"/>
      <c r="Z14" s="43">
        <v>3.9485199999999998</v>
      </c>
      <c r="AA14" s="43"/>
      <c r="AB14" s="43"/>
      <c r="AC14" s="43">
        <v>15.13</v>
      </c>
      <c r="AD14" s="43"/>
      <c r="AE14" s="43">
        <v>4.2770000000000001</v>
      </c>
      <c r="AF14" s="43">
        <v>2.1</v>
      </c>
      <c r="AG14" s="43"/>
      <c r="AH14" s="43">
        <v>2.7519</v>
      </c>
      <c r="AI14" s="43"/>
      <c r="AJ14" s="43">
        <v>5.0571900000000003</v>
      </c>
      <c r="AK14" s="43">
        <v>0</v>
      </c>
      <c r="AL14" s="43">
        <v>0.76129999999999998</v>
      </c>
      <c r="AM14" s="43">
        <v>52.142200000000003</v>
      </c>
      <c r="AN14" s="43">
        <v>120.66159</v>
      </c>
      <c r="AO14" s="43">
        <v>29.045000000000002</v>
      </c>
      <c r="AP14" s="43">
        <v>0.48</v>
      </c>
      <c r="AQ14" s="43">
        <v>127.27</v>
      </c>
      <c r="AR14" s="43"/>
      <c r="AS14" s="43">
        <v>36.117280000000001</v>
      </c>
      <c r="AT14" s="43">
        <v>34.364190000000001</v>
      </c>
      <c r="AU14" s="43"/>
      <c r="AV14" s="43">
        <v>194.596</v>
      </c>
      <c r="AW14" s="43">
        <v>37.611899999999999</v>
      </c>
      <c r="AX14" s="43"/>
      <c r="AY14" s="43">
        <v>2.5543</v>
      </c>
      <c r="AZ14" s="43"/>
      <c r="BA14" s="43">
        <v>2.6</v>
      </c>
      <c r="BB14" s="43"/>
      <c r="BC14" s="43">
        <v>70.251260000000002</v>
      </c>
      <c r="BD14" s="43"/>
      <c r="BE14" s="43">
        <v>20.6</v>
      </c>
      <c r="BF14" s="43"/>
      <c r="BG14" s="43"/>
      <c r="BH14" s="43"/>
      <c r="BI14" s="43">
        <v>16.81146</v>
      </c>
      <c r="BJ14" s="43"/>
      <c r="BK14" s="43">
        <v>5.3162000000000003</v>
      </c>
      <c r="BL14" s="43"/>
      <c r="BM14" s="43"/>
      <c r="BN14" s="43">
        <v>45.811</v>
      </c>
      <c r="BO14" s="43">
        <v>1.72</v>
      </c>
      <c r="BP14" s="43">
        <v>140.38542000000001</v>
      </c>
      <c r="BQ14" s="43"/>
      <c r="BR14" s="43">
        <v>5.4025999999999996</v>
      </c>
      <c r="BS14" s="43">
        <v>126.24957999999999</v>
      </c>
      <c r="BT14" s="43">
        <v>10.641360000000001</v>
      </c>
      <c r="BU14" s="43"/>
      <c r="BV14" s="43">
        <v>34.950400000000002</v>
      </c>
      <c r="BW14" s="43">
        <v>4.0273599999999998</v>
      </c>
      <c r="BX14" s="43"/>
      <c r="BY14" s="43"/>
      <c r="BZ14" s="43">
        <v>3.4302000000000001</v>
      </c>
      <c r="CA14" s="43">
        <v>24.586770000000001</v>
      </c>
      <c r="CB14" s="43">
        <v>0.31319999999999998</v>
      </c>
      <c r="CC14" s="43">
        <v>0.63</v>
      </c>
      <c r="CD14" s="43">
        <v>23.483910000000002</v>
      </c>
      <c r="CE14" s="43">
        <v>458.16593999999998</v>
      </c>
      <c r="CF14" s="43">
        <v>11.473599999999999</v>
      </c>
      <c r="CG14" s="43">
        <v>152.39750000000001</v>
      </c>
      <c r="CH14" s="43">
        <v>17.781289999999998</v>
      </c>
      <c r="CI14" s="43"/>
      <c r="CJ14" s="43"/>
      <c r="CK14" s="43">
        <v>16.359500000000001</v>
      </c>
      <c r="CL14" s="43">
        <v>4.7431000000000001</v>
      </c>
      <c r="CM14" s="43"/>
      <c r="CN14" s="43"/>
      <c r="CO14" s="43">
        <v>15.200469999999999</v>
      </c>
      <c r="CP14" s="43">
        <v>282.69</v>
      </c>
      <c r="CQ14" s="43"/>
      <c r="CR14" s="43">
        <v>39.957999999999998</v>
      </c>
      <c r="CS14" s="43"/>
      <c r="CT14" s="43">
        <v>25.896000000000001</v>
      </c>
    </row>
    <row r="15" spans="1:98" ht="15.6" x14ac:dyDescent="0.3">
      <c r="A15" s="1"/>
      <c r="B15" s="42" t="s">
        <v>743</v>
      </c>
      <c r="C15" s="43"/>
      <c r="D15" s="43"/>
      <c r="E15" s="43">
        <v>39.858800000000002</v>
      </c>
      <c r="F15" s="43">
        <v>12.307</v>
      </c>
      <c r="G15" s="43"/>
      <c r="H15" s="43">
        <v>4.07</v>
      </c>
      <c r="I15" s="43"/>
      <c r="J15" s="43"/>
      <c r="K15" s="43"/>
      <c r="L15" s="43">
        <v>25.2898</v>
      </c>
      <c r="M15" s="43">
        <v>14.615600000000001</v>
      </c>
      <c r="N15" s="43">
        <v>13.64</v>
      </c>
      <c r="O15" s="43">
        <v>28.905999999999999</v>
      </c>
      <c r="P15" s="43"/>
      <c r="Q15" s="43"/>
      <c r="R15" s="43">
        <v>51.213999999999999</v>
      </c>
      <c r="S15" s="43"/>
      <c r="T15" s="43">
        <v>38.383800000000001</v>
      </c>
      <c r="U15" s="43"/>
      <c r="V15" s="43">
        <v>9.6999999999999993</v>
      </c>
      <c r="W15" s="43"/>
      <c r="X15" s="43">
        <v>156.57175000000001</v>
      </c>
      <c r="Y15" s="43"/>
      <c r="Z15" s="43">
        <v>3.9550299999999998</v>
      </c>
      <c r="AA15" s="43"/>
      <c r="AB15" s="43"/>
      <c r="AC15" s="43">
        <v>15.13</v>
      </c>
      <c r="AD15" s="43"/>
      <c r="AE15" s="43">
        <v>4.3040000000000003</v>
      </c>
      <c r="AF15" s="43">
        <v>2.4</v>
      </c>
      <c r="AG15" s="43"/>
      <c r="AH15" s="43">
        <v>2.4613999999999998</v>
      </c>
      <c r="AI15" s="43"/>
      <c r="AJ15" s="43">
        <v>5.19055</v>
      </c>
      <c r="AK15" s="43">
        <v>0</v>
      </c>
      <c r="AL15" s="43">
        <v>0.77170000000000005</v>
      </c>
      <c r="AM15" s="43">
        <v>52.594529999999999</v>
      </c>
      <c r="AN15" s="43">
        <v>121.51375</v>
      </c>
      <c r="AO15" s="43">
        <v>29.090699999999998</v>
      </c>
      <c r="AP15" s="43">
        <v>0.18</v>
      </c>
      <c r="AQ15" s="43">
        <v>127.28</v>
      </c>
      <c r="AR15" s="43"/>
      <c r="AS15" s="43">
        <v>35.522199999999998</v>
      </c>
      <c r="AT15" s="43">
        <v>34.094610000000003</v>
      </c>
      <c r="AU15" s="43"/>
      <c r="AV15" s="43">
        <v>194.89949999999999</v>
      </c>
      <c r="AW15" s="43">
        <v>37.110199999999999</v>
      </c>
      <c r="AX15" s="43"/>
      <c r="AY15" s="43">
        <v>2.8601899999999998</v>
      </c>
      <c r="AZ15" s="43"/>
      <c r="BA15" s="43">
        <v>2.5</v>
      </c>
      <c r="BB15" s="43"/>
      <c r="BC15" s="43">
        <v>70.176479999999998</v>
      </c>
      <c r="BD15" s="43"/>
      <c r="BE15" s="43">
        <v>20.6</v>
      </c>
      <c r="BF15" s="43"/>
      <c r="BG15" s="43"/>
      <c r="BH15" s="43"/>
      <c r="BI15" s="43">
        <v>15.38923</v>
      </c>
      <c r="BJ15" s="43"/>
      <c r="BK15" s="43">
        <v>5.3182600000000004</v>
      </c>
      <c r="BL15" s="43"/>
      <c r="BM15" s="43"/>
      <c r="BN15" s="43">
        <v>49.982999999999997</v>
      </c>
      <c r="BO15" s="43">
        <v>1.78</v>
      </c>
      <c r="BP15" s="43">
        <v>141.33825999999999</v>
      </c>
      <c r="BQ15" s="43"/>
      <c r="BR15" s="43">
        <v>5.2259000000000002</v>
      </c>
      <c r="BS15" s="43">
        <v>128.12407999999999</v>
      </c>
      <c r="BT15" s="43">
        <v>7.7890800000000002</v>
      </c>
      <c r="BU15" s="43"/>
      <c r="BV15" s="43">
        <v>35.085000000000001</v>
      </c>
      <c r="BW15" s="43">
        <v>3.8865599999999998</v>
      </c>
      <c r="BX15" s="43"/>
      <c r="BY15" s="43"/>
      <c r="BZ15" s="43">
        <v>3.3424999999999998</v>
      </c>
      <c r="CA15" s="43">
        <v>24.582429999999999</v>
      </c>
      <c r="CB15" s="43">
        <v>0.30609999999999998</v>
      </c>
      <c r="CC15" s="43">
        <v>0.65</v>
      </c>
      <c r="CD15" s="43">
        <v>23.08933</v>
      </c>
      <c r="CE15" s="43">
        <v>458.87473</v>
      </c>
      <c r="CF15" s="43">
        <v>11.4884</v>
      </c>
      <c r="CG15" s="43">
        <v>153.0609</v>
      </c>
      <c r="CH15" s="43">
        <v>17.226489999999998</v>
      </c>
      <c r="CI15" s="43"/>
      <c r="CJ15" s="43"/>
      <c r="CK15" s="43">
        <v>15.775</v>
      </c>
      <c r="CL15" s="43">
        <v>4.7389099999999997</v>
      </c>
      <c r="CM15" s="43"/>
      <c r="CN15" s="43"/>
      <c r="CO15" s="43">
        <v>15.359120000000001</v>
      </c>
      <c r="CP15" s="43">
        <v>289.20999999999998</v>
      </c>
      <c r="CQ15" s="43"/>
      <c r="CR15" s="43">
        <v>39.618000000000002</v>
      </c>
      <c r="CS15" s="43"/>
      <c r="CT15" s="43">
        <v>27.276</v>
      </c>
    </row>
    <row r="16" spans="1:98" ht="15.6" x14ac:dyDescent="0.3">
      <c r="A16" s="1"/>
      <c r="B16" s="42" t="s">
        <v>744</v>
      </c>
      <c r="C16" s="43"/>
      <c r="D16" s="43"/>
      <c r="E16" s="43">
        <v>39.047400000000003</v>
      </c>
      <c r="F16" s="43">
        <v>12.233000000000001</v>
      </c>
      <c r="G16" s="43"/>
      <c r="H16" s="43">
        <v>4.125</v>
      </c>
      <c r="I16" s="43"/>
      <c r="J16" s="43"/>
      <c r="K16" s="43"/>
      <c r="L16" s="43">
        <v>25.536899999999999</v>
      </c>
      <c r="M16" s="43">
        <v>15.1006</v>
      </c>
      <c r="N16" s="43">
        <v>13.31</v>
      </c>
      <c r="O16" s="43">
        <v>28.193999999999999</v>
      </c>
      <c r="P16" s="43"/>
      <c r="Q16" s="43"/>
      <c r="R16" s="43">
        <v>51.018000000000001</v>
      </c>
      <c r="S16" s="43"/>
      <c r="T16" s="43">
        <v>44.383600000000001</v>
      </c>
      <c r="U16" s="43"/>
      <c r="V16" s="43">
        <v>9.8000000000000007</v>
      </c>
      <c r="W16" s="43"/>
      <c r="X16" s="43">
        <v>160.49206000000001</v>
      </c>
      <c r="Y16" s="43"/>
      <c r="Z16" s="43">
        <v>3.7815599999999998</v>
      </c>
      <c r="AA16" s="43"/>
      <c r="AB16" s="43"/>
      <c r="AC16" s="43">
        <v>14.68</v>
      </c>
      <c r="AD16" s="43"/>
      <c r="AE16" s="43">
        <v>4.1760000000000002</v>
      </c>
      <c r="AF16" s="43">
        <v>3.6</v>
      </c>
      <c r="AG16" s="43"/>
      <c r="AH16" s="43">
        <v>3.7985000000000002</v>
      </c>
      <c r="AI16" s="43"/>
      <c r="AJ16" s="43">
        <v>5.2815200000000004</v>
      </c>
      <c r="AK16" s="43">
        <v>0</v>
      </c>
      <c r="AL16" s="43">
        <v>0.75629999999999997</v>
      </c>
      <c r="AM16" s="43">
        <v>52.442540000000001</v>
      </c>
      <c r="AN16" s="43">
        <v>122.65255999999999</v>
      </c>
      <c r="AO16" s="43">
        <v>27.759</v>
      </c>
      <c r="AP16" s="43">
        <v>1.65</v>
      </c>
      <c r="AQ16" s="43">
        <v>127.82</v>
      </c>
      <c r="AR16" s="43"/>
      <c r="AS16" s="43">
        <v>35.690469999999998</v>
      </c>
      <c r="AT16" s="43">
        <v>34.133429999999997</v>
      </c>
      <c r="AU16" s="43"/>
      <c r="AV16" s="43">
        <v>194.09479999999999</v>
      </c>
      <c r="AW16" s="43">
        <v>36.186700000000002</v>
      </c>
      <c r="AX16" s="43"/>
      <c r="AY16" s="43">
        <v>3.2400099999999998</v>
      </c>
      <c r="AZ16" s="43"/>
      <c r="BA16" s="43">
        <v>2.6</v>
      </c>
      <c r="BB16" s="43"/>
      <c r="BC16" s="43">
        <v>69.693299999999994</v>
      </c>
      <c r="BD16" s="43"/>
      <c r="BE16" s="43">
        <v>20.6</v>
      </c>
      <c r="BF16" s="43"/>
      <c r="BG16" s="43"/>
      <c r="BH16" s="43"/>
      <c r="BI16" s="43">
        <v>15.07817</v>
      </c>
      <c r="BJ16" s="43"/>
      <c r="BK16" s="43">
        <v>5.3146899999999997</v>
      </c>
      <c r="BL16" s="43"/>
      <c r="BM16" s="43"/>
      <c r="BN16" s="43">
        <v>50.466000000000001</v>
      </c>
      <c r="BO16" s="43">
        <v>1.81</v>
      </c>
      <c r="BP16" s="43">
        <v>141.42439999999999</v>
      </c>
      <c r="BQ16" s="43"/>
      <c r="BR16" s="43">
        <v>5.2380000000000004</v>
      </c>
      <c r="BS16" s="43">
        <v>127.49618</v>
      </c>
      <c r="BT16" s="43">
        <v>6.6726299999999998</v>
      </c>
      <c r="BU16" s="43"/>
      <c r="BV16" s="43">
        <v>35.264699999999998</v>
      </c>
      <c r="BW16" s="43">
        <v>3.9036599999999999</v>
      </c>
      <c r="BX16" s="43"/>
      <c r="BY16" s="43"/>
      <c r="BZ16" s="43">
        <v>3.3761000000000001</v>
      </c>
      <c r="CA16" s="43">
        <v>24.61551</v>
      </c>
      <c r="CB16" s="43">
        <v>0.29570000000000002</v>
      </c>
      <c r="CC16" s="43">
        <v>0.65</v>
      </c>
      <c r="CD16" s="43">
        <v>22.010619999999999</v>
      </c>
      <c r="CE16" s="43">
        <v>462.03424999999999</v>
      </c>
      <c r="CF16" s="43">
        <v>11.786199999999999</v>
      </c>
      <c r="CG16" s="43">
        <v>146.1463</v>
      </c>
      <c r="CH16" s="43">
        <v>17.552949999999999</v>
      </c>
      <c r="CI16" s="43"/>
      <c r="CJ16" s="43"/>
      <c r="CK16" s="43">
        <v>16.1114</v>
      </c>
      <c r="CL16" s="43">
        <v>5.1638400000000004</v>
      </c>
      <c r="CM16" s="43"/>
      <c r="CN16" s="43"/>
      <c r="CO16" s="43">
        <v>15.25813</v>
      </c>
      <c r="CP16" s="43">
        <v>296.02</v>
      </c>
      <c r="CQ16" s="43"/>
      <c r="CR16" s="43">
        <v>40.284999999999997</v>
      </c>
      <c r="CS16" s="43"/>
      <c r="CT16" s="43">
        <v>27.466000000000001</v>
      </c>
    </row>
    <row r="17" spans="1:98" ht="15.6" x14ac:dyDescent="0.3">
      <c r="A17" s="1"/>
      <c r="B17" s="42" t="s">
        <v>745</v>
      </c>
      <c r="C17" s="43"/>
      <c r="D17" s="43"/>
      <c r="E17" s="43">
        <v>38.739600000000003</v>
      </c>
      <c r="F17" s="43">
        <v>11.571999999999999</v>
      </c>
      <c r="G17" s="43"/>
      <c r="H17" s="43">
        <v>4.1520000000000001</v>
      </c>
      <c r="I17" s="43"/>
      <c r="J17" s="43"/>
      <c r="K17" s="43"/>
      <c r="L17" s="43">
        <v>26.005800000000001</v>
      </c>
      <c r="M17" s="43">
        <v>16.041</v>
      </c>
      <c r="N17" s="43">
        <v>13.39</v>
      </c>
      <c r="O17" s="43">
        <v>28.315999999999999</v>
      </c>
      <c r="P17" s="43"/>
      <c r="Q17" s="43"/>
      <c r="R17" s="43">
        <v>50.954999999999998</v>
      </c>
      <c r="S17" s="43"/>
      <c r="T17" s="43">
        <v>42.19</v>
      </c>
      <c r="U17" s="43"/>
      <c r="V17" s="43">
        <v>9.9</v>
      </c>
      <c r="W17" s="43"/>
      <c r="X17" s="43">
        <v>152.94955999999999</v>
      </c>
      <c r="Y17" s="43"/>
      <c r="Z17" s="43">
        <v>3.6974499999999999</v>
      </c>
      <c r="AA17" s="43"/>
      <c r="AB17" s="43"/>
      <c r="AC17" s="43">
        <v>14.68</v>
      </c>
      <c r="AD17" s="43"/>
      <c r="AE17" s="43">
        <v>4.1319999999999997</v>
      </c>
      <c r="AF17" s="43">
        <v>4.5</v>
      </c>
      <c r="AG17" s="43"/>
      <c r="AH17" s="43">
        <v>2.8163999999999998</v>
      </c>
      <c r="AI17" s="43"/>
      <c r="AJ17" s="43">
        <v>5.03627</v>
      </c>
      <c r="AK17" s="43">
        <v>0</v>
      </c>
      <c r="AL17" s="43">
        <v>0.74280000000000002</v>
      </c>
      <c r="AM17" s="43">
        <v>53.078209999999999</v>
      </c>
      <c r="AN17" s="43">
        <v>125.39232</v>
      </c>
      <c r="AO17" s="43">
        <v>27.8871</v>
      </c>
      <c r="AP17" s="43">
        <v>2.1</v>
      </c>
      <c r="AQ17" s="43">
        <v>126.52</v>
      </c>
      <c r="AR17" s="43"/>
      <c r="AS17" s="43">
        <v>34.524569999999997</v>
      </c>
      <c r="AT17" s="43">
        <v>33.760840000000002</v>
      </c>
      <c r="AU17" s="43"/>
      <c r="AV17" s="43">
        <v>194.3646</v>
      </c>
      <c r="AW17" s="43">
        <v>37.6492</v>
      </c>
      <c r="AX17" s="43"/>
      <c r="AY17" s="43">
        <v>3.1213099999999998</v>
      </c>
      <c r="AZ17" s="43"/>
      <c r="BA17" s="43">
        <v>2.6</v>
      </c>
      <c r="BB17" s="43"/>
      <c r="BC17" s="43">
        <v>69.542550000000006</v>
      </c>
      <c r="BD17" s="43"/>
      <c r="BE17" s="43">
        <v>20.6</v>
      </c>
      <c r="BF17" s="43"/>
      <c r="BG17" s="43"/>
      <c r="BH17" s="43"/>
      <c r="BI17" s="43">
        <v>15.38139</v>
      </c>
      <c r="BJ17" s="43"/>
      <c r="BK17" s="43">
        <v>5.4343500000000002</v>
      </c>
      <c r="BL17" s="43"/>
      <c r="BM17" s="43"/>
      <c r="BN17" s="43">
        <v>51.552</v>
      </c>
      <c r="BO17" s="43">
        <v>1.82</v>
      </c>
      <c r="BP17" s="43">
        <v>140.14973000000001</v>
      </c>
      <c r="BQ17" s="43"/>
      <c r="BR17" s="43">
        <v>5.1803999999999997</v>
      </c>
      <c r="BS17" s="43">
        <v>126.53901</v>
      </c>
      <c r="BT17" s="43">
        <v>7.5721800000000004</v>
      </c>
      <c r="BU17" s="43"/>
      <c r="BV17" s="43">
        <v>34.193100000000001</v>
      </c>
      <c r="BW17" s="43">
        <v>4.3754099999999996</v>
      </c>
      <c r="BX17" s="43"/>
      <c r="BY17" s="43"/>
      <c r="BZ17" s="43">
        <v>3.3807</v>
      </c>
      <c r="CA17" s="43">
        <v>24.618459999999999</v>
      </c>
      <c r="CB17" s="43">
        <v>0.28660000000000002</v>
      </c>
      <c r="CC17" s="43">
        <v>0.64</v>
      </c>
      <c r="CD17" s="43">
        <v>21.387260000000001</v>
      </c>
      <c r="CE17" s="43">
        <v>462.96561000000003</v>
      </c>
      <c r="CF17" s="43">
        <v>11.727</v>
      </c>
      <c r="CG17" s="43">
        <v>150.04669999999999</v>
      </c>
      <c r="CH17" s="43">
        <v>17.528459999999999</v>
      </c>
      <c r="CI17" s="43"/>
      <c r="CJ17" s="43"/>
      <c r="CK17" s="43">
        <v>15.6325</v>
      </c>
      <c r="CL17" s="43">
        <v>5.1478099999999998</v>
      </c>
      <c r="CM17" s="43"/>
      <c r="CN17" s="43"/>
      <c r="CO17" s="43">
        <v>14.918620000000001</v>
      </c>
      <c r="CP17" s="43">
        <v>295.39</v>
      </c>
      <c r="CQ17" s="43"/>
      <c r="CR17" s="43">
        <v>40.515000000000001</v>
      </c>
      <c r="CS17" s="43"/>
      <c r="CT17" s="43">
        <v>32.521000000000001</v>
      </c>
    </row>
    <row r="18" spans="1:98" ht="15.6" x14ac:dyDescent="0.3">
      <c r="A18" s="1"/>
      <c r="B18" s="42" t="s">
        <v>746</v>
      </c>
      <c r="C18" s="43"/>
      <c r="D18" s="43"/>
      <c r="E18" s="43">
        <v>36.579000000000001</v>
      </c>
      <c r="F18" s="43">
        <v>10.585000000000001</v>
      </c>
      <c r="G18" s="43"/>
      <c r="H18" s="43">
        <v>4.2380000000000004</v>
      </c>
      <c r="I18" s="43"/>
      <c r="J18" s="43"/>
      <c r="K18" s="43"/>
      <c r="L18" s="43">
        <v>26.360900000000001</v>
      </c>
      <c r="M18" s="43">
        <v>15.3017</v>
      </c>
      <c r="N18" s="43">
        <v>13.59</v>
      </c>
      <c r="O18" s="43">
        <v>28.366</v>
      </c>
      <c r="P18" s="43"/>
      <c r="Q18" s="43"/>
      <c r="R18" s="43">
        <v>50.848999999999997</v>
      </c>
      <c r="S18" s="43"/>
      <c r="T18" s="43">
        <v>38.107999999999997</v>
      </c>
      <c r="U18" s="43"/>
      <c r="V18" s="43">
        <v>9.9</v>
      </c>
      <c r="W18" s="43"/>
      <c r="X18" s="43">
        <v>130.71943999999999</v>
      </c>
      <c r="Y18" s="43"/>
      <c r="Z18" s="43">
        <v>3.78545</v>
      </c>
      <c r="AA18" s="43"/>
      <c r="AB18" s="43"/>
      <c r="AC18" s="43">
        <v>14.65</v>
      </c>
      <c r="AD18" s="43"/>
      <c r="AE18" s="43">
        <v>4.0279999999999996</v>
      </c>
      <c r="AF18" s="43">
        <v>3</v>
      </c>
      <c r="AG18" s="43"/>
      <c r="AH18" s="43">
        <v>3.6633</v>
      </c>
      <c r="AI18" s="43"/>
      <c r="AJ18" s="43">
        <v>5.0886500000000003</v>
      </c>
      <c r="AK18" s="43">
        <v>0</v>
      </c>
      <c r="AL18" s="43">
        <v>0.74560000000000004</v>
      </c>
      <c r="AM18" s="43">
        <v>52.455770000000001</v>
      </c>
      <c r="AN18" s="43">
        <v>123.63101</v>
      </c>
      <c r="AO18" s="43">
        <v>27.469899999999999</v>
      </c>
      <c r="AP18" s="43">
        <v>1.93</v>
      </c>
      <c r="AQ18" s="43">
        <v>127.75</v>
      </c>
      <c r="AR18" s="43"/>
      <c r="AS18" s="43">
        <v>34.152940000000001</v>
      </c>
      <c r="AT18" s="43">
        <v>34.088520000000003</v>
      </c>
      <c r="AU18" s="43"/>
      <c r="AV18" s="43">
        <v>194.10230000000001</v>
      </c>
      <c r="AW18" s="43">
        <v>36.530999999999999</v>
      </c>
      <c r="AX18" s="43"/>
      <c r="AY18" s="43">
        <v>3.2165499999999998</v>
      </c>
      <c r="AZ18" s="43"/>
      <c r="BA18" s="43">
        <v>2.6</v>
      </c>
      <c r="BB18" s="43"/>
      <c r="BC18" s="43">
        <v>69.494690000000006</v>
      </c>
      <c r="BD18" s="43"/>
      <c r="BE18" s="43">
        <v>20.6</v>
      </c>
      <c r="BF18" s="43"/>
      <c r="BG18" s="43"/>
      <c r="BH18" s="43"/>
      <c r="BI18" s="43">
        <v>15.58723</v>
      </c>
      <c r="BJ18" s="43"/>
      <c r="BK18" s="43">
        <v>5.3160699999999999</v>
      </c>
      <c r="BL18" s="43"/>
      <c r="BM18" s="43"/>
      <c r="BN18" s="43">
        <v>50.826999999999998</v>
      </c>
      <c r="BO18" s="43">
        <v>1.71</v>
      </c>
      <c r="BP18" s="43">
        <v>140.83313999999999</v>
      </c>
      <c r="BQ18" s="43"/>
      <c r="BR18" s="43">
        <v>4.8638000000000003</v>
      </c>
      <c r="BS18" s="43">
        <v>128.14998</v>
      </c>
      <c r="BT18" s="43">
        <v>8.4364100000000004</v>
      </c>
      <c r="BU18" s="43"/>
      <c r="BV18" s="43">
        <v>34.181800000000003</v>
      </c>
      <c r="BW18" s="43">
        <v>3.85894</v>
      </c>
      <c r="BX18" s="43"/>
      <c r="BY18" s="43"/>
      <c r="BZ18" s="43">
        <v>3.3403999999999998</v>
      </c>
      <c r="CA18" s="43">
        <v>24.593419999999998</v>
      </c>
      <c r="CB18" s="43">
        <v>0.27500000000000002</v>
      </c>
      <c r="CC18" s="43">
        <v>0.66</v>
      </c>
      <c r="CD18" s="43">
        <v>22.190930000000002</v>
      </c>
      <c r="CE18" s="43">
        <v>456.97516000000002</v>
      </c>
      <c r="CF18" s="43">
        <v>11.3986</v>
      </c>
      <c r="CG18" s="43">
        <v>151.55099999999999</v>
      </c>
      <c r="CH18" s="43">
        <v>17.973109999999998</v>
      </c>
      <c r="CI18" s="43"/>
      <c r="CJ18" s="43"/>
      <c r="CK18" s="43">
        <v>15.5374</v>
      </c>
      <c r="CL18" s="43">
        <v>5.0963500000000002</v>
      </c>
      <c r="CM18" s="43"/>
      <c r="CN18" s="43"/>
      <c r="CO18" s="43">
        <v>14.037559999999999</v>
      </c>
      <c r="CP18" s="43">
        <v>297.79000000000002</v>
      </c>
      <c r="CQ18" s="43"/>
      <c r="CR18" s="43">
        <v>40.792000000000002</v>
      </c>
      <c r="CS18" s="43"/>
      <c r="CT18" s="43">
        <v>33.104999999999997</v>
      </c>
    </row>
    <row r="19" spans="1:98" ht="15.6" x14ac:dyDescent="0.3">
      <c r="A19" s="1"/>
      <c r="B19" s="42" t="s">
        <v>747</v>
      </c>
      <c r="C19" s="43"/>
      <c r="D19" s="43"/>
      <c r="E19" s="43">
        <v>39.060400000000001</v>
      </c>
      <c r="F19" s="43">
        <v>10.497999999999999</v>
      </c>
      <c r="G19" s="43"/>
      <c r="H19" s="43">
        <v>4.1479999999999997</v>
      </c>
      <c r="I19" s="43"/>
      <c r="J19" s="43"/>
      <c r="K19" s="43"/>
      <c r="L19" s="43">
        <v>26.694199999999999</v>
      </c>
      <c r="M19" s="43">
        <v>14.827500000000001</v>
      </c>
      <c r="N19" s="43">
        <v>13.97</v>
      </c>
      <c r="O19" s="43">
        <v>29.338000000000001</v>
      </c>
      <c r="P19" s="43"/>
      <c r="Q19" s="43"/>
      <c r="R19" s="43">
        <v>51.05</v>
      </c>
      <c r="S19" s="43"/>
      <c r="T19" s="43">
        <v>41.8977</v>
      </c>
      <c r="U19" s="43"/>
      <c r="V19" s="43">
        <v>10</v>
      </c>
      <c r="W19" s="43"/>
      <c r="X19" s="43">
        <v>101.53467999999999</v>
      </c>
      <c r="Y19" s="43"/>
      <c r="Z19" s="43">
        <v>3.92787</v>
      </c>
      <c r="AA19" s="43"/>
      <c r="AB19" s="43"/>
      <c r="AC19" s="43">
        <v>15.19</v>
      </c>
      <c r="AD19" s="43"/>
      <c r="AE19" s="43">
        <v>4.2380000000000004</v>
      </c>
      <c r="AF19" s="43">
        <v>2</v>
      </c>
      <c r="AG19" s="43"/>
      <c r="AH19" s="43">
        <v>3.6328</v>
      </c>
      <c r="AI19" s="43"/>
      <c r="AJ19" s="43">
        <v>5.1020799999999999</v>
      </c>
      <c r="AK19" s="43">
        <v>0</v>
      </c>
      <c r="AL19" s="43">
        <v>0.78580000000000005</v>
      </c>
      <c r="AM19" s="43">
        <v>52.61007</v>
      </c>
      <c r="AN19" s="43">
        <v>122.81843000000001</v>
      </c>
      <c r="AO19" s="43">
        <v>23.7592</v>
      </c>
      <c r="AP19" s="43">
        <v>1.54</v>
      </c>
      <c r="AQ19" s="43">
        <v>128.07</v>
      </c>
      <c r="AR19" s="43"/>
      <c r="AS19" s="43">
        <v>33.590859999999999</v>
      </c>
      <c r="AT19" s="43">
        <v>34.36497</v>
      </c>
      <c r="AU19" s="43"/>
      <c r="AV19" s="43">
        <v>193.3432</v>
      </c>
      <c r="AW19" s="43">
        <v>34.604300000000002</v>
      </c>
      <c r="AX19" s="43"/>
      <c r="AY19" s="43">
        <v>3.2244299999999999</v>
      </c>
      <c r="AZ19" s="43"/>
      <c r="BA19" s="43">
        <v>2.5</v>
      </c>
      <c r="BB19" s="43"/>
      <c r="BC19" s="43">
        <v>69.54513</v>
      </c>
      <c r="BD19" s="43"/>
      <c r="BE19" s="43">
        <v>20.6</v>
      </c>
      <c r="BF19" s="43"/>
      <c r="BG19" s="43"/>
      <c r="BH19" s="43"/>
      <c r="BI19" s="43">
        <v>16.632339999999999</v>
      </c>
      <c r="BJ19" s="43"/>
      <c r="BK19" s="43">
        <v>5.2785299999999999</v>
      </c>
      <c r="BL19" s="43"/>
      <c r="BM19" s="43"/>
      <c r="BN19" s="43">
        <v>49.628999999999998</v>
      </c>
      <c r="BO19" s="43">
        <v>2.0699999999999998</v>
      </c>
      <c r="BP19" s="43">
        <v>141.65984</v>
      </c>
      <c r="BQ19" s="43"/>
      <c r="BR19" s="43">
        <v>4.7617000000000003</v>
      </c>
      <c r="BS19" s="43">
        <v>125.29586999999999</v>
      </c>
      <c r="BT19" s="43">
        <v>7.4213399999999998</v>
      </c>
      <c r="BU19" s="43"/>
      <c r="BV19" s="43">
        <v>34.025799999999997</v>
      </c>
      <c r="BW19" s="43">
        <v>3.6508500000000002</v>
      </c>
      <c r="BX19" s="43"/>
      <c r="BY19" s="43"/>
      <c r="BZ19" s="43">
        <v>3.2353999999999998</v>
      </c>
      <c r="CA19" s="43">
        <v>24.655439999999999</v>
      </c>
      <c r="CB19" s="43">
        <v>0.26829999999999998</v>
      </c>
      <c r="CC19" s="43">
        <v>0.61</v>
      </c>
      <c r="CD19" s="43">
        <v>22.796230000000001</v>
      </c>
      <c r="CE19" s="43">
        <v>465.49653000000001</v>
      </c>
      <c r="CF19" s="43">
        <v>11.163399999999999</v>
      </c>
      <c r="CG19" s="43">
        <v>147.3125</v>
      </c>
      <c r="CH19" s="43">
        <v>17.73978</v>
      </c>
      <c r="CI19" s="43"/>
      <c r="CJ19" s="43"/>
      <c r="CK19" s="43">
        <v>15.7096</v>
      </c>
      <c r="CL19" s="43">
        <v>4.9344799999999998</v>
      </c>
      <c r="CM19" s="43"/>
      <c r="CN19" s="43"/>
      <c r="CO19" s="43">
        <v>12.31437</v>
      </c>
      <c r="CP19" s="43">
        <v>297.70999999999998</v>
      </c>
      <c r="CQ19" s="43"/>
      <c r="CR19" s="43">
        <v>40.76</v>
      </c>
      <c r="CS19" s="43"/>
      <c r="CT19" s="43">
        <v>32.561</v>
      </c>
    </row>
    <row r="20" spans="1:98" ht="15.6" x14ac:dyDescent="0.3">
      <c r="A20" s="1"/>
      <c r="B20" s="42" t="s">
        <v>748</v>
      </c>
      <c r="C20" s="43"/>
      <c r="D20" s="43"/>
      <c r="E20" s="43">
        <v>39.097200000000001</v>
      </c>
      <c r="F20" s="43">
        <v>10.061999999999999</v>
      </c>
      <c r="G20" s="43"/>
      <c r="H20" s="43">
        <v>4.1980000000000004</v>
      </c>
      <c r="I20" s="43"/>
      <c r="J20" s="43"/>
      <c r="K20" s="43"/>
      <c r="L20" s="43">
        <v>27.251000000000001</v>
      </c>
      <c r="M20" s="43">
        <v>14.1412</v>
      </c>
      <c r="N20" s="43">
        <v>13.9</v>
      </c>
      <c r="O20" s="43">
        <v>28.19</v>
      </c>
      <c r="P20" s="43"/>
      <c r="Q20" s="43"/>
      <c r="R20" s="43">
        <v>50.618000000000002</v>
      </c>
      <c r="S20" s="43"/>
      <c r="T20" s="43">
        <v>53.947400000000002</v>
      </c>
      <c r="U20" s="43"/>
      <c r="V20" s="43">
        <v>9.4</v>
      </c>
      <c r="W20" s="43"/>
      <c r="X20" s="43">
        <v>143.91768999999999</v>
      </c>
      <c r="Y20" s="43"/>
      <c r="Z20" s="43">
        <v>3.8655599999999999</v>
      </c>
      <c r="AA20" s="43"/>
      <c r="AB20" s="43"/>
      <c r="AC20" s="43">
        <v>15.5</v>
      </c>
      <c r="AD20" s="43"/>
      <c r="AE20" s="43">
        <v>4.3109999999999999</v>
      </c>
      <c r="AF20" s="43">
        <v>1.8</v>
      </c>
      <c r="AG20" s="43"/>
      <c r="AH20" s="43">
        <v>1.5316000000000001</v>
      </c>
      <c r="AI20" s="43"/>
      <c r="AJ20" s="43">
        <v>5.0694299999999997</v>
      </c>
      <c r="AK20" s="43">
        <v>0</v>
      </c>
      <c r="AL20" s="43">
        <v>0.95520000000000005</v>
      </c>
      <c r="AM20" s="43">
        <v>51.22146</v>
      </c>
      <c r="AN20" s="43">
        <v>120.95332000000001</v>
      </c>
      <c r="AO20" s="43">
        <v>22.516100000000002</v>
      </c>
      <c r="AP20" s="43">
        <v>0.55000000000000004</v>
      </c>
      <c r="AQ20" s="43">
        <v>127.77</v>
      </c>
      <c r="AR20" s="43"/>
      <c r="AS20" s="43">
        <v>32.842010000000002</v>
      </c>
      <c r="AT20" s="43">
        <v>33.161670000000001</v>
      </c>
      <c r="AU20" s="43"/>
      <c r="AV20" s="43">
        <v>192.35130000000001</v>
      </c>
      <c r="AW20" s="43">
        <v>34.127899999999997</v>
      </c>
      <c r="AX20" s="43"/>
      <c r="AY20" s="43">
        <v>3.22153</v>
      </c>
      <c r="AZ20" s="43"/>
      <c r="BA20" s="43">
        <v>2.5</v>
      </c>
      <c r="BB20" s="43"/>
      <c r="BC20" s="43">
        <v>69.374129999999994</v>
      </c>
      <c r="BD20" s="43"/>
      <c r="BE20" s="43">
        <v>20.6</v>
      </c>
      <c r="BF20" s="43"/>
      <c r="BG20" s="43"/>
      <c r="BH20" s="43"/>
      <c r="BI20" s="43">
        <v>17.714479999999998</v>
      </c>
      <c r="BJ20" s="43"/>
      <c r="BK20" s="43">
        <v>5.29392</v>
      </c>
      <c r="BL20" s="43"/>
      <c r="BM20" s="43"/>
      <c r="BN20" s="43">
        <v>46.005000000000003</v>
      </c>
      <c r="BO20" s="43">
        <v>2.0499999999999998</v>
      </c>
      <c r="BP20" s="43">
        <v>141.26697999999999</v>
      </c>
      <c r="BQ20" s="43"/>
      <c r="BR20" s="43">
        <v>5.0594000000000001</v>
      </c>
      <c r="BS20" s="43">
        <v>122.16742000000001</v>
      </c>
      <c r="BT20" s="43">
        <v>6.3310599999999999</v>
      </c>
      <c r="BU20" s="43"/>
      <c r="BV20" s="43">
        <v>30.363499999999998</v>
      </c>
      <c r="BW20" s="43">
        <v>3.6075599999999999</v>
      </c>
      <c r="BX20" s="43"/>
      <c r="BY20" s="43"/>
      <c r="BZ20" s="43">
        <v>3.1353</v>
      </c>
      <c r="CA20" s="43">
        <v>24.630420000000001</v>
      </c>
      <c r="CB20" s="43">
        <v>0.28789999999999999</v>
      </c>
      <c r="CC20" s="43">
        <v>0.65</v>
      </c>
      <c r="CD20" s="43">
        <v>21.99701</v>
      </c>
      <c r="CE20" s="43">
        <v>465.09919000000002</v>
      </c>
      <c r="CF20" s="43">
        <v>10.5564</v>
      </c>
      <c r="CG20" s="43">
        <v>145.4854</v>
      </c>
      <c r="CH20" s="43">
        <v>17.456790000000002</v>
      </c>
      <c r="CI20" s="43"/>
      <c r="CJ20" s="43"/>
      <c r="CK20" s="43">
        <v>15.6638</v>
      </c>
      <c r="CL20" s="43">
        <v>4.5087299999999999</v>
      </c>
      <c r="CM20" s="43"/>
      <c r="CN20" s="43"/>
      <c r="CO20" s="43">
        <v>11.72052</v>
      </c>
      <c r="CP20" s="43">
        <v>296.39</v>
      </c>
      <c r="CQ20" s="43"/>
      <c r="CR20" s="43">
        <v>40.273000000000003</v>
      </c>
      <c r="CS20" s="43"/>
      <c r="CT20" s="43">
        <v>30.545999999999999</v>
      </c>
    </row>
    <row r="21" spans="1:98" ht="15.6" x14ac:dyDescent="0.3">
      <c r="A21" s="1"/>
      <c r="B21" s="42" t="s">
        <v>749</v>
      </c>
      <c r="C21" s="43"/>
      <c r="D21" s="43"/>
      <c r="E21" s="43">
        <v>39.124299999999998</v>
      </c>
      <c r="F21" s="43">
        <v>9.7439999999999998</v>
      </c>
      <c r="G21" s="43"/>
      <c r="H21" s="43">
        <v>3.8250000000000002</v>
      </c>
      <c r="I21" s="43"/>
      <c r="J21" s="43"/>
      <c r="K21" s="43"/>
      <c r="L21" s="43">
        <v>27.113800000000001</v>
      </c>
      <c r="M21" s="43">
        <v>11.924200000000001</v>
      </c>
      <c r="N21" s="43">
        <v>12.64</v>
      </c>
      <c r="O21" s="43">
        <v>26.212</v>
      </c>
      <c r="P21" s="43"/>
      <c r="Q21" s="43"/>
      <c r="R21" s="43">
        <v>50.198999999999998</v>
      </c>
      <c r="S21" s="43"/>
      <c r="T21" s="43">
        <v>46.582900000000002</v>
      </c>
      <c r="U21" s="43"/>
      <c r="V21" s="43">
        <v>8.9</v>
      </c>
      <c r="W21" s="43"/>
      <c r="X21" s="43">
        <v>150.37367</v>
      </c>
      <c r="Y21" s="43"/>
      <c r="Z21" s="43">
        <v>3.85561</v>
      </c>
      <c r="AA21" s="43"/>
      <c r="AB21" s="43"/>
      <c r="AC21" s="43">
        <v>15.65</v>
      </c>
      <c r="AD21" s="43"/>
      <c r="AE21" s="43">
        <v>4.1379999999999999</v>
      </c>
      <c r="AF21" s="43">
        <v>1.2</v>
      </c>
      <c r="AG21" s="43"/>
      <c r="AH21" s="43">
        <v>2.9557000000000002</v>
      </c>
      <c r="AI21" s="43"/>
      <c r="AJ21" s="43">
        <v>4.9555300000000004</v>
      </c>
      <c r="AK21" s="43">
        <v>0</v>
      </c>
      <c r="AL21" s="43">
        <v>1.0137</v>
      </c>
      <c r="AM21" s="43">
        <v>47.821550000000002</v>
      </c>
      <c r="AN21" s="43">
        <v>117.0256</v>
      </c>
      <c r="AO21" s="43">
        <v>22.686399999999999</v>
      </c>
      <c r="AP21" s="43">
        <v>0.91</v>
      </c>
      <c r="AQ21" s="43">
        <v>126.28</v>
      </c>
      <c r="AR21" s="43"/>
      <c r="AS21" s="43">
        <v>31.52084</v>
      </c>
      <c r="AT21" s="43">
        <v>34.126849999999997</v>
      </c>
      <c r="AU21" s="43"/>
      <c r="AV21" s="43">
        <v>191.43610000000001</v>
      </c>
      <c r="AW21" s="43">
        <v>33.441699999999997</v>
      </c>
      <c r="AX21" s="43"/>
      <c r="AY21" s="43">
        <v>3.22052</v>
      </c>
      <c r="AZ21" s="43"/>
      <c r="BA21" s="43">
        <v>2.5</v>
      </c>
      <c r="BB21" s="43"/>
      <c r="BC21" s="43">
        <v>69.241339999999994</v>
      </c>
      <c r="BD21" s="43"/>
      <c r="BE21" s="43">
        <v>20.8</v>
      </c>
      <c r="BF21" s="43"/>
      <c r="BG21" s="43"/>
      <c r="BH21" s="43"/>
      <c r="BI21" s="43">
        <v>17.838650000000001</v>
      </c>
      <c r="BJ21" s="43"/>
      <c r="BK21" s="43">
        <v>5.30274</v>
      </c>
      <c r="BL21" s="43"/>
      <c r="BM21" s="43"/>
      <c r="BN21" s="43">
        <v>45.082000000000001</v>
      </c>
      <c r="BO21" s="43">
        <v>2.0299999999999998</v>
      </c>
      <c r="BP21" s="43">
        <v>141.88740000000001</v>
      </c>
      <c r="BQ21" s="43"/>
      <c r="BR21" s="43">
        <v>5.1375000000000002</v>
      </c>
      <c r="BS21" s="43">
        <v>116.62238000000001</v>
      </c>
      <c r="BT21" s="43">
        <v>5.7887599999999999</v>
      </c>
      <c r="BU21" s="43"/>
      <c r="BV21" s="43">
        <v>29.800699999999999</v>
      </c>
      <c r="BW21" s="43">
        <v>3.8024800000000001</v>
      </c>
      <c r="BX21" s="43"/>
      <c r="BY21" s="43"/>
      <c r="BZ21" s="43">
        <v>3.1457999999999999</v>
      </c>
      <c r="CA21" s="43">
        <v>24.65361</v>
      </c>
      <c r="CB21" s="43">
        <v>0.29570000000000002</v>
      </c>
      <c r="CC21" s="43">
        <v>0.66</v>
      </c>
      <c r="CD21" s="43">
        <v>22.032209999999999</v>
      </c>
      <c r="CE21" s="43">
        <v>464.84446000000003</v>
      </c>
      <c r="CF21" s="43">
        <v>10.3835</v>
      </c>
      <c r="CG21" s="43">
        <v>137.45859999999999</v>
      </c>
      <c r="CH21" s="43">
        <v>16.683789999999998</v>
      </c>
      <c r="CI21" s="43"/>
      <c r="CJ21" s="43"/>
      <c r="CK21" s="43">
        <v>14.7219</v>
      </c>
      <c r="CL21" s="43">
        <v>4.4639699999999998</v>
      </c>
      <c r="CM21" s="43"/>
      <c r="CN21" s="43"/>
      <c r="CO21" s="43">
        <v>11.041399999999999</v>
      </c>
      <c r="CP21" s="43">
        <v>289.64999999999998</v>
      </c>
      <c r="CQ21" s="43"/>
      <c r="CR21" s="43">
        <v>39.417999999999999</v>
      </c>
      <c r="CS21" s="43"/>
      <c r="CT21" s="43">
        <v>25.096</v>
      </c>
    </row>
    <row r="22" spans="1:98" ht="15.6" x14ac:dyDescent="0.3">
      <c r="A22" s="1"/>
      <c r="B22" s="42" t="s">
        <v>750</v>
      </c>
      <c r="C22" s="43"/>
      <c r="D22" s="43"/>
      <c r="E22" s="43">
        <v>38.435000000000002</v>
      </c>
      <c r="F22" s="43">
        <v>10.154999999999999</v>
      </c>
      <c r="G22" s="43"/>
      <c r="H22" s="43">
        <v>3.8130000000000002</v>
      </c>
      <c r="I22" s="43"/>
      <c r="J22" s="43"/>
      <c r="K22" s="43"/>
      <c r="L22" s="43">
        <v>27.306999999999999</v>
      </c>
      <c r="M22" s="43">
        <v>11.408799999999999</v>
      </c>
      <c r="N22" s="43">
        <v>12.26</v>
      </c>
      <c r="O22" s="43">
        <v>25.72</v>
      </c>
      <c r="P22" s="43"/>
      <c r="Q22" s="43"/>
      <c r="R22" s="43">
        <v>50.012999999999998</v>
      </c>
      <c r="S22" s="43"/>
      <c r="T22" s="43">
        <v>46.543900000000001</v>
      </c>
      <c r="U22" s="43"/>
      <c r="V22" s="43">
        <v>8.6999999999999993</v>
      </c>
      <c r="W22" s="43"/>
      <c r="X22" s="43">
        <v>145.36190999999999</v>
      </c>
      <c r="Y22" s="43"/>
      <c r="Z22" s="43">
        <v>4.1485399999999997</v>
      </c>
      <c r="AA22" s="43"/>
      <c r="AB22" s="43"/>
      <c r="AC22" s="43">
        <v>15.08</v>
      </c>
      <c r="AD22" s="43"/>
      <c r="AE22" s="43">
        <v>4.2690000000000001</v>
      </c>
      <c r="AF22" s="43">
        <v>1.2</v>
      </c>
      <c r="AG22" s="43"/>
      <c r="AH22" s="43">
        <v>2.2682000000000002</v>
      </c>
      <c r="AI22" s="43"/>
      <c r="AJ22" s="43">
        <v>4.7631500000000004</v>
      </c>
      <c r="AK22" s="43">
        <v>0</v>
      </c>
      <c r="AL22" s="43">
        <v>1.1653</v>
      </c>
      <c r="AM22" s="43">
        <v>50.167619999999999</v>
      </c>
      <c r="AN22" s="43">
        <v>120.10249</v>
      </c>
      <c r="AO22" s="43">
        <v>27.1191</v>
      </c>
      <c r="AP22" s="43">
        <v>0.73</v>
      </c>
      <c r="AQ22" s="43">
        <v>124.22</v>
      </c>
      <c r="AR22" s="43"/>
      <c r="AS22" s="43">
        <v>31.70607</v>
      </c>
      <c r="AT22" s="43">
        <v>33.909500000000001</v>
      </c>
      <c r="AU22" s="43"/>
      <c r="AV22" s="43">
        <v>191.75409999999999</v>
      </c>
      <c r="AW22" s="43">
        <v>33.947499999999998</v>
      </c>
      <c r="AX22" s="43"/>
      <c r="AY22" s="43">
        <v>3.2126999999999999</v>
      </c>
      <c r="AZ22" s="43"/>
      <c r="BA22" s="43">
        <v>2.4</v>
      </c>
      <c r="BB22" s="43"/>
      <c r="BC22" s="43">
        <v>69.002300000000005</v>
      </c>
      <c r="BD22" s="43"/>
      <c r="BE22" s="43">
        <v>20.8</v>
      </c>
      <c r="BF22" s="43"/>
      <c r="BG22" s="43"/>
      <c r="BH22" s="43"/>
      <c r="BI22" s="43">
        <v>17.591390000000001</v>
      </c>
      <c r="BJ22" s="43"/>
      <c r="BK22" s="43">
        <v>5.2229799999999997</v>
      </c>
      <c r="BL22" s="43"/>
      <c r="BM22" s="43"/>
      <c r="BN22" s="43">
        <v>44.701999999999998</v>
      </c>
      <c r="BO22" s="43">
        <v>1.7</v>
      </c>
      <c r="BP22" s="43">
        <v>139.48706000000001</v>
      </c>
      <c r="BQ22" s="43"/>
      <c r="BR22" s="43">
        <v>5.2671000000000001</v>
      </c>
      <c r="BS22" s="43">
        <v>124.23576</v>
      </c>
      <c r="BT22" s="43">
        <v>5.7109399999999999</v>
      </c>
      <c r="BU22" s="43"/>
      <c r="BV22" s="43">
        <v>31.131799999999998</v>
      </c>
      <c r="BW22" s="43">
        <v>3.7307000000000001</v>
      </c>
      <c r="BX22" s="43"/>
      <c r="BY22" s="43"/>
      <c r="BZ22" s="43">
        <v>3.1171000000000002</v>
      </c>
      <c r="CA22" s="43">
        <v>24.6663</v>
      </c>
      <c r="CB22" s="43">
        <v>0.35020000000000001</v>
      </c>
      <c r="CC22" s="43">
        <v>0.67</v>
      </c>
      <c r="CD22" s="43">
        <v>21.79111</v>
      </c>
      <c r="CE22" s="43">
        <v>459.71706999999998</v>
      </c>
      <c r="CF22" s="43">
        <v>10.4</v>
      </c>
      <c r="CG22" s="43">
        <v>141.3835</v>
      </c>
      <c r="CH22" s="43">
        <v>16.944220000000001</v>
      </c>
      <c r="CI22" s="43"/>
      <c r="CJ22" s="43"/>
      <c r="CK22" s="43">
        <v>13.614000000000001</v>
      </c>
      <c r="CL22" s="43">
        <v>4.4098600000000001</v>
      </c>
      <c r="CM22" s="43"/>
      <c r="CN22" s="43"/>
      <c r="CO22" s="43">
        <v>11.47157</v>
      </c>
      <c r="CP22" s="43">
        <v>280.95999999999998</v>
      </c>
      <c r="CQ22" s="43"/>
      <c r="CR22" s="43">
        <v>39.561999999999998</v>
      </c>
      <c r="CS22" s="43"/>
      <c r="CT22" s="43">
        <v>19.884</v>
      </c>
    </row>
    <row r="23" spans="1:98" ht="15.6" x14ac:dyDescent="0.3">
      <c r="A23" s="1"/>
      <c r="B23" s="42" t="s">
        <v>751</v>
      </c>
      <c r="C23" s="43"/>
      <c r="D23" s="43"/>
      <c r="E23" s="43">
        <v>39.821100000000001</v>
      </c>
      <c r="F23" s="43">
        <v>10.788</v>
      </c>
      <c r="G23" s="43"/>
      <c r="H23" s="43">
        <v>3.8130000000000002</v>
      </c>
      <c r="I23" s="43"/>
      <c r="J23" s="43"/>
      <c r="K23" s="43"/>
      <c r="L23" s="43">
        <v>26.5014</v>
      </c>
      <c r="M23" s="43">
        <v>10.560499999999999</v>
      </c>
      <c r="N23" s="43">
        <v>12.92</v>
      </c>
      <c r="O23" s="43">
        <v>25.5</v>
      </c>
      <c r="P23" s="43"/>
      <c r="Q23" s="43"/>
      <c r="R23" s="43">
        <v>49.613</v>
      </c>
      <c r="S23" s="43"/>
      <c r="T23" s="43">
        <v>41.5304</v>
      </c>
      <c r="U23" s="43"/>
      <c r="V23" s="43">
        <v>8.5</v>
      </c>
      <c r="W23" s="43"/>
      <c r="X23" s="43">
        <v>112.43544</v>
      </c>
      <c r="Y23" s="43"/>
      <c r="Z23" s="43">
        <v>4.39236</v>
      </c>
      <c r="AA23" s="43"/>
      <c r="AB23" s="43"/>
      <c r="AC23" s="43">
        <v>14.05</v>
      </c>
      <c r="AD23" s="43"/>
      <c r="AE23" s="43">
        <v>4.1879999999999997</v>
      </c>
      <c r="AF23" s="43">
        <v>2.7</v>
      </c>
      <c r="AG23" s="43"/>
      <c r="AH23" s="43">
        <v>3.3679000000000001</v>
      </c>
      <c r="AI23" s="43"/>
      <c r="AJ23" s="43">
        <v>4.8320100000000004</v>
      </c>
      <c r="AK23" s="43">
        <v>0</v>
      </c>
      <c r="AL23" s="43">
        <v>1.3214999999999999</v>
      </c>
      <c r="AM23" s="43">
        <v>51.136890000000001</v>
      </c>
      <c r="AN23" s="43">
        <v>124.35453</v>
      </c>
      <c r="AO23" s="43">
        <v>27.4895</v>
      </c>
      <c r="AP23" s="43">
        <v>0.73</v>
      </c>
      <c r="AQ23" s="43">
        <v>121.93</v>
      </c>
      <c r="AR23" s="43"/>
      <c r="AS23" s="43">
        <v>31.862159999999999</v>
      </c>
      <c r="AT23" s="43">
        <v>33.251730000000002</v>
      </c>
      <c r="AU23" s="43"/>
      <c r="AV23" s="43">
        <v>189.3263</v>
      </c>
      <c r="AW23" s="43">
        <v>35.2502</v>
      </c>
      <c r="AX23" s="43"/>
      <c r="AY23" s="43">
        <v>3.1969500000000002</v>
      </c>
      <c r="AZ23" s="43"/>
      <c r="BA23" s="43">
        <v>2.5</v>
      </c>
      <c r="BB23" s="43"/>
      <c r="BC23" s="43">
        <v>68.976060000000004</v>
      </c>
      <c r="BD23" s="43"/>
      <c r="BE23" s="43">
        <v>20.8</v>
      </c>
      <c r="BF23" s="43"/>
      <c r="BG23" s="43"/>
      <c r="BH23" s="43"/>
      <c r="BI23" s="43">
        <v>17.935829999999999</v>
      </c>
      <c r="BJ23" s="43"/>
      <c r="BK23" s="43">
        <v>5.1843700000000004</v>
      </c>
      <c r="BL23" s="43"/>
      <c r="BM23" s="43"/>
      <c r="BN23" s="43">
        <v>43.517000000000003</v>
      </c>
      <c r="BO23" s="43">
        <v>2.08</v>
      </c>
      <c r="BP23" s="43">
        <v>135.77510000000001</v>
      </c>
      <c r="BQ23" s="43"/>
      <c r="BR23" s="43">
        <v>5.2504</v>
      </c>
      <c r="BS23" s="43">
        <v>125.57767</v>
      </c>
      <c r="BT23" s="43">
        <v>4.9424000000000001</v>
      </c>
      <c r="BU23" s="43"/>
      <c r="BV23" s="43">
        <v>31.2804</v>
      </c>
      <c r="BW23" s="43">
        <v>4.0072999999999999</v>
      </c>
      <c r="BX23" s="43"/>
      <c r="BY23" s="43"/>
      <c r="BZ23" s="43">
        <v>3.0886999999999998</v>
      </c>
      <c r="CA23" s="43">
        <v>24.62445</v>
      </c>
      <c r="CB23" s="43">
        <v>0.36559999999999998</v>
      </c>
      <c r="CC23" s="43">
        <v>0.64</v>
      </c>
      <c r="CD23" s="43">
        <v>21.327850000000002</v>
      </c>
      <c r="CE23" s="43">
        <v>458.12169</v>
      </c>
      <c r="CF23" s="43">
        <v>10.3771</v>
      </c>
      <c r="CG23" s="43">
        <v>142.42259999999999</v>
      </c>
      <c r="CH23" s="43">
        <v>16.415310000000002</v>
      </c>
      <c r="CI23" s="43"/>
      <c r="CJ23" s="43"/>
      <c r="CK23" s="43">
        <v>14.5662</v>
      </c>
      <c r="CL23" s="43">
        <v>4.46136</v>
      </c>
      <c r="CM23" s="43"/>
      <c r="CN23" s="43"/>
      <c r="CO23" s="43">
        <v>11.631959999999999</v>
      </c>
      <c r="CP23" s="43">
        <v>273.7</v>
      </c>
      <c r="CQ23" s="43"/>
      <c r="CR23" s="43">
        <v>40.015000000000001</v>
      </c>
      <c r="CS23" s="43"/>
      <c r="CT23" s="43">
        <v>15.372999999999999</v>
      </c>
    </row>
    <row r="24" spans="1:98" ht="15.6" x14ac:dyDescent="0.3">
      <c r="A24" s="1"/>
      <c r="B24" s="42" t="s">
        <v>752</v>
      </c>
      <c r="C24" s="43"/>
      <c r="D24" s="43"/>
      <c r="E24" s="43">
        <v>41.042900000000003</v>
      </c>
      <c r="F24" s="43">
        <v>12.2</v>
      </c>
      <c r="G24" s="43"/>
      <c r="H24" s="43">
        <v>3.9020000000000001</v>
      </c>
      <c r="I24" s="43"/>
      <c r="J24" s="43"/>
      <c r="K24" s="43"/>
      <c r="L24" s="43">
        <v>26.314599999999999</v>
      </c>
      <c r="M24" s="43">
        <v>10.6335</v>
      </c>
      <c r="N24" s="43">
        <v>13.05</v>
      </c>
      <c r="O24" s="43">
        <v>24.756</v>
      </c>
      <c r="P24" s="43"/>
      <c r="Q24" s="43"/>
      <c r="R24" s="43">
        <v>50.052999999999997</v>
      </c>
      <c r="S24" s="43"/>
      <c r="T24" s="43">
        <v>38.218299999999999</v>
      </c>
      <c r="U24" s="43"/>
      <c r="V24" s="43">
        <v>8.5</v>
      </c>
      <c r="W24" s="43"/>
      <c r="X24" s="43">
        <v>123.21037</v>
      </c>
      <c r="Y24" s="43"/>
      <c r="Z24" s="43">
        <v>4.4121699999999997</v>
      </c>
      <c r="AA24" s="43"/>
      <c r="AB24" s="43"/>
      <c r="AC24" s="43">
        <v>14.43</v>
      </c>
      <c r="AD24" s="43"/>
      <c r="AE24" s="43">
        <v>4.2750000000000004</v>
      </c>
      <c r="AF24" s="43">
        <v>3.5</v>
      </c>
      <c r="AG24" s="43"/>
      <c r="AH24" s="43">
        <v>3.3439999999999999</v>
      </c>
      <c r="AI24" s="43"/>
      <c r="AJ24" s="43">
        <v>5.1929299999999996</v>
      </c>
      <c r="AK24" s="43">
        <v>0</v>
      </c>
      <c r="AL24" s="43">
        <v>1.9004000000000001</v>
      </c>
      <c r="AM24" s="43">
        <v>53.06718</v>
      </c>
      <c r="AN24" s="43">
        <v>125.25414000000001</v>
      </c>
      <c r="AO24" s="43">
        <v>27.824000000000002</v>
      </c>
      <c r="AP24" s="43">
        <v>0.72</v>
      </c>
      <c r="AQ24" s="43">
        <v>128.05000000000001</v>
      </c>
      <c r="AR24" s="43"/>
      <c r="AS24" s="43">
        <v>32.554949999999998</v>
      </c>
      <c r="AT24" s="43">
        <v>33.361429999999999</v>
      </c>
      <c r="AU24" s="43"/>
      <c r="AV24" s="43">
        <v>191.38749999999999</v>
      </c>
      <c r="AW24" s="43">
        <v>35.179099999999998</v>
      </c>
      <c r="AX24" s="43"/>
      <c r="AY24" s="43">
        <v>3.0793200000000001</v>
      </c>
      <c r="AZ24" s="43"/>
      <c r="BA24" s="43">
        <v>2.6</v>
      </c>
      <c r="BB24" s="43"/>
      <c r="BC24" s="43">
        <v>69.169690000000003</v>
      </c>
      <c r="BD24" s="43"/>
      <c r="BE24" s="43">
        <v>20.8</v>
      </c>
      <c r="BF24" s="43"/>
      <c r="BG24" s="43"/>
      <c r="BH24" s="43"/>
      <c r="BI24" s="43">
        <v>18.078849999999999</v>
      </c>
      <c r="BJ24" s="43"/>
      <c r="BK24" s="43">
        <v>5.3726599999999998</v>
      </c>
      <c r="BL24" s="43"/>
      <c r="BM24" s="43"/>
      <c r="BN24" s="43">
        <v>43.2</v>
      </c>
      <c r="BO24" s="43">
        <v>2.15</v>
      </c>
      <c r="BP24" s="43">
        <v>123.13797</v>
      </c>
      <c r="BQ24" s="43"/>
      <c r="BR24" s="43">
        <v>5.3061999999999996</v>
      </c>
      <c r="BS24" s="43">
        <v>128.10809</v>
      </c>
      <c r="BT24" s="43">
        <v>0</v>
      </c>
      <c r="BU24" s="43"/>
      <c r="BV24" s="43">
        <v>31.518799999999999</v>
      </c>
      <c r="BW24" s="43">
        <v>3.7307000000000001</v>
      </c>
      <c r="BX24" s="43"/>
      <c r="BY24" s="43"/>
      <c r="BZ24" s="43">
        <v>3.0891000000000002</v>
      </c>
      <c r="CA24" s="43">
        <v>24.655850000000001</v>
      </c>
      <c r="CB24" s="43">
        <v>0.43940000000000001</v>
      </c>
      <c r="CC24" s="43">
        <v>0.65</v>
      </c>
      <c r="CD24" s="43">
        <v>22.150040000000001</v>
      </c>
      <c r="CE24" s="43">
        <v>459.50738000000001</v>
      </c>
      <c r="CF24" s="43">
        <v>10.587400000000001</v>
      </c>
      <c r="CG24" s="43">
        <v>148.41030000000001</v>
      </c>
      <c r="CH24" s="43">
        <v>16.889530000000001</v>
      </c>
      <c r="CI24" s="43"/>
      <c r="CJ24" s="43"/>
      <c r="CK24" s="43">
        <v>14.6616</v>
      </c>
      <c r="CL24" s="43">
        <v>4.4409599999999996</v>
      </c>
      <c r="CM24" s="43"/>
      <c r="CN24" s="43"/>
      <c r="CO24" s="43">
        <v>12.54655</v>
      </c>
      <c r="CP24" s="43">
        <v>280.16000000000003</v>
      </c>
      <c r="CQ24" s="43"/>
      <c r="CR24" s="43">
        <v>40.398000000000003</v>
      </c>
      <c r="CS24" s="43"/>
      <c r="CT24" s="43">
        <v>13.34</v>
      </c>
    </row>
    <row r="25" spans="1:98" ht="15.6" x14ac:dyDescent="0.3">
      <c r="A25" s="1"/>
      <c r="B25" s="42" t="s">
        <v>753</v>
      </c>
      <c r="C25" s="43"/>
      <c r="D25" s="43"/>
      <c r="E25" s="43">
        <v>41.283799999999999</v>
      </c>
      <c r="F25" s="43">
        <v>11.975</v>
      </c>
      <c r="G25" s="43"/>
      <c r="H25" s="43">
        <v>4.0229999999999997</v>
      </c>
      <c r="I25" s="43"/>
      <c r="J25" s="43"/>
      <c r="K25" s="43"/>
      <c r="L25" s="43">
        <v>27.063800000000001</v>
      </c>
      <c r="M25" s="43">
        <v>10.7174</v>
      </c>
      <c r="N25" s="43">
        <v>13.62</v>
      </c>
      <c r="O25" s="43">
        <v>23.984000000000002</v>
      </c>
      <c r="P25" s="43"/>
      <c r="Q25" s="43"/>
      <c r="R25" s="43">
        <v>50.008000000000003</v>
      </c>
      <c r="S25" s="43"/>
      <c r="T25" s="43">
        <v>53.366799999999998</v>
      </c>
      <c r="U25" s="43"/>
      <c r="V25" s="43">
        <v>8.5</v>
      </c>
      <c r="W25" s="43"/>
      <c r="X25" s="43">
        <v>154.26363000000001</v>
      </c>
      <c r="Y25" s="43"/>
      <c r="Z25" s="43">
        <v>4.4259700000000004</v>
      </c>
      <c r="AA25" s="43"/>
      <c r="AB25" s="43"/>
      <c r="AC25" s="43">
        <v>14.55</v>
      </c>
      <c r="AD25" s="43"/>
      <c r="AE25" s="43">
        <v>4.2910000000000004</v>
      </c>
      <c r="AF25" s="43">
        <v>2.4</v>
      </c>
      <c r="AG25" s="43"/>
      <c r="AH25" s="43">
        <v>5.7506000000000004</v>
      </c>
      <c r="AI25" s="43"/>
      <c r="AJ25" s="43">
        <v>4.6838199999999999</v>
      </c>
      <c r="AK25" s="43">
        <v>0</v>
      </c>
      <c r="AL25" s="43">
        <v>2.0387</v>
      </c>
      <c r="AM25" s="43">
        <v>52.433759999999999</v>
      </c>
      <c r="AN25" s="43">
        <v>125.06386000000001</v>
      </c>
      <c r="AO25" s="43">
        <v>27.689499999999999</v>
      </c>
      <c r="AP25" s="43">
        <v>0.63</v>
      </c>
      <c r="AQ25" s="43">
        <v>129.34</v>
      </c>
      <c r="AR25" s="43"/>
      <c r="AS25" s="43">
        <v>33.285089999999997</v>
      </c>
      <c r="AT25" s="43">
        <v>32.553640000000001</v>
      </c>
      <c r="AU25" s="43"/>
      <c r="AV25" s="43">
        <v>193.71350000000001</v>
      </c>
      <c r="AW25" s="43">
        <v>36.377400000000002</v>
      </c>
      <c r="AX25" s="43"/>
      <c r="AY25" s="43">
        <v>3.1608200000000002</v>
      </c>
      <c r="AZ25" s="43"/>
      <c r="BA25" s="43">
        <v>2.5</v>
      </c>
      <c r="BB25" s="43"/>
      <c r="BC25" s="43">
        <v>69.12612</v>
      </c>
      <c r="BD25" s="43"/>
      <c r="BE25" s="43">
        <v>20.8</v>
      </c>
      <c r="BF25" s="43"/>
      <c r="BG25" s="43"/>
      <c r="BH25" s="43"/>
      <c r="BI25" s="43">
        <v>18.037890000000001</v>
      </c>
      <c r="BJ25" s="43"/>
      <c r="BK25" s="43">
        <v>5.3699500000000002</v>
      </c>
      <c r="BL25" s="43"/>
      <c r="BM25" s="43"/>
      <c r="BN25" s="43">
        <v>43.334000000000003</v>
      </c>
      <c r="BO25" s="43">
        <v>2.1</v>
      </c>
      <c r="BP25" s="43">
        <v>114.13181</v>
      </c>
      <c r="BQ25" s="43"/>
      <c r="BR25" s="43">
        <v>5.1623000000000001</v>
      </c>
      <c r="BS25" s="43">
        <v>130.10230000000001</v>
      </c>
      <c r="BT25" s="43">
        <v>0</v>
      </c>
      <c r="BU25" s="43"/>
      <c r="BV25" s="43">
        <v>31.568899999999999</v>
      </c>
      <c r="BW25" s="43">
        <v>3.87202</v>
      </c>
      <c r="BX25" s="43"/>
      <c r="BY25" s="43"/>
      <c r="BZ25" s="43">
        <v>2.9203999999999999</v>
      </c>
      <c r="CA25" s="43">
        <v>24.691610000000001</v>
      </c>
      <c r="CB25" s="43">
        <v>0.54910000000000003</v>
      </c>
      <c r="CC25" s="43">
        <v>0.64</v>
      </c>
      <c r="CD25" s="43">
        <v>22.94089</v>
      </c>
      <c r="CE25" s="43">
        <v>463.54971</v>
      </c>
      <c r="CF25" s="43">
        <v>10.563599999999999</v>
      </c>
      <c r="CG25" s="43">
        <v>145.0488</v>
      </c>
      <c r="CH25" s="43">
        <v>16.822859999999999</v>
      </c>
      <c r="CI25" s="43"/>
      <c r="CJ25" s="43"/>
      <c r="CK25" s="43">
        <v>14.7103</v>
      </c>
      <c r="CL25" s="43">
        <v>4.43499</v>
      </c>
      <c r="CM25" s="43"/>
      <c r="CN25" s="43"/>
      <c r="CO25" s="43">
        <v>12.592689999999999</v>
      </c>
      <c r="CP25" s="43">
        <v>284.17</v>
      </c>
      <c r="CQ25" s="43"/>
      <c r="CR25" s="43">
        <v>40.866999999999997</v>
      </c>
      <c r="CS25" s="43"/>
      <c r="CT25" s="43">
        <v>12.494</v>
      </c>
    </row>
    <row r="26" spans="1:98" ht="15.6" x14ac:dyDescent="0.3">
      <c r="A26" s="1"/>
      <c r="B26" s="42" t="s">
        <v>754</v>
      </c>
      <c r="C26" s="43"/>
      <c r="D26" s="43"/>
      <c r="E26" s="43">
        <v>41.9405</v>
      </c>
      <c r="F26" s="43">
        <v>11.999000000000001</v>
      </c>
      <c r="G26" s="43"/>
      <c r="H26" s="43">
        <v>3.8719999999999999</v>
      </c>
      <c r="I26" s="43"/>
      <c r="J26" s="43"/>
      <c r="K26" s="43"/>
      <c r="L26" s="43">
        <v>27.305399999999999</v>
      </c>
      <c r="M26" s="43">
        <v>10.289</v>
      </c>
      <c r="N26" s="43">
        <v>12.69</v>
      </c>
      <c r="O26" s="43">
        <v>23.48</v>
      </c>
      <c r="P26" s="43"/>
      <c r="Q26" s="43"/>
      <c r="R26" s="43">
        <v>50.051000000000002</v>
      </c>
      <c r="S26" s="43"/>
      <c r="T26" s="43">
        <v>51.209600000000002</v>
      </c>
      <c r="U26" s="43"/>
      <c r="V26" s="43">
        <v>8.4</v>
      </c>
      <c r="W26" s="43"/>
      <c r="X26" s="43">
        <v>148.34366</v>
      </c>
      <c r="Y26" s="43"/>
      <c r="Z26" s="43">
        <v>4.3474599999999999</v>
      </c>
      <c r="AA26" s="43"/>
      <c r="AB26" s="43"/>
      <c r="AC26" s="43">
        <v>14.19</v>
      </c>
      <c r="AD26" s="43"/>
      <c r="AE26" s="43">
        <v>4.4560000000000004</v>
      </c>
      <c r="AF26" s="43">
        <v>1.4</v>
      </c>
      <c r="AG26" s="43"/>
      <c r="AH26" s="43">
        <v>6.8606999999999996</v>
      </c>
      <c r="AI26" s="43"/>
      <c r="AJ26" s="43">
        <v>4.0358400000000003</v>
      </c>
      <c r="AK26" s="43">
        <v>0</v>
      </c>
      <c r="AL26" s="43">
        <v>2.0428999999999999</v>
      </c>
      <c r="AM26" s="43">
        <v>52.35821</v>
      </c>
      <c r="AN26" s="43">
        <v>124.33315</v>
      </c>
      <c r="AO26" s="43">
        <v>28.0701</v>
      </c>
      <c r="AP26" s="43">
        <v>0.44</v>
      </c>
      <c r="AQ26" s="43">
        <v>129.6</v>
      </c>
      <c r="AR26" s="43"/>
      <c r="AS26" s="43">
        <v>33.241250000000001</v>
      </c>
      <c r="AT26" s="43">
        <v>32.487839999999998</v>
      </c>
      <c r="AU26" s="43"/>
      <c r="AV26" s="43">
        <v>192.67850000000001</v>
      </c>
      <c r="AW26" s="43">
        <v>37.346600000000002</v>
      </c>
      <c r="AX26" s="43"/>
      <c r="AY26" s="43">
        <v>3.2468300000000001</v>
      </c>
      <c r="AZ26" s="43"/>
      <c r="BA26" s="43">
        <v>2.6</v>
      </c>
      <c r="BB26" s="43"/>
      <c r="BC26" s="43">
        <v>68.857879999999994</v>
      </c>
      <c r="BD26" s="43"/>
      <c r="BE26" s="43">
        <v>20.8</v>
      </c>
      <c r="BF26" s="43"/>
      <c r="BG26" s="43"/>
      <c r="BH26" s="43"/>
      <c r="BI26" s="43">
        <v>18.16751</v>
      </c>
      <c r="BJ26" s="43"/>
      <c r="BK26" s="43">
        <v>5.4431700000000003</v>
      </c>
      <c r="BL26" s="43"/>
      <c r="BM26" s="43"/>
      <c r="BN26" s="43">
        <v>48.801000000000002</v>
      </c>
      <c r="BO26" s="43">
        <v>2.12</v>
      </c>
      <c r="BP26" s="43">
        <v>111.1266</v>
      </c>
      <c r="BQ26" s="43"/>
      <c r="BR26" s="43">
        <v>5.0845000000000002</v>
      </c>
      <c r="BS26" s="43">
        <v>127.93035999999999</v>
      </c>
      <c r="BT26" s="43">
        <v>0</v>
      </c>
      <c r="BU26" s="43"/>
      <c r="BV26" s="43">
        <v>31.348700000000001</v>
      </c>
      <c r="BW26" s="43">
        <v>3.9659300000000002</v>
      </c>
      <c r="BX26" s="43"/>
      <c r="BY26" s="43"/>
      <c r="BZ26" s="43">
        <v>2.9266999999999999</v>
      </c>
      <c r="CA26" s="43">
        <v>24.679480000000002</v>
      </c>
      <c r="CB26" s="43">
        <v>0.6472</v>
      </c>
      <c r="CC26" s="43">
        <v>0.62</v>
      </c>
      <c r="CD26" s="43">
        <v>24.238669999999999</v>
      </c>
      <c r="CE26" s="43">
        <v>464.30655999999999</v>
      </c>
      <c r="CF26" s="43">
        <v>10.8073</v>
      </c>
      <c r="CG26" s="43">
        <v>146.0651</v>
      </c>
      <c r="CH26" s="43">
        <v>16.907810000000001</v>
      </c>
      <c r="CI26" s="43"/>
      <c r="CJ26" s="43"/>
      <c r="CK26" s="43">
        <v>14.475300000000001</v>
      </c>
      <c r="CL26" s="43">
        <v>4.46265</v>
      </c>
      <c r="CM26" s="43"/>
      <c r="CN26" s="43"/>
      <c r="CO26" s="43">
        <v>13.05777</v>
      </c>
      <c r="CP26" s="43">
        <v>289.86</v>
      </c>
      <c r="CQ26" s="43"/>
      <c r="CR26" s="43">
        <v>40.624000000000002</v>
      </c>
      <c r="CS26" s="43"/>
      <c r="CT26" s="43">
        <v>12.493</v>
      </c>
    </row>
    <row r="27" spans="1:98" ht="15.6" x14ac:dyDescent="0.3">
      <c r="A27" s="1"/>
      <c r="B27" s="42" t="s">
        <v>755</v>
      </c>
      <c r="C27" s="43"/>
      <c r="D27" s="43"/>
      <c r="E27" s="43">
        <v>41.166699999999999</v>
      </c>
      <c r="F27" s="43">
        <v>11.769</v>
      </c>
      <c r="G27" s="43"/>
      <c r="H27" s="43">
        <v>3.8719999999999999</v>
      </c>
      <c r="I27" s="43"/>
      <c r="J27" s="43"/>
      <c r="K27" s="43"/>
      <c r="L27" s="43">
        <v>27.5138</v>
      </c>
      <c r="M27" s="43">
        <v>10.338800000000001</v>
      </c>
      <c r="N27" s="43">
        <v>13.2</v>
      </c>
      <c r="O27" s="43">
        <v>22.814</v>
      </c>
      <c r="P27" s="43"/>
      <c r="Q27" s="43"/>
      <c r="R27" s="43">
        <v>50.491999999999997</v>
      </c>
      <c r="S27" s="43"/>
      <c r="T27" s="43">
        <v>47.860100000000003</v>
      </c>
      <c r="U27" s="43"/>
      <c r="V27" s="43">
        <v>8.4</v>
      </c>
      <c r="W27" s="43"/>
      <c r="X27" s="43">
        <v>120.76479</v>
      </c>
      <c r="Y27" s="43"/>
      <c r="Z27" s="43">
        <v>4.2605899999999997</v>
      </c>
      <c r="AA27" s="43"/>
      <c r="AB27" s="43"/>
      <c r="AC27" s="43">
        <v>14.49</v>
      </c>
      <c r="AD27" s="43"/>
      <c r="AE27" s="43">
        <v>4.4800000000000004</v>
      </c>
      <c r="AF27" s="43">
        <v>2.2999999999999998</v>
      </c>
      <c r="AG27" s="43"/>
      <c r="AH27" s="43">
        <v>4.4375</v>
      </c>
      <c r="AI27" s="43"/>
      <c r="AJ27" s="43">
        <v>4.1829499999999999</v>
      </c>
      <c r="AK27" s="43">
        <v>0</v>
      </c>
      <c r="AL27" s="43">
        <v>2.2004999999999999</v>
      </c>
      <c r="AM27" s="43">
        <v>52.635129999999997</v>
      </c>
      <c r="AN27" s="43">
        <v>125.687</v>
      </c>
      <c r="AO27" s="43">
        <v>28.761199999999999</v>
      </c>
      <c r="AP27" s="43">
        <v>0.24</v>
      </c>
      <c r="AQ27" s="43">
        <v>130.72</v>
      </c>
      <c r="AR27" s="43"/>
      <c r="AS27" s="43">
        <v>33.447740000000003</v>
      </c>
      <c r="AT27" s="43">
        <v>32.343640000000001</v>
      </c>
      <c r="AU27" s="43"/>
      <c r="AV27" s="43">
        <v>190.18190000000001</v>
      </c>
      <c r="AW27" s="43">
        <v>38.130000000000003</v>
      </c>
      <c r="AX27" s="43"/>
      <c r="AY27" s="43">
        <v>3.2734399999999999</v>
      </c>
      <c r="AZ27" s="43"/>
      <c r="BA27" s="43">
        <v>2.5</v>
      </c>
      <c r="BB27" s="43"/>
      <c r="BC27" s="43">
        <v>68.978679999999997</v>
      </c>
      <c r="BD27" s="43"/>
      <c r="BE27" s="43">
        <v>20.8</v>
      </c>
      <c r="BF27" s="43"/>
      <c r="BG27" s="43"/>
      <c r="BH27" s="43"/>
      <c r="BI27" s="43">
        <v>17.994869999999999</v>
      </c>
      <c r="BJ27" s="43"/>
      <c r="BK27" s="43">
        <v>5.3808600000000002</v>
      </c>
      <c r="BL27" s="43"/>
      <c r="BM27" s="43"/>
      <c r="BN27" s="43">
        <v>52.286999999999999</v>
      </c>
      <c r="BO27" s="43">
        <v>2.15</v>
      </c>
      <c r="BP27" s="43">
        <v>112.90622999999999</v>
      </c>
      <c r="BQ27" s="43"/>
      <c r="BR27" s="43">
        <v>5.1410999999999998</v>
      </c>
      <c r="BS27" s="43">
        <v>126.43671000000001</v>
      </c>
      <c r="BT27" s="43">
        <v>0</v>
      </c>
      <c r="BU27" s="43"/>
      <c r="BV27" s="43">
        <v>29.8306</v>
      </c>
      <c r="BW27" s="43">
        <v>4.0273599999999998</v>
      </c>
      <c r="BX27" s="43"/>
      <c r="BY27" s="43"/>
      <c r="BZ27" s="43">
        <v>2.9683000000000002</v>
      </c>
      <c r="CA27" s="43">
        <v>24.68065</v>
      </c>
      <c r="CB27" s="43">
        <v>0.78059999999999996</v>
      </c>
      <c r="CC27" s="43">
        <v>0.63</v>
      </c>
      <c r="CD27" s="43">
        <v>24.47786</v>
      </c>
      <c r="CE27" s="43">
        <v>465.26701000000003</v>
      </c>
      <c r="CF27" s="43">
        <v>11.087300000000001</v>
      </c>
      <c r="CG27" s="43">
        <v>151.59450000000001</v>
      </c>
      <c r="CH27" s="43">
        <v>16.26296</v>
      </c>
      <c r="CI27" s="43"/>
      <c r="CJ27" s="43"/>
      <c r="CK27" s="43">
        <v>15.5245</v>
      </c>
      <c r="CL27" s="43">
        <v>4.4632199999999997</v>
      </c>
      <c r="CM27" s="43"/>
      <c r="CN27" s="43"/>
      <c r="CO27" s="43">
        <v>13.701980000000001</v>
      </c>
      <c r="CP27" s="43">
        <v>276.76</v>
      </c>
      <c r="CQ27" s="43"/>
      <c r="CR27" s="43">
        <v>40.710999999999999</v>
      </c>
      <c r="CS27" s="43"/>
      <c r="CT27" s="43">
        <v>10.244999999999999</v>
      </c>
    </row>
    <row r="28" spans="1:98" ht="15.6" x14ac:dyDescent="0.3">
      <c r="A28" s="1"/>
      <c r="B28" s="42" t="s">
        <v>756</v>
      </c>
      <c r="C28" s="43"/>
      <c r="D28" s="43"/>
      <c r="E28" s="43">
        <v>41.244300000000003</v>
      </c>
      <c r="F28" s="43">
        <v>12.433</v>
      </c>
      <c r="G28" s="43"/>
      <c r="H28" s="43">
        <v>4.093</v>
      </c>
      <c r="I28" s="43"/>
      <c r="J28" s="43"/>
      <c r="K28" s="43"/>
      <c r="L28" s="43">
        <v>27.3353</v>
      </c>
      <c r="M28" s="43">
        <v>10.379799999999999</v>
      </c>
      <c r="N28" s="43">
        <v>13.17</v>
      </c>
      <c r="O28" s="43">
        <v>21.628</v>
      </c>
      <c r="P28" s="43"/>
      <c r="Q28" s="43"/>
      <c r="R28" s="43">
        <v>50.012</v>
      </c>
      <c r="S28" s="43"/>
      <c r="T28" s="43">
        <v>40.210999999999999</v>
      </c>
      <c r="U28" s="43"/>
      <c r="V28" s="43">
        <v>8</v>
      </c>
      <c r="W28" s="43"/>
      <c r="X28" s="43">
        <v>97.157839999999993</v>
      </c>
      <c r="Y28" s="43"/>
      <c r="Z28" s="43">
        <v>4.20038</v>
      </c>
      <c r="AA28" s="43"/>
      <c r="AB28" s="43"/>
      <c r="AC28" s="43">
        <v>14.92</v>
      </c>
      <c r="AD28" s="43"/>
      <c r="AE28" s="43">
        <v>4.3099999999999996</v>
      </c>
      <c r="AF28" s="43">
        <v>3</v>
      </c>
      <c r="AG28" s="43"/>
      <c r="AH28" s="43">
        <v>7.9237000000000002</v>
      </c>
      <c r="AI28" s="43"/>
      <c r="AJ28" s="43">
        <v>4.0119499999999997</v>
      </c>
      <c r="AK28" s="43">
        <v>0</v>
      </c>
      <c r="AL28" s="43">
        <v>2.6913999999999998</v>
      </c>
      <c r="AM28" s="43">
        <v>52.892319999999998</v>
      </c>
      <c r="AN28" s="43">
        <v>126.82138999999999</v>
      </c>
      <c r="AO28" s="43">
        <v>27.875599999999999</v>
      </c>
      <c r="AP28" s="43">
        <v>0.57999999999999996</v>
      </c>
      <c r="AQ28" s="43">
        <v>127.34</v>
      </c>
      <c r="AR28" s="43"/>
      <c r="AS28" s="43">
        <v>34.43271</v>
      </c>
      <c r="AT28" s="43">
        <v>31.194759999999999</v>
      </c>
      <c r="AU28" s="43"/>
      <c r="AV28" s="43">
        <v>191.28579999999999</v>
      </c>
      <c r="AW28" s="43">
        <v>37.478299999999997</v>
      </c>
      <c r="AX28" s="43"/>
      <c r="AY28" s="43">
        <v>3.2459199999999999</v>
      </c>
      <c r="AZ28" s="43"/>
      <c r="BA28" s="43">
        <v>2.6</v>
      </c>
      <c r="BB28" s="43"/>
      <c r="BC28" s="43">
        <v>68.831059999999994</v>
      </c>
      <c r="BD28" s="43"/>
      <c r="BE28" s="43">
        <v>20.8</v>
      </c>
      <c r="BF28" s="43"/>
      <c r="BG28" s="43"/>
      <c r="BH28" s="43"/>
      <c r="BI28" s="43">
        <v>18.14874</v>
      </c>
      <c r="BJ28" s="43"/>
      <c r="BK28" s="43">
        <v>5.4402900000000001</v>
      </c>
      <c r="BL28" s="43"/>
      <c r="BM28" s="43"/>
      <c r="BN28" s="43">
        <v>51.344000000000001</v>
      </c>
      <c r="BO28" s="43">
        <v>2.2200000000000002</v>
      </c>
      <c r="BP28" s="43">
        <v>98.242009999999993</v>
      </c>
      <c r="BQ28" s="43"/>
      <c r="BR28" s="43">
        <v>5.0339999999999998</v>
      </c>
      <c r="BS28" s="43">
        <v>125.75369999999999</v>
      </c>
      <c r="BT28" s="43">
        <v>0</v>
      </c>
      <c r="BU28" s="43"/>
      <c r="BV28" s="43">
        <v>31.019500000000001</v>
      </c>
      <c r="BW28" s="43">
        <v>3.7307000000000001</v>
      </c>
      <c r="BX28" s="43"/>
      <c r="BY28" s="43"/>
      <c r="BZ28" s="43">
        <v>2.9047000000000001</v>
      </c>
      <c r="CA28" s="43">
        <v>24.687290000000001</v>
      </c>
      <c r="CB28" s="43">
        <v>1.105</v>
      </c>
      <c r="CC28" s="43">
        <v>0.63</v>
      </c>
      <c r="CD28" s="43">
        <v>26.178899999999999</v>
      </c>
      <c r="CE28" s="43">
        <v>458.75058000000001</v>
      </c>
      <c r="CF28" s="43">
        <v>11.3094</v>
      </c>
      <c r="CG28" s="43">
        <v>147.7869</v>
      </c>
      <c r="CH28" s="43">
        <v>17.591139999999999</v>
      </c>
      <c r="CI28" s="43"/>
      <c r="CJ28" s="43"/>
      <c r="CK28" s="43">
        <v>16.426600000000001</v>
      </c>
      <c r="CL28" s="43">
        <v>4.4323199999999998</v>
      </c>
      <c r="CM28" s="43"/>
      <c r="CN28" s="43"/>
      <c r="CO28" s="43">
        <v>14.594329999999999</v>
      </c>
      <c r="CP28" s="43">
        <v>275.58999999999997</v>
      </c>
      <c r="CQ28" s="43"/>
      <c r="CR28" s="43">
        <v>39.323999999999998</v>
      </c>
      <c r="CS28" s="43"/>
      <c r="CT28" s="43">
        <v>11.558</v>
      </c>
    </row>
    <row r="29" spans="1:98" ht="15.6" x14ac:dyDescent="0.3">
      <c r="A29" s="1"/>
      <c r="B29" s="42" t="s">
        <v>757</v>
      </c>
      <c r="C29" s="43"/>
      <c r="D29" s="43"/>
      <c r="E29" s="43">
        <v>40.680700000000002</v>
      </c>
      <c r="F29" s="43">
        <v>12.375999999999999</v>
      </c>
      <c r="G29" s="43"/>
      <c r="H29" s="43">
        <v>4.3150000000000004</v>
      </c>
      <c r="I29" s="43"/>
      <c r="J29" s="43"/>
      <c r="K29" s="43"/>
      <c r="L29" s="43">
        <v>27.9221</v>
      </c>
      <c r="M29" s="43">
        <v>10.9139</v>
      </c>
      <c r="N29" s="43">
        <v>13.03</v>
      </c>
      <c r="O29" s="43">
        <v>22.006</v>
      </c>
      <c r="P29" s="43"/>
      <c r="Q29" s="43"/>
      <c r="R29" s="43">
        <v>50.398000000000003</v>
      </c>
      <c r="S29" s="43"/>
      <c r="T29" s="43">
        <v>39.972099999999998</v>
      </c>
      <c r="U29" s="43"/>
      <c r="V29" s="43">
        <v>7.8</v>
      </c>
      <c r="W29" s="43"/>
      <c r="X29" s="43">
        <v>135.39222000000001</v>
      </c>
      <c r="Y29" s="43"/>
      <c r="Z29" s="43">
        <v>4.2977499999999997</v>
      </c>
      <c r="AA29" s="43"/>
      <c r="AB29" s="43"/>
      <c r="AC29" s="43">
        <v>15.06</v>
      </c>
      <c r="AD29" s="43"/>
      <c r="AE29" s="43">
        <v>4.3899999999999997</v>
      </c>
      <c r="AF29" s="43">
        <v>4</v>
      </c>
      <c r="AG29" s="43"/>
      <c r="AH29" s="43">
        <v>4.3535000000000004</v>
      </c>
      <c r="AI29" s="43"/>
      <c r="AJ29" s="43">
        <v>4.3253700000000004</v>
      </c>
      <c r="AK29" s="43">
        <v>0</v>
      </c>
      <c r="AL29" s="43">
        <v>3.0409000000000002</v>
      </c>
      <c r="AM29" s="43">
        <v>52.8598</v>
      </c>
      <c r="AN29" s="43">
        <v>126.10021</v>
      </c>
      <c r="AO29" s="43">
        <v>27.029499999999999</v>
      </c>
      <c r="AP29" s="43">
        <v>1</v>
      </c>
      <c r="AQ29" s="43">
        <v>126.1</v>
      </c>
      <c r="AR29" s="43"/>
      <c r="AS29" s="43">
        <v>35.16966</v>
      </c>
      <c r="AT29" s="43">
        <v>31.520060000000001</v>
      </c>
      <c r="AU29" s="43"/>
      <c r="AV29" s="43">
        <v>190.97970000000001</v>
      </c>
      <c r="AW29" s="43">
        <v>37.476799999999997</v>
      </c>
      <c r="AX29" s="43"/>
      <c r="AY29" s="43">
        <v>3.2554699999999999</v>
      </c>
      <c r="AZ29" s="43"/>
      <c r="BA29" s="43">
        <v>2.4</v>
      </c>
      <c r="BB29" s="43"/>
      <c r="BC29" s="43">
        <v>68.137770000000003</v>
      </c>
      <c r="BD29" s="43"/>
      <c r="BE29" s="43">
        <v>20.8</v>
      </c>
      <c r="BF29" s="43"/>
      <c r="BG29" s="43"/>
      <c r="BH29" s="43"/>
      <c r="BI29" s="43">
        <v>18.358350000000002</v>
      </c>
      <c r="BJ29" s="43"/>
      <c r="BK29" s="43">
        <v>5.3781699999999999</v>
      </c>
      <c r="BL29" s="43"/>
      <c r="BM29" s="43"/>
      <c r="BN29" s="43">
        <v>50.384999999999998</v>
      </c>
      <c r="BO29" s="43">
        <v>2.25</v>
      </c>
      <c r="BP29" s="43">
        <v>93.770060000000001</v>
      </c>
      <c r="BQ29" s="43"/>
      <c r="BR29" s="43">
        <v>4.9865000000000004</v>
      </c>
      <c r="BS29" s="43">
        <v>124.12621</v>
      </c>
      <c r="BT29" s="43">
        <v>0</v>
      </c>
      <c r="BU29" s="43"/>
      <c r="BV29" s="43">
        <v>31.503900000000002</v>
      </c>
      <c r="BW29" s="43">
        <v>3.87202</v>
      </c>
      <c r="BX29" s="43"/>
      <c r="BY29" s="43"/>
      <c r="BZ29" s="43">
        <v>2.8906000000000001</v>
      </c>
      <c r="CA29" s="43">
        <v>24.677160000000001</v>
      </c>
      <c r="CB29" s="43">
        <v>1.2555000000000001</v>
      </c>
      <c r="CC29" s="43">
        <v>0.64</v>
      </c>
      <c r="CD29" s="43">
        <v>26.899730000000002</v>
      </c>
      <c r="CE29" s="43">
        <v>454.00499000000002</v>
      </c>
      <c r="CF29" s="43">
        <v>10.822100000000001</v>
      </c>
      <c r="CG29" s="43">
        <v>140.50040000000001</v>
      </c>
      <c r="CH29" s="43">
        <v>17.432300000000001</v>
      </c>
      <c r="CI29" s="43"/>
      <c r="CJ29" s="43"/>
      <c r="CK29" s="43">
        <v>17.0078</v>
      </c>
      <c r="CL29" s="43">
        <v>4.8014000000000001</v>
      </c>
      <c r="CM29" s="43"/>
      <c r="CN29" s="43"/>
      <c r="CO29" s="43">
        <v>13.76859</v>
      </c>
      <c r="CP29" s="43">
        <v>269.48</v>
      </c>
      <c r="CQ29" s="43"/>
      <c r="CR29" s="43">
        <v>40.72</v>
      </c>
      <c r="CS29" s="43"/>
      <c r="CT29" s="43">
        <v>11.196</v>
      </c>
    </row>
    <row r="30" spans="1:98" ht="15.6" x14ac:dyDescent="0.3">
      <c r="A30" s="1"/>
      <c r="B30" s="42" t="s">
        <v>758</v>
      </c>
      <c r="C30" s="43"/>
      <c r="D30" s="43"/>
      <c r="E30" s="43">
        <v>40.335099999999997</v>
      </c>
      <c r="F30" s="43">
        <v>12.31</v>
      </c>
      <c r="G30" s="43"/>
      <c r="H30" s="43">
        <v>4.2409999999999997</v>
      </c>
      <c r="I30" s="43"/>
      <c r="J30" s="43"/>
      <c r="K30" s="43"/>
      <c r="L30" s="43">
        <v>27.973600000000001</v>
      </c>
      <c r="M30" s="43">
        <v>11.2073</v>
      </c>
      <c r="N30" s="43">
        <v>13.05</v>
      </c>
      <c r="O30" s="43">
        <v>23.154</v>
      </c>
      <c r="P30" s="43"/>
      <c r="Q30" s="43"/>
      <c r="R30" s="43">
        <v>50.064999999999998</v>
      </c>
      <c r="S30" s="43"/>
      <c r="T30" s="43">
        <v>49.516100000000002</v>
      </c>
      <c r="U30" s="43"/>
      <c r="V30" s="43">
        <v>7.8</v>
      </c>
      <c r="W30" s="43"/>
      <c r="X30" s="43">
        <v>134.39984000000001</v>
      </c>
      <c r="Y30" s="43"/>
      <c r="Z30" s="43">
        <v>4.0937999999999999</v>
      </c>
      <c r="AA30" s="43"/>
      <c r="AB30" s="43"/>
      <c r="AC30" s="43">
        <v>15.41</v>
      </c>
      <c r="AD30" s="43"/>
      <c r="AE30" s="43">
        <v>4.3550000000000004</v>
      </c>
      <c r="AF30" s="43">
        <v>2.7</v>
      </c>
      <c r="AG30" s="43"/>
      <c r="AH30" s="43">
        <v>7.2085999999999997</v>
      </c>
      <c r="AI30" s="43"/>
      <c r="AJ30" s="43">
        <v>4.6141800000000002</v>
      </c>
      <c r="AK30" s="43">
        <v>0</v>
      </c>
      <c r="AL30" s="43">
        <v>3.3089</v>
      </c>
      <c r="AM30" s="43">
        <v>52.362290000000002</v>
      </c>
      <c r="AN30" s="43">
        <v>126.776</v>
      </c>
      <c r="AO30" s="43">
        <v>28.103999999999999</v>
      </c>
      <c r="AP30" s="43">
        <v>0.9</v>
      </c>
      <c r="AQ30" s="43">
        <v>126.68</v>
      </c>
      <c r="AR30" s="43"/>
      <c r="AS30" s="43">
        <v>34.631549999999997</v>
      </c>
      <c r="AT30" s="43">
        <v>31.219169999999998</v>
      </c>
      <c r="AU30" s="43"/>
      <c r="AV30" s="43">
        <v>191.26560000000001</v>
      </c>
      <c r="AW30" s="43">
        <v>37.3842</v>
      </c>
      <c r="AX30" s="43"/>
      <c r="AY30" s="43">
        <v>3.2708900000000001</v>
      </c>
      <c r="AZ30" s="43"/>
      <c r="BA30" s="43">
        <v>2.2999999999999998</v>
      </c>
      <c r="BB30" s="43"/>
      <c r="BC30" s="43">
        <v>67.725129999999993</v>
      </c>
      <c r="BD30" s="43"/>
      <c r="BE30" s="43">
        <v>20.8</v>
      </c>
      <c r="BF30" s="43"/>
      <c r="BG30" s="43"/>
      <c r="BH30" s="43"/>
      <c r="BI30" s="43">
        <v>18.569690000000001</v>
      </c>
      <c r="BJ30" s="43"/>
      <c r="BK30" s="43">
        <v>5.3479200000000002</v>
      </c>
      <c r="BL30" s="43"/>
      <c r="BM30" s="43"/>
      <c r="BN30" s="43">
        <v>51.072000000000003</v>
      </c>
      <c r="BO30" s="43">
        <v>2.33</v>
      </c>
      <c r="BP30" s="43">
        <v>95.744540000000001</v>
      </c>
      <c r="BQ30" s="43"/>
      <c r="BR30" s="43">
        <v>5.1642000000000001</v>
      </c>
      <c r="BS30" s="43">
        <v>126.17529999999999</v>
      </c>
      <c r="BT30" s="43">
        <v>0</v>
      </c>
      <c r="BU30" s="43"/>
      <c r="BV30" s="43">
        <v>31.084</v>
      </c>
      <c r="BW30" s="43">
        <v>3.9659300000000002</v>
      </c>
      <c r="BX30" s="43"/>
      <c r="BY30" s="43"/>
      <c r="BZ30" s="43">
        <v>2.8530000000000002</v>
      </c>
      <c r="CA30" s="43">
        <v>24.63148</v>
      </c>
      <c r="CB30" s="43">
        <v>1.3405</v>
      </c>
      <c r="CC30" s="43">
        <v>0.59</v>
      </c>
      <c r="CD30" s="43">
        <v>27.260809999999999</v>
      </c>
      <c r="CE30" s="43">
        <v>458.92241999999999</v>
      </c>
      <c r="CF30" s="43">
        <v>11.1479</v>
      </c>
      <c r="CG30" s="43">
        <v>147.2681</v>
      </c>
      <c r="CH30" s="43">
        <v>17.124669999999998</v>
      </c>
      <c r="CI30" s="43"/>
      <c r="CJ30" s="43"/>
      <c r="CK30" s="43">
        <v>17.147200000000002</v>
      </c>
      <c r="CL30" s="43">
        <v>4.7556900000000004</v>
      </c>
      <c r="CM30" s="43"/>
      <c r="CN30" s="43"/>
      <c r="CO30" s="43">
        <v>14.59769</v>
      </c>
      <c r="CP30" s="43">
        <v>269.98</v>
      </c>
      <c r="CQ30" s="43"/>
      <c r="CR30" s="43">
        <v>40.456000000000003</v>
      </c>
      <c r="CS30" s="43"/>
      <c r="CT30" s="43">
        <v>11.185</v>
      </c>
    </row>
    <row r="31" spans="1:98" ht="15.6" x14ac:dyDescent="0.3">
      <c r="A31" s="1"/>
      <c r="B31" s="42" t="s">
        <v>759</v>
      </c>
      <c r="C31" s="43"/>
      <c r="D31" s="43"/>
      <c r="E31" s="43">
        <v>40.398499999999999</v>
      </c>
      <c r="F31" s="43">
        <v>12.148</v>
      </c>
      <c r="G31" s="43"/>
      <c r="H31" s="43">
        <v>4.2480000000000002</v>
      </c>
      <c r="I31" s="43"/>
      <c r="J31" s="43"/>
      <c r="K31" s="43"/>
      <c r="L31" s="43">
        <v>27.9862</v>
      </c>
      <c r="M31" s="43">
        <v>11.497199999999999</v>
      </c>
      <c r="N31" s="43">
        <v>12.57</v>
      </c>
      <c r="O31" s="43">
        <v>23.052</v>
      </c>
      <c r="P31" s="43"/>
      <c r="Q31" s="43"/>
      <c r="R31" s="43">
        <v>50.255000000000003</v>
      </c>
      <c r="S31" s="43"/>
      <c r="T31" s="43">
        <v>44.622100000000003</v>
      </c>
      <c r="U31" s="43"/>
      <c r="V31" s="43">
        <v>7.9</v>
      </c>
      <c r="W31" s="43"/>
      <c r="X31" s="43">
        <v>84.899199999999993</v>
      </c>
      <c r="Y31" s="43"/>
      <c r="Z31" s="43">
        <v>4.03789</v>
      </c>
      <c r="AA31" s="43"/>
      <c r="AB31" s="43"/>
      <c r="AC31" s="43">
        <v>15.74</v>
      </c>
      <c r="AD31" s="43"/>
      <c r="AE31" s="43">
        <v>4.29</v>
      </c>
      <c r="AF31" s="43">
        <v>2.5</v>
      </c>
      <c r="AG31" s="43"/>
      <c r="AH31" s="43">
        <v>8.3001000000000005</v>
      </c>
      <c r="AI31" s="43"/>
      <c r="AJ31" s="43">
        <v>4.59483</v>
      </c>
      <c r="AK31" s="43">
        <v>0</v>
      </c>
      <c r="AL31" s="43">
        <v>3.3631000000000002</v>
      </c>
      <c r="AM31" s="43">
        <v>51.630540000000003</v>
      </c>
      <c r="AN31" s="43">
        <v>124.92201</v>
      </c>
      <c r="AO31" s="43">
        <v>28.3459</v>
      </c>
      <c r="AP31" s="43">
        <v>0.73</v>
      </c>
      <c r="AQ31" s="43">
        <v>109.82</v>
      </c>
      <c r="AR31" s="43"/>
      <c r="AS31" s="43">
        <v>34.906179999999999</v>
      </c>
      <c r="AT31" s="43">
        <v>30.240670000000001</v>
      </c>
      <c r="AU31" s="43"/>
      <c r="AV31" s="43">
        <v>191.14750000000001</v>
      </c>
      <c r="AW31" s="43">
        <v>37.246699999999997</v>
      </c>
      <c r="AX31" s="43"/>
      <c r="AY31" s="43">
        <v>3.2233299999999998</v>
      </c>
      <c r="AZ31" s="43"/>
      <c r="BA31" s="43">
        <v>1.7</v>
      </c>
      <c r="BB31" s="43"/>
      <c r="BC31" s="43">
        <v>67.840059999999994</v>
      </c>
      <c r="BD31" s="43"/>
      <c r="BE31" s="43">
        <v>20.8</v>
      </c>
      <c r="BF31" s="43"/>
      <c r="BG31" s="43"/>
      <c r="BH31" s="43"/>
      <c r="BI31" s="43">
        <v>18.37379</v>
      </c>
      <c r="BJ31" s="43"/>
      <c r="BK31" s="43">
        <v>5.2717599999999996</v>
      </c>
      <c r="BL31" s="43"/>
      <c r="BM31" s="43"/>
      <c r="BN31" s="43">
        <v>51.555</v>
      </c>
      <c r="BO31" s="43">
        <v>2.29</v>
      </c>
      <c r="BP31" s="43">
        <v>96.833410000000001</v>
      </c>
      <c r="BQ31" s="43"/>
      <c r="BR31" s="43">
        <v>5.0492999999999997</v>
      </c>
      <c r="BS31" s="43">
        <v>127.93404</v>
      </c>
      <c r="BT31" s="43">
        <v>0</v>
      </c>
      <c r="BU31" s="43"/>
      <c r="BV31" s="43">
        <v>30.367999999999999</v>
      </c>
      <c r="BW31" s="43">
        <v>3.9659300000000002</v>
      </c>
      <c r="BX31" s="43"/>
      <c r="BY31" s="43"/>
      <c r="BZ31" s="43">
        <v>2.8359000000000001</v>
      </c>
      <c r="CA31" s="43">
        <v>24.627089999999999</v>
      </c>
      <c r="CB31" s="43">
        <v>1.333</v>
      </c>
      <c r="CC31" s="43">
        <v>0.63</v>
      </c>
      <c r="CD31" s="43">
        <v>24.810600000000001</v>
      </c>
      <c r="CE31" s="43">
        <v>456.47723999999999</v>
      </c>
      <c r="CF31" s="43">
        <v>11.5069</v>
      </c>
      <c r="CG31" s="43">
        <v>147.41900000000001</v>
      </c>
      <c r="CH31" s="43">
        <v>17.41404</v>
      </c>
      <c r="CI31" s="43"/>
      <c r="CJ31" s="43"/>
      <c r="CK31" s="43">
        <v>17.176300000000001</v>
      </c>
      <c r="CL31" s="43">
        <v>4.7700800000000001</v>
      </c>
      <c r="CM31" s="43"/>
      <c r="CN31" s="43"/>
      <c r="CO31" s="43">
        <v>14.94464</v>
      </c>
      <c r="CP31" s="43">
        <v>270.14</v>
      </c>
      <c r="CQ31" s="43"/>
      <c r="CR31" s="43">
        <v>40.281999999999996</v>
      </c>
      <c r="CS31" s="43"/>
      <c r="CT31" s="43">
        <v>10.385</v>
      </c>
    </row>
    <row r="32" spans="1:98" ht="15.6" x14ac:dyDescent="0.3">
      <c r="A32" s="1"/>
      <c r="B32" s="42" t="s">
        <v>760</v>
      </c>
      <c r="C32" s="43"/>
      <c r="D32" s="43"/>
      <c r="E32" s="43">
        <v>40.899900000000002</v>
      </c>
      <c r="F32" s="43">
        <v>10.734</v>
      </c>
      <c r="G32" s="43"/>
      <c r="H32" s="43">
        <v>4.2910000000000004</v>
      </c>
      <c r="I32" s="43"/>
      <c r="J32" s="43"/>
      <c r="K32" s="43"/>
      <c r="L32" s="43">
        <v>27.017700000000001</v>
      </c>
      <c r="M32" s="43">
        <v>11.3794</v>
      </c>
      <c r="N32" s="43">
        <v>13.19</v>
      </c>
      <c r="O32" s="43">
        <v>22.832000000000001</v>
      </c>
      <c r="P32" s="43"/>
      <c r="Q32" s="43"/>
      <c r="R32" s="43">
        <v>50.430999999999997</v>
      </c>
      <c r="S32" s="43"/>
      <c r="T32" s="43">
        <v>52.1404</v>
      </c>
      <c r="U32" s="43"/>
      <c r="V32" s="43">
        <v>7.9</v>
      </c>
      <c r="W32" s="43"/>
      <c r="X32" s="43">
        <v>127.3984</v>
      </c>
      <c r="Y32" s="43"/>
      <c r="Z32" s="43">
        <v>3.97397</v>
      </c>
      <c r="AA32" s="43"/>
      <c r="AB32" s="43"/>
      <c r="AC32" s="43">
        <v>15.74</v>
      </c>
      <c r="AD32" s="43"/>
      <c r="AE32" s="43">
        <v>4.3730000000000002</v>
      </c>
      <c r="AF32" s="43">
        <v>4.0999999999999996</v>
      </c>
      <c r="AG32" s="43"/>
      <c r="AH32" s="43">
        <v>7.1197999999999997</v>
      </c>
      <c r="AI32" s="43"/>
      <c r="AJ32" s="43">
        <v>4.63246</v>
      </c>
      <c r="AK32" s="43">
        <v>0</v>
      </c>
      <c r="AL32" s="43">
        <v>3.4270999999999998</v>
      </c>
      <c r="AM32" s="43">
        <v>51.734949999999998</v>
      </c>
      <c r="AN32" s="43">
        <v>123.12362</v>
      </c>
      <c r="AO32" s="43">
        <v>27.1191</v>
      </c>
      <c r="AP32" s="43">
        <v>0.78</v>
      </c>
      <c r="AQ32" s="43">
        <v>99.74</v>
      </c>
      <c r="AR32" s="43"/>
      <c r="AS32" s="43">
        <v>34.573700000000002</v>
      </c>
      <c r="AT32" s="43">
        <v>32.781840000000003</v>
      </c>
      <c r="AU32" s="43"/>
      <c r="AV32" s="43">
        <v>190.3485</v>
      </c>
      <c r="AW32" s="43">
        <v>37.459600000000002</v>
      </c>
      <c r="AX32" s="43"/>
      <c r="AY32" s="43">
        <v>3.2092100000000001</v>
      </c>
      <c r="AZ32" s="43"/>
      <c r="BA32" s="43">
        <v>2.2999999999999998</v>
      </c>
      <c r="BB32" s="43"/>
      <c r="BC32" s="43">
        <v>67.951390000000004</v>
      </c>
      <c r="BD32" s="43"/>
      <c r="BE32" s="43">
        <v>20.8</v>
      </c>
      <c r="BF32" s="43"/>
      <c r="BG32" s="43"/>
      <c r="BH32" s="43"/>
      <c r="BI32" s="43">
        <v>18.406780000000001</v>
      </c>
      <c r="BJ32" s="43"/>
      <c r="BK32" s="43">
        <v>5.1417999999999999</v>
      </c>
      <c r="BL32" s="43"/>
      <c r="BM32" s="43"/>
      <c r="BN32" s="43">
        <v>49.360999999999997</v>
      </c>
      <c r="BO32" s="43">
        <v>2.34</v>
      </c>
      <c r="BP32" s="43">
        <v>96.512079999999997</v>
      </c>
      <c r="BQ32" s="43"/>
      <c r="BR32" s="43">
        <v>4.9687000000000001</v>
      </c>
      <c r="BS32" s="43">
        <v>125.58787</v>
      </c>
      <c r="BT32" s="43">
        <v>0</v>
      </c>
      <c r="BU32" s="43"/>
      <c r="BV32" s="43">
        <v>29.750599999999999</v>
      </c>
      <c r="BW32" s="43">
        <v>3.87202</v>
      </c>
      <c r="BX32" s="43"/>
      <c r="BY32" s="43"/>
      <c r="BZ32" s="43">
        <v>2.9411999999999998</v>
      </c>
      <c r="CA32" s="43">
        <v>24.639890000000001</v>
      </c>
      <c r="CB32" s="43">
        <v>1.3663000000000001</v>
      </c>
      <c r="CC32" s="43">
        <v>0.65</v>
      </c>
      <c r="CD32" s="43">
        <v>24.01812</v>
      </c>
      <c r="CE32" s="43">
        <v>453.68509</v>
      </c>
      <c r="CF32" s="43">
        <v>11.5307</v>
      </c>
      <c r="CG32" s="43">
        <v>147.99520000000001</v>
      </c>
      <c r="CH32" s="43">
        <v>17.554849999999998</v>
      </c>
      <c r="CI32" s="43"/>
      <c r="CJ32" s="43"/>
      <c r="CK32" s="43">
        <v>16.6968</v>
      </c>
      <c r="CL32" s="43">
        <v>4.7144599999999999</v>
      </c>
      <c r="CM32" s="43"/>
      <c r="CN32" s="43"/>
      <c r="CO32" s="43">
        <v>14.231490000000001</v>
      </c>
      <c r="CP32" s="43">
        <v>271.61</v>
      </c>
      <c r="CQ32" s="43"/>
      <c r="CR32" s="43">
        <v>38.686999999999998</v>
      </c>
      <c r="CS32" s="43"/>
      <c r="CT32" s="43">
        <v>12.342000000000001</v>
      </c>
    </row>
    <row r="33" spans="1:98" ht="15.6" x14ac:dyDescent="0.3">
      <c r="A33" s="1"/>
      <c r="B33" s="42" t="s">
        <v>761</v>
      </c>
      <c r="C33" s="43"/>
      <c r="D33" s="43"/>
      <c r="E33" s="43">
        <v>40.825000000000003</v>
      </c>
      <c r="F33" s="43">
        <v>11.303000000000001</v>
      </c>
      <c r="G33" s="43"/>
      <c r="H33" s="43">
        <v>4.3780000000000001</v>
      </c>
      <c r="I33" s="43"/>
      <c r="J33" s="43"/>
      <c r="K33" s="43"/>
      <c r="L33" s="43">
        <v>26.5731</v>
      </c>
      <c r="M33" s="43">
        <v>13.9701</v>
      </c>
      <c r="N33" s="43">
        <v>13.07</v>
      </c>
      <c r="O33" s="43">
        <v>24.462</v>
      </c>
      <c r="P33" s="43"/>
      <c r="Q33" s="43"/>
      <c r="R33" s="43">
        <v>50.347999999999999</v>
      </c>
      <c r="S33" s="43"/>
      <c r="T33" s="43">
        <v>17.733799999999999</v>
      </c>
      <c r="U33" s="43"/>
      <c r="V33" s="43">
        <v>8</v>
      </c>
      <c r="W33" s="43"/>
      <c r="X33" s="43">
        <v>150.96189000000001</v>
      </c>
      <c r="Y33" s="43"/>
      <c r="Z33" s="43">
        <v>3.9756900000000002</v>
      </c>
      <c r="AA33" s="43"/>
      <c r="AB33" s="43"/>
      <c r="AC33" s="43">
        <v>16.100000000000001</v>
      </c>
      <c r="AD33" s="43"/>
      <c r="AE33" s="43">
        <v>4.4710000000000001</v>
      </c>
      <c r="AF33" s="43">
        <v>3.6</v>
      </c>
      <c r="AG33" s="43"/>
      <c r="AH33" s="43">
        <v>4.3196000000000003</v>
      </c>
      <c r="AI33" s="43"/>
      <c r="AJ33" s="43">
        <v>4.6611399999999996</v>
      </c>
      <c r="AK33" s="43">
        <v>0</v>
      </c>
      <c r="AL33" s="43">
        <v>3.5032999999999999</v>
      </c>
      <c r="AM33" s="43">
        <v>51.237960000000001</v>
      </c>
      <c r="AN33" s="43">
        <v>122.96713</v>
      </c>
      <c r="AO33" s="43">
        <v>27.1128</v>
      </c>
      <c r="AP33" s="43">
        <v>0.64</v>
      </c>
      <c r="AQ33" s="43">
        <v>98.75</v>
      </c>
      <c r="AR33" s="43"/>
      <c r="AS33" s="43">
        <v>33.419589999999999</v>
      </c>
      <c r="AT33" s="43">
        <v>32.95684</v>
      </c>
      <c r="AU33" s="43"/>
      <c r="AV33" s="43">
        <v>190.58760000000001</v>
      </c>
      <c r="AW33" s="43">
        <v>37.572499999999998</v>
      </c>
      <c r="AX33" s="43"/>
      <c r="AY33" s="43">
        <v>3.1862599999999999</v>
      </c>
      <c r="AZ33" s="43"/>
      <c r="BA33" s="43">
        <v>2.2999999999999998</v>
      </c>
      <c r="BB33" s="43"/>
      <c r="BC33" s="43">
        <v>68.157749999999993</v>
      </c>
      <c r="BD33" s="43"/>
      <c r="BE33" s="43">
        <v>20.8</v>
      </c>
      <c r="BF33" s="43"/>
      <c r="BG33" s="43"/>
      <c r="BH33" s="43"/>
      <c r="BI33" s="43">
        <v>18.609549999999999</v>
      </c>
      <c r="BJ33" s="43"/>
      <c r="BK33" s="43">
        <v>5.3488100000000003</v>
      </c>
      <c r="BL33" s="43"/>
      <c r="BM33" s="43"/>
      <c r="BN33" s="43">
        <v>48.37</v>
      </c>
      <c r="BO33" s="43">
        <v>2.17</v>
      </c>
      <c r="BP33" s="43">
        <v>96.030330000000006</v>
      </c>
      <c r="BQ33" s="43"/>
      <c r="BR33" s="43">
        <v>4.9473000000000003</v>
      </c>
      <c r="BS33" s="43">
        <v>124.06780000000001</v>
      </c>
      <c r="BT33" s="43">
        <v>0</v>
      </c>
      <c r="BU33" s="43"/>
      <c r="BV33" s="43">
        <v>29.7346</v>
      </c>
      <c r="BW33" s="43">
        <v>4.0072999999999999</v>
      </c>
      <c r="BX33" s="43"/>
      <c r="BY33" s="43"/>
      <c r="BZ33" s="43">
        <v>3.0607000000000002</v>
      </c>
      <c r="CA33" s="43">
        <v>24.665120000000002</v>
      </c>
      <c r="CB33" s="43">
        <v>1.3818999999999999</v>
      </c>
      <c r="CC33" s="43">
        <v>0.64</v>
      </c>
      <c r="CD33" s="43">
        <v>23.91215</v>
      </c>
      <c r="CE33" s="43">
        <v>411.65195999999997</v>
      </c>
      <c r="CF33" s="43">
        <v>11.2502</v>
      </c>
      <c r="CG33" s="43">
        <v>154.7216</v>
      </c>
      <c r="CH33" s="43">
        <v>17.36497</v>
      </c>
      <c r="CI33" s="43"/>
      <c r="CJ33" s="43"/>
      <c r="CK33" s="43">
        <v>16.871099999999998</v>
      </c>
      <c r="CL33" s="43">
        <v>4.3914</v>
      </c>
      <c r="CM33" s="43"/>
      <c r="CN33" s="43"/>
      <c r="CO33" s="43">
        <v>13.85102</v>
      </c>
      <c r="CP33" s="43">
        <v>267.93</v>
      </c>
      <c r="CQ33" s="43"/>
      <c r="CR33" s="43">
        <v>39.72</v>
      </c>
      <c r="CS33" s="43"/>
      <c r="CT33" s="43">
        <v>11.316000000000001</v>
      </c>
    </row>
    <row r="34" spans="1:98" ht="15.6" x14ac:dyDescent="0.3">
      <c r="A34" s="1"/>
      <c r="B34" s="42" t="s">
        <v>762</v>
      </c>
      <c r="C34" s="43"/>
      <c r="D34" s="43"/>
      <c r="E34" s="43">
        <v>39.323</v>
      </c>
      <c r="F34" s="43">
        <v>12.109</v>
      </c>
      <c r="G34" s="43"/>
      <c r="H34" s="43">
        <v>4.202</v>
      </c>
      <c r="I34" s="43"/>
      <c r="J34" s="43"/>
      <c r="K34" s="43"/>
      <c r="L34" s="43">
        <v>26.785299999999999</v>
      </c>
      <c r="M34" s="43">
        <v>14.1739</v>
      </c>
      <c r="N34" s="43">
        <v>12.73</v>
      </c>
      <c r="O34" s="43">
        <v>24.783999999999999</v>
      </c>
      <c r="P34" s="43"/>
      <c r="Q34" s="43"/>
      <c r="R34" s="43">
        <v>50.649000000000001</v>
      </c>
      <c r="S34" s="43"/>
      <c r="T34" s="43">
        <v>35.371200000000002</v>
      </c>
      <c r="U34" s="43"/>
      <c r="V34" s="43">
        <v>8.1</v>
      </c>
      <c r="W34" s="43"/>
      <c r="X34" s="43">
        <v>103.73044</v>
      </c>
      <c r="Y34" s="43"/>
      <c r="Z34" s="43">
        <v>3.9667500000000002</v>
      </c>
      <c r="AA34" s="43"/>
      <c r="AB34" s="43"/>
      <c r="AC34" s="43">
        <v>16.2</v>
      </c>
      <c r="AD34" s="43"/>
      <c r="AE34" s="43">
        <v>4.4649999999999999</v>
      </c>
      <c r="AF34" s="43">
        <v>2.2000000000000002</v>
      </c>
      <c r="AG34" s="43"/>
      <c r="AH34" s="43">
        <v>7.0862999999999996</v>
      </c>
      <c r="AI34" s="43"/>
      <c r="AJ34" s="43">
        <v>5.46631</v>
      </c>
      <c r="AK34" s="43">
        <v>0</v>
      </c>
      <c r="AL34" s="43">
        <v>3.4828000000000001</v>
      </c>
      <c r="AM34" s="43">
        <v>51.208590000000001</v>
      </c>
      <c r="AN34" s="43">
        <v>119.977</v>
      </c>
      <c r="AO34" s="43">
        <v>27.4131</v>
      </c>
      <c r="AP34" s="43">
        <v>0.45</v>
      </c>
      <c r="AQ34" s="43">
        <v>85.71</v>
      </c>
      <c r="AR34" s="43"/>
      <c r="AS34" s="43">
        <v>33.64855</v>
      </c>
      <c r="AT34" s="43">
        <v>33.783740000000002</v>
      </c>
      <c r="AU34" s="43"/>
      <c r="AV34" s="43">
        <v>190.99019999999999</v>
      </c>
      <c r="AW34" s="43">
        <v>37.685499999999998</v>
      </c>
      <c r="AX34" s="43"/>
      <c r="AY34" s="43">
        <v>3.1748799999999999</v>
      </c>
      <c r="AZ34" s="43"/>
      <c r="BA34" s="43">
        <v>2.2000000000000002</v>
      </c>
      <c r="BB34" s="43"/>
      <c r="BC34" s="43">
        <v>68.206190000000007</v>
      </c>
      <c r="BD34" s="43"/>
      <c r="BE34" s="43">
        <v>20.8</v>
      </c>
      <c r="BF34" s="43"/>
      <c r="BG34" s="43"/>
      <c r="BH34" s="43"/>
      <c r="BI34" s="43">
        <v>18.537929999999999</v>
      </c>
      <c r="BJ34" s="43"/>
      <c r="BK34" s="43">
        <v>5.5337500000000004</v>
      </c>
      <c r="BL34" s="43"/>
      <c r="BM34" s="43"/>
      <c r="BN34" s="43">
        <v>49.747</v>
      </c>
      <c r="BO34" s="43">
        <v>2.09</v>
      </c>
      <c r="BP34" s="43">
        <v>95.674589999999995</v>
      </c>
      <c r="BQ34" s="43"/>
      <c r="BR34" s="43">
        <v>4.9534000000000002</v>
      </c>
      <c r="BS34" s="43">
        <v>127.72051999999999</v>
      </c>
      <c r="BT34" s="43">
        <v>0</v>
      </c>
      <c r="BU34" s="43"/>
      <c r="BV34" s="43">
        <v>31.010200000000001</v>
      </c>
      <c r="BW34" s="43">
        <v>3.7307000000000001</v>
      </c>
      <c r="BX34" s="43"/>
      <c r="BY34" s="43"/>
      <c r="BZ34" s="43">
        <v>3.0430000000000001</v>
      </c>
      <c r="CA34" s="43">
        <v>24.644580000000001</v>
      </c>
      <c r="CB34" s="43">
        <v>1.3917999999999999</v>
      </c>
      <c r="CC34" s="43">
        <v>0.62</v>
      </c>
      <c r="CD34" s="43">
        <v>23.981349999999999</v>
      </c>
      <c r="CE34" s="43">
        <v>444.37707999999998</v>
      </c>
      <c r="CF34" s="43">
        <v>10.9217</v>
      </c>
      <c r="CG34" s="43">
        <v>149.4255</v>
      </c>
      <c r="CH34" s="43">
        <v>17.392690000000002</v>
      </c>
      <c r="CI34" s="43"/>
      <c r="CJ34" s="43"/>
      <c r="CK34" s="43">
        <v>16.886800000000001</v>
      </c>
      <c r="CL34" s="43">
        <v>4.4125699999999997</v>
      </c>
      <c r="CM34" s="43"/>
      <c r="CN34" s="43"/>
      <c r="CO34" s="43">
        <v>14.45852</v>
      </c>
      <c r="CP34" s="43">
        <v>258.44</v>
      </c>
      <c r="CQ34" s="43"/>
      <c r="CR34" s="43">
        <v>39.823</v>
      </c>
      <c r="CS34" s="43"/>
      <c r="CT34" s="43">
        <v>6.1710000000000003</v>
      </c>
    </row>
    <row r="35" spans="1:98" ht="15.6" x14ac:dyDescent="0.3">
      <c r="A35" s="1"/>
      <c r="B35" s="42" t="s">
        <v>763</v>
      </c>
      <c r="C35" s="43"/>
      <c r="D35" s="43"/>
      <c r="E35" s="43">
        <v>40.248399999999997</v>
      </c>
      <c r="F35" s="43">
        <v>12.268000000000001</v>
      </c>
      <c r="G35" s="43"/>
      <c r="H35" s="43">
        <v>4.1989999999999998</v>
      </c>
      <c r="I35" s="43"/>
      <c r="J35" s="43"/>
      <c r="K35" s="43"/>
      <c r="L35" s="43">
        <v>26.895099999999999</v>
      </c>
      <c r="M35" s="43">
        <v>14.150399999999999</v>
      </c>
      <c r="N35" s="43">
        <v>11.38</v>
      </c>
      <c r="O35" s="43">
        <v>24.934000000000001</v>
      </c>
      <c r="P35" s="43"/>
      <c r="Q35" s="43"/>
      <c r="R35" s="43">
        <v>49.975000000000001</v>
      </c>
      <c r="S35" s="43"/>
      <c r="T35" s="43">
        <v>42.331000000000003</v>
      </c>
      <c r="U35" s="43"/>
      <c r="V35" s="43">
        <v>8.4</v>
      </c>
      <c r="W35" s="43"/>
      <c r="X35" s="43">
        <v>155.96786</v>
      </c>
      <c r="Y35" s="43"/>
      <c r="Z35" s="43">
        <v>4.0440500000000004</v>
      </c>
      <c r="AA35" s="43"/>
      <c r="AB35" s="43"/>
      <c r="AC35" s="43">
        <v>15.41</v>
      </c>
      <c r="AD35" s="43"/>
      <c r="AE35" s="43">
        <v>4.4219999999999997</v>
      </c>
      <c r="AF35" s="43">
        <v>2.1</v>
      </c>
      <c r="AG35" s="43"/>
      <c r="AH35" s="43">
        <v>3.3464</v>
      </c>
      <c r="AI35" s="43"/>
      <c r="AJ35" s="43">
        <v>5.7646800000000002</v>
      </c>
      <c r="AK35" s="43">
        <v>0</v>
      </c>
      <c r="AL35" s="43">
        <v>3.4885000000000002</v>
      </c>
      <c r="AM35" s="43">
        <v>52.498629999999999</v>
      </c>
      <c r="AN35" s="43">
        <v>119.98211000000001</v>
      </c>
      <c r="AO35" s="43">
        <v>29.498100000000001</v>
      </c>
      <c r="AP35" s="43">
        <v>0.73</v>
      </c>
      <c r="AQ35" s="43">
        <v>83.88</v>
      </c>
      <c r="AR35" s="43"/>
      <c r="AS35" s="43">
        <v>34.235669999999999</v>
      </c>
      <c r="AT35" s="43">
        <v>33.842590000000001</v>
      </c>
      <c r="AU35" s="43"/>
      <c r="AV35" s="43">
        <v>191.44390000000001</v>
      </c>
      <c r="AW35" s="43">
        <v>37.7134</v>
      </c>
      <c r="AX35" s="43"/>
      <c r="AY35" s="43">
        <v>3.07891</v>
      </c>
      <c r="AZ35" s="43"/>
      <c r="BA35" s="43">
        <v>2.2999999999999998</v>
      </c>
      <c r="BB35" s="43"/>
      <c r="BC35" s="43">
        <v>68.076220000000006</v>
      </c>
      <c r="BD35" s="43"/>
      <c r="BE35" s="43">
        <v>20.8</v>
      </c>
      <c r="BF35" s="43"/>
      <c r="BG35" s="43"/>
      <c r="BH35" s="43"/>
      <c r="BI35" s="43">
        <v>18.63589</v>
      </c>
      <c r="BJ35" s="43"/>
      <c r="BK35" s="43">
        <v>5.6028500000000001</v>
      </c>
      <c r="BL35" s="43"/>
      <c r="BM35" s="43"/>
      <c r="BN35" s="43">
        <v>49.981999999999999</v>
      </c>
      <c r="BO35" s="43">
        <v>1.98</v>
      </c>
      <c r="BP35" s="43">
        <v>97.548779999999994</v>
      </c>
      <c r="BQ35" s="43"/>
      <c r="BR35" s="43">
        <v>4.4356999999999998</v>
      </c>
      <c r="BS35" s="43">
        <v>126.0369</v>
      </c>
      <c r="BT35" s="43">
        <v>0</v>
      </c>
      <c r="BU35" s="43"/>
      <c r="BV35" s="43">
        <v>32.143300000000004</v>
      </c>
      <c r="BW35" s="43">
        <v>3.87202</v>
      </c>
      <c r="BX35" s="43"/>
      <c r="BY35" s="43"/>
      <c r="BZ35" s="43">
        <v>3.1190000000000002</v>
      </c>
      <c r="CA35" s="43">
        <v>24.653369999999999</v>
      </c>
      <c r="CB35" s="43">
        <v>1.3956</v>
      </c>
      <c r="CC35" s="43">
        <v>0.6</v>
      </c>
      <c r="CD35" s="43">
        <v>25.09909</v>
      </c>
      <c r="CE35" s="43">
        <v>457.32558</v>
      </c>
      <c r="CF35" s="43">
        <v>10.636900000000001</v>
      </c>
      <c r="CG35" s="43">
        <v>152.4941</v>
      </c>
      <c r="CH35" s="43">
        <v>17.30951</v>
      </c>
      <c r="CI35" s="43"/>
      <c r="CJ35" s="43"/>
      <c r="CK35" s="43">
        <v>16.994599999999998</v>
      </c>
      <c r="CL35" s="43">
        <v>4.4486299999999996</v>
      </c>
      <c r="CM35" s="43"/>
      <c r="CN35" s="43"/>
      <c r="CO35" s="43">
        <v>15.344609999999999</v>
      </c>
      <c r="CP35" s="43">
        <v>271.94</v>
      </c>
      <c r="CQ35" s="43"/>
      <c r="CR35" s="43">
        <v>40.436</v>
      </c>
      <c r="CS35" s="43"/>
      <c r="CT35" s="43">
        <v>6.9809999999999999</v>
      </c>
    </row>
    <row r="36" spans="1:98" ht="15.6" x14ac:dyDescent="0.3">
      <c r="A36" s="1"/>
      <c r="B36" s="42" t="s">
        <v>764</v>
      </c>
      <c r="C36" s="43"/>
      <c r="D36" s="43"/>
      <c r="E36" s="43">
        <v>39.581499999999998</v>
      </c>
      <c r="F36" s="43">
        <v>12.596</v>
      </c>
      <c r="G36" s="43"/>
      <c r="H36" s="43">
        <v>4.1689999999999996</v>
      </c>
      <c r="I36" s="43"/>
      <c r="J36" s="43"/>
      <c r="K36" s="43"/>
      <c r="L36" s="43">
        <v>26.0017</v>
      </c>
      <c r="M36" s="43">
        <v>14.942500000000001</v>
      </c>
      <c r="N36" s="43">
        <v>11.45</v>
      </c>
      <c r="O36" s="43">
        <v>25.015999999999998</v>
      </c>
      <c r="P36" s="43"/>
      <c r="Q36" s="43"/>
      <c r="R36" s="43">
        <v>50.308</v>
      </c>
      <c r="S36" s="43"/>
      <c r="T36" s="43">
        <v>43.143799999999999</v>
      </c>
      <c r="U36" s="43"/>
      <c r="V36" s="43">
        <v>8.6</v>
      </c>
      <c r="W36" s="43"/>
      <c r="X36" s="43">
        <v>46.941699999999997</v>
      </c>
      <c r="Y36" s="43"/>
      <c r="Z36" s="43">
        <v>4.1374000000000004</v>
      </c>
      <c r="AA36" s="43"/>
      <c r="AB36" s="43"/>
      <c r="AC36" s="43">
        <v>15.01</v>
      </c>
      <c r="AD36" s="43"/>
      <c r="AE36" s="43">
        <v>4.3730000000000002</v>
      </c>
      <c r="AF36" s="43">
        <v>1.7</v>
      </c>
      <c r="AG36" s="43"/>
      <c r="AH36" s="43">
        <v>3.1945000000000001</v>
      </c>
      <c r="AI36" s="43"/>
      <c r="AJ36" s="43">
        <v>5.7564599999999997</v>
      </c>
      <c r="AK36" s="43">
        <v>0</v>
      </c>
      <c r="AL36" s="43">
        <v>3.5516999999999999</v>
      </c>
      <c r="AM36" s="43">
        <v>51.099179999999997</v>
      </c>
      <c r="AN36" s="43">
        <v>119.63458</v>
      </c>
      <c r="AO36" s="43">
        <v>28.9847</v>
      </c>
      <c r="AP36" s="43">
        <v>0.86</v>
      </c>
      <c r="AQ36" s="43">
        <v>86.42</v>
      </c>
      <c r="AR36" s="43"/>
      <c r="AS36" s="43">
        <v>34.351750000000003</v>
      </c>
      <c r="AT36" s="43">
        <v>34.990900000000003</v>
      </c>
      <c r="AU36" s="43"/>
      <c r="AV36" s="43">
        <v>189.9238</v>
      </c>
      <c r="AW36" s="43">
        <v>37.6113</v>
      </c>
      <c r="AX36" s="43"/>
      <c r="AY36" s="43">
        <v>3.0337999999999998</v>
      </c>
      <c r="AZ36" s="43"/>
      <c r="BA36" s="43">
        <v>2.2999999999999998</v>
      </c>
      <c r="BB36" s="43"/>
      <c r="BC36" s="43">
        <v>68.543239999999997</v>
      </c>
      <c r="BD36" s="43"/>
      <c r="BE36" s="43">
        <v>20.8</v>
      </c>
      <c r="BF36" s="43"/>
      <c r="BG36" s="43"/>
      <c r="BH36" s="43"/>
      <c r="BI36" s="43">
        <v>17.98855</v>
      </c>
      <c r="BJ36" s="43"/>
      <c r="BK36" s="43">
        <v>5.5603100000000003</v>
      </c>
      <c r="BL36" s="43"/>
      <c r="BM36" s="43"/>
      <c r="BN36" s="43">
        <v>50.750999999999998</v>
      </c>
      <c r="BO36" s="43">
        <v>2.0699999999999998</v>
      </c>
      <c r="BP36" s="43">
        <v>102.09041999999999</v>
      </c>
      <c r="BQ36" s="43"/>
      <c r="BR36" s="43">
        <v>4.7084000000000001</v>
      </c>
      <c r="BS36" s="43">
        <v>125.11255</v>
      </c>
      <c r="BT36" s="43">
        <v>0</v>
      </c>
      <c r="BU36" s="43"/>
      <c r="BV36" s="43">
        <v>34.062100000000001</v>
      </c>
      <c r="BW36" s="43">
        <v>3.9659300000000002</v>
      </c>
      <c r="BX36" s="43"/>
      <c r="BY36" s="43"/>
      <c r="BZ36" s="43">
        <v>3.1334</v>
      </c>
      <c r="CA36" s="43">
        <v>24.652799999999999</v>
      </c>
      <c r="CB36" s="43">
        <v>1.407</v>
      </c>
      <c r="CC36" s="43">
        <v>0.6</v>
      </c>
      <c r="CD36" s="43">
        <v>24.558730000000001</v>
      </c>
      <c r="CE36" s="43">
        <v>453.50745999999998</v>
      </c>
      <c r="CF36" s="43">
        <v>11.321899999999999</v>
      </c>
      <c r="CG36" s="43">
        <v>149.1705</v>
      </c>
      <c r="CH36" s="43">
        <v>16.75722</v>
      </c>
      <c r="CI36" s="43"/>
      <c r="CJ36" s="43"/>
      <c r="CK36" s="43">
        <v>16.876200000000001</v>
      </c>
      <c r="CL36" s="43">
        <v>4.4310499999999999</v>
      </c>
      <c r="CM36" s="43"/>
      <c r="CN36" s="43"/>
      <c r="CO36" s="43">
        <v>15.356859999999999</v>
      </c>
      <c r="CP36" s="43">
        <v>270.10000000000002</v>
      </c>
      <c r="CQ36" s="43"/>
      <c r="CR36" s="43">
        <v>39.862000000000002</v>
      </c>
      <c r="CS36" s="43"/>
      <c r="CT36" s="43">
        <v>14.254</v>
      </c>
    </row>
    <row r="37" spans="1:98" ht="15.6" x14ac:dyDescent="0.3">
      <c r="A37" s="1"/>
      <c r="B37" s="42" t="s">
        <v>765</v>
      </c>
      <c r="C37" s="43"/>
      <c r="D37" s="43"/>
      <c r="E37" s="43">
        <v>36.855600000000003</v>
      </c>
      <c r="F37" s="43">
        <v>12.597</v>
      </c>
      <c r="G37" s="43"/>
      <c r="H37" s="43">
        <v>4.2320000000000002</v>
      </c>
      <c r="I37" s="43"/>
      <c r="J37" s="43"/>
      <c r="K37" s="43"/>
      <c r="L37" s="43">
        <v>26.567799999999998</v>
      </c>
      <c r="M37" s="43">
        <v>15.495200000000001</v>
      </c>
      <c r="N37" s="43">
        <v>12.73</v>
      </c>
      <c r="O37" s="43">
        <v>25.256</v>
      </c>
      <c r="P37" s="43"/>
      <c r="Q37" s="43"/>
      <c r="R37" s="43">
        <v>50.646000000000001</v>
      </c>
      <c r="S37" s="43"/>
      <c r="T37" s="43">
        <v>43.448399999999999</v>
      </c>
      <c r="U37" s="43"/>
      <c r="V37" s="43">
        <v>8.8000000000000007</v>
      </c>
      <c r="W37" s="43"/>
      <c r="X37" s="43">
        <v>99.100009999999997</v>
      </c>
      <c r="Y37" s="43"/>
      <c r="Z37" s="43">
        <v>3.9418500000000001</v>
      </c>
      <c r="AA37" s="43"/>
      <c r="AB37" s="43"/>
      <c r="AC37" s="43">
        <v>14.77</v>
      </c>
      <c r="AD37" s="43"/>
      <c r="AE37" s="43">
        <v>4.2009999999999996</v>
      </c>
      <c r="AF37" s="43">
        <v>2.8</v>
      </c>
      <c r="AG37" s="43"/>
      <c r="AH37" s="43">
        <v>1.6865000000000001</v>
      </c>
      <c r="AI37" s="43"/>
      <c r="AJ37" s="43">
        <v>6.2199600000000004</v>
      </c>
      <c r="AK37" s="43">
        <v>0</v>
      </c>
      <c r="AL37" s="43">
        <v>3.5783</v>
      </c>
      <c r="AM37" s="43">
        <v>51.380699999999997</v>
      </c>
      <c r="AN37" s="43">
        <v>124.22027</v>
      </c>
      <c r="AO37" s="43">
        <v>28.6571</v>
      </c>
      <c r="AP37" s="43">
        <v>0.97</v>
      </c>
      <c r="AQ37" s="43">
        <v>86.63</v>
      </c>
      <c r="AR37" s="43"/>
      <c r="AS37" s="43">
        <v>35.10886</v>
      </c>
      <c r="AT37" s="43">
        <v>34.834330000000001</v>
      </c>
      <c r="AU37" s="43"/>
      <c r="AV37" s="43">
        <v>190.72450000000001</v>
      </c>
      <c r="AW37" s="43">
        <v>38.209800000000001</v>
      </c>
      <c r="AX37" s="43"/>
      <c r="AY37" s="43">
        <v>2.9896099999999999</v>
      </c>
      <c r="AZ37" s="43"/>
      <c r="BA37" s="43">
        <v>2.4</v>
      </c>
      <c r="BB37" s="43"/>
      <c r="BC37" s="43">
        <v>68.950890000000001</v>
      </c>
      <c r="BD37" s="43"/>
      <c r="BE37" s="43">
        <v>21.8</v>
      </c>
      <c r="BF37" s="43"/>
      <c r="BG37" s="43"/>
      <c r="BH37" s="43"/>
      <c r="BI37" s="43">
        <v>18.598020000000002</v>
      </c>
      <c r="BJ37" s="43"/>
      <c r="BK37" s="43">
        <v>5.58582</v>
      </c>
      <c r="BL37" s="43"/>
      <c r="BM37" s="43"/>
      <c r="BN37" s="43">
        <v>52.238999999999997</v>
      </c>
      <c r="BO37" s="43">
        <v>1.99</v>
      </c>
      <c r="BP37" s="43">
        <v>117.15891999999999</v>
      </c>
      <c r="BQ37" s="43"/>
      <c r="BR37" s="43">
        <v>5.2080000000000002</v>
      </c>
      <c r="BS37" s="43">
        <v>125.20175999999999</v>
      </c>
      <c r="BT37" s="43">
        <v>0</v>
      </c>
      <c r="BU37" s="43"/>
      <c r="BV37" s="43">
        <v>34.633699999999997</v>
      </c>
      <c r="BW37" s="43">
        <v>4.0273599999999998</v>
      </c>
      <c r="BX37" s="43"/>
      <c r="BY37" s="43"/>
      <c r="BZ37" s="43">
        <v>2.8344999999999998</v>
      </c>
      <c r="CA37" s="43">
        <v>24.656610000000001</v>
      </c>
      <c r="CB37" s="43">
        <v>1.3915</v>
      </c>
      <c r="CC37" s="43">
        <v>0.61</v>
      </c>
      <c r="CD37" s="43">
        <v>25.66094</v>
      </c>
      <c r="CE37" s="43">
        <v>454.60543999999999</v>
      </c>
      <c r="CF37" s="43">
        <v>11.514900000000001</v>
      </c>
      <c r="CG37" s="43">
        <v>148.9349</v>
      </c>
      <c r="CH37" s="43">
        <v>16.925470000000001</v>
      </c>
      <c r="CI37" s="43"/>
      <c r="CJ37" s="43"/>
      <c r="CK37" s="43">
        <v>16.904800000000002</v>
      </c>
      <c r="CL37" s="43">
        <v>4.4282399999999997</v>
      </c>
      <c r="CM37" s="43"/>
      <c r="CN37" s="43"/>
      <c r="CO37" s="43">
        <v>15.194319999999999</v>
      </c>
      <c r="CP37" s="43">
        <v>267.88</v>
      </c>
      <c r="CQ37" s="43"/>
      <c r="CR37" s="43">
        <v>39.386000000000003</v>
      </c>
      <c r="CS37" s="43"/>
      <c r="CT37" s="43">
        <v>13.731999999999999</v>
      </c>
    </row>
    <row r="38" spans="1:98" ht="15.6" x14ac:dyDescent="0.3">
      <c r="A38" s="1"/>
      <c r="B38" s="42" t="s">
        <v>766</v>
      </c>
      <c r="C38" s="43"/>
      <c r="D38" s="43"/>
      <c r="E38" s="43">
        <v>37.025399999999998</v>
      </c>
      <c r="F38" s="43">
        <v>12.446</v>
      </c>
      <c r="G38" s="43"/>
      <c r="H38" s="43">
        <v>4.194</v>
      </c>
      <c r="I38" s="43"/>
      <c r="J38" s="43"/>
      <c r="K38" s="43"/>
      <c r="L38" s="43">
        <v>27.136399999999998</v>
      </c>
      <c r="M38" s="43">
        <v>15.2911</v>
      </c>
      <c r="N38" s="43">
        <v>12.79</v>
      </c>
      <c r="O38" s="43">
        <v>24.021999999999998</v>
      </c>
      <c r="P38" s="43"/>
      <c r="Q38" s="43"/>
      <c r="R38" s="43">
        <v>50.753</v>
      </c>
      <c r="S38" s="43"/>
      <c r="T38" s="43">
        <v>56.810099999999998</v>
      </c>
      <c r="U38" s="43"/>
      <c r="V38" s="43">
        <v>8.6999999999999993</v>
      </c>
      <c r="W38" s="43"/>
      <c r="X38" s="43">
        <v>50.961190000000002</v>
      </c>
      <c r="Y38" s="43"/>
      <c r="Z38" s="43">
        <v>4.00434</v>
      </c>
      <c r="AA38" s="43"/>
      <c r="AB38" s="43"/>
      <c r="AC38" s="43">
        <v>14.16</v>
      </c>
      <c r="AD38" s="43"/>
      <c r="AE38" s="43">
        <v>4.3659999999999997</v>
      </c>
      <c r="AF38" s="43">
        <v>3</v>
      </c>
      <c r="AG38" s="43"/>
      <c r="AH38" s="43">
        <v>1.0911</v>
      </c>
      <c r="AI38" s="43"/>
      <c r="AJ38" s="43">
        <v>6.1652199999999997</v>
      </c>
      <c r="AK38" s="43">
        <v>0</v>
      </c>
      <c r="AL38" s="43">
        <v>3.7250000000000001</v>
      </c>
      <c r="AM38" s="43">
        <v>50.64575</v>
      </c>
      <c r="AN38" s="43">
        <v>122.92028999999999</v>
      </c>
      <c r="AO38" s="43">
        <v>27.957899999999999</v>
      </c>
      <c r="AP38" s="43">
        <v>0.6</v>
      </c>
      <c r="AQ38" s="43">
        <v>84.16</v>
      </c>
      <c r="AR38" s="43"/>
      <c r="AS38" s="43">
        <v>34.087800000000001</v>
      </c>
      <c r="AT38" s="43">
        <v>34.444090000000003</v>
      </c>
      <c r="AU38" s="43"/>
      <c r="AV38" s="43">
        <v>190.8355</v>
      </c>
      <c r="AW38" s="43">
        <v>37.932099999999998</v>
      </c>
      <c r="AX38" s="43"/>
      <c r="AY38" s="43">
        <v>2.9843700000000002</v>
      </c>
      <c r="AZ38" s="43"/>
      <c r="BA38" s="43">
        <v>2.2999999999999998</v>
      </c>
      <c r="BB38" s="43"/>
      <c r="BC38" s="43">
        <v>68.723429999999993</v>
      </c>
      <c r="BD38" s="43"/>
      <c r="BE38" s="43">
        <v>21.8</v>
      </c>
      <c r="BF38" s="43"/>
      <c r="BG38" s="43"/>
      <c r="BH38" s="43"/>
      <c r="BI38" s="43">
        <v>18.564450000000001</v>
      </c>
      <c r="BJ38" s="43"/>
      <c r="BK38" s="43">
        <v>5.50664</v>
      </c>
      <c r="BL38" s="43"/>
      <c r="BM38" s="43"/>
      <c r="BN38" s="43">
        <v>49.094000000000001</v>
      </c>
      <c r="BO38" s="43">
        <v>1.75</v>
      </c>
      <c r="BP38" s="43">
        <v>136.30674999999999</v>
      </c>
      <c r="BQ38" s="43"/>
      <c r="BR38" s="43">
        <v>5.2442000000000002</v>
      </c>
      <c r="BS38" s="43">
        <v>126.85845</v>
      </c>
      <c r="BT38" s="43">
        <v>0</v>
      </c>
      <c r="BU38" s="43"/>
      <c r="BV38" s="43">
        <v>36.020499999999998</v>
      </c>
      <c r="BW38" s="43">
        <v>3.8865599999999998</v>
      </c>
      <c r="BX38" s="43"/>
      <c r="BY38" s="43"/>
      <c r="BZ38" s="43">
        <v>2.8481999999999998</v>
      </c>
      <c r="CA38" s="43">
        <v>24.65634</v>
      </c>
      <c r="CB38" s="43">
        <v>1.3774</v>
      </c>
      <c r="CC38" s="43">
        <v>0.61</v>
      </c>
      <c r="CD38" s="43">
        <v>25.846589999999999</v>
      </c>
      <c r="CE38" s="43">
        <v>456.64891999999998</v>
      </c>
      <c r="CF38" s="43">
        <v>11.3977</v>
      </c>
      <c r="CG38" s="43">
        <v>151.45580000000001</v>
      </c>
      <c r="CH38" s="43">
        <v>17.092279999999999</v>
      </c>
      <c r="CI38" s="43"/>
      <c r="CJ38" s="43"/>
      <c r="CK38" s="43">
        <v>16.800599999999999</v>
      </c>
      <c r="CL38" s="43">
        <v>4.3971400000000003</v>
      </c>
      <c r="CM38" s="43"/>
      <c r="CN38" s="43"/>
      <c r="CO38" s="43">
        <v>14.858040000000001</v>
      </c>
      <c r="CP38" s="43">
        <v>271.41000000000003</v>
      </c>
      <c r="CQ38" s="43"/>
      <c r="CR38" s="43">
        <v>39.390999999999998</v>
      </c>
      <c r="CS38" s="43"/>
      <c r="CT38" s="43">
        <v>17.965</v>
      </c>
    </row>
    <row r="39" spans="1:98" ht="15.6" x14ac:dyDescent="0.3">
      <c r="A39" s="1"/>
      <c r="B39" s="42" t="s">
        <v>767</v>
      </c>
      <c r="C39" s="43"/>
      <c r="D39" s="43"/>
      <c r="E39" s="43">
        <v>38.843299999999999</v>
      </c>
      <c r="F39" s="43">
        <v>12.435</v>
      </c>
      <c r="G39" s="43"/>
      <c r="H39" s="43">
        <v>4.3010000000000002</v>
      </c>
      <c r="I39" s="43"/>
      <c r="J39" s="43"/>
      <c r="K39" s="43"/>
      <c r="L39" s="43">
        <v>27.097000000000001</v>
      </c>
      <c r="M39" s="43">
        <v>14.9992</v>
      </c>
      <c r="N39" s="43">
        <v>12.75</v>
      </c>
      <c r="O39" s="43">
        <v>24.638000000000002</v>
      </c>
      <c r="P39" s="43"/>
      <c r="Q39" s="43"/>
      <c r="R39" s="43">
        <v>51.173000000000002</v>
      </c>
      <c r="S39" s="43"/>
      <c r="T39" s="43">
        <v>49.293300000000002</v>
      </c>
      <c r="U39" s="43"/>
      <c r="V39" s="43">
        <v>8.6</v>
      </c>
      <c r="W39" s="43"/>
      <c r="X39" s="43">
        <v>43.029710000000001</v>
      </c>
      <c r="Y39" s="43"/>
      <c r="Z39" s="43">
        <v>4.1551200000000001</v>
      </c>
      <c r="AA39" s="43"/>
      <c r="AB39" s="43"/>
      <c r="AC39" s="43">
        <v>13.64</v>
      </c>
      <c r="AD39" s="43"/>
      <c r="AE39" s="43">
        <v>4.3479999999999999</v>
      </c>
      <c r="AF39" s="43">
        <v>2.8</v>
      </c>
      <c r="AG39" s="43"/>
      <c r="AH39" s="43">
        <v>1.1202000000000001</v>
      </c>
      <c r="AI39" s="43"/>
      <c r="AJ39" s="43">
        <v>6.4605899999999998</v>
      </c>
      <c r="AK39" s="43">
        <v>0</v>
      </c>
      <c r="AL39" s="43">
        <v>3.8380000000000001</v>
      </c>
      <c r="AM39" s="43">
        <v>51.607819999999997</v>
      </c>
      <c r="AN39" s="43">
        <v>123.91611</v>
      </c>
      <c r="AO39" s="43">
        <v>28.816400000000002</v>
      </c>
      <c r="AP39" s="43">
        <v>0.23</v>
      </c>
      <c r="AQ39" s="43">
        <v>85.14</v>
      </c>
      <c r="AR39" s="43"/>
      <c r="AS39" s="43">
        <v>34.657220000000002</v>
      </c>
      <c r="AT39" s="43">
        <v>35.047460000000001</v>
      </c>
      <c r="AU39" s="43"/>
      <c r="AV39" s="43">
        <v>186.8458</v>
      </c>
      <c r="AW39" s="43">
        <v>37.484299999999998</v>
      </c>
      <c r="AX39" s="43"/>
      <c r="AY39" s="43">
        <v>3.0051800000000002</v>
      </c>
      <c r="AZ39" s="43"/>
      <c r="BA39" s="43">
        <v>2.2000000000000002</v>
      </c>
      <c r="BB39" s="43"/>
      <c r="BC39" s="43">
        <v>68.766450000000006</v>
      </c>
      <c r="BD39" s="43"/>
      <c r="BE39" s="43">
        <v>21.8</v>
      </c>
      <c r="BF39" s="43"/>
      <c r="BG39" s="43"/>
      <c r="BH39" s="43"/>
      <c r="BI39" s="43">
        <v>18.21068</v>
      </c>
      <c r="BJ39" s="43"/>
      <c r="BK39" s="43">
        <v>5.58934</v>
      </c>
      <c r="BL39" s="43"/>
      <c r="BM39" s="43"/>
      <c r="BN39" s="43">
        <v>49.561</v>
      </c>
      <c r="BO39" s="43">
        <v>1.92</v>
      </c>
      <c r="BP39" s="43">
        <v>139.26649</v>
      </c>
      <c r="BQ39" s="43"/>
      <c r="BR39" s="43">
        <v>5.3780999999999999</v>
      </c>
      <c r="BS39" s="43">
        <v>121.69887</v>
      </c>
      <c r="BT39" s="43">
        <v>0</v>
      </c>
      <c r="BU39" s="43"/>
      <c r="BV39" s="43">
        <v>35.8551</v>
      </c>
      <c r="BW39" s="43">
        <v>3.9036599999999999</v>
      </c>
      <c r="BX39" s="43"/>
      <c r="BY39" s="43"/>
      <c r="BZ39" s="43">
        <v>2.5838000000000001</v>
      </c>
      <c r="CA39" s="43">
        <v>24.67069</v>
      </c>
      <c r="CB39" s="43">
        <v>1.355</v>
      </c>
      <c r="CC39" s="43">
        <v>0.61</v>
      </c>
      <c r="CD39" s="43">
        <v>25.981200000000001</v>
      </c>
      <c r="CE39" s="43">
        <v>461.08978000000002</v>
      </c>
      <c r="CF39" s="43">
        <v>11.382999999999999</v>
      </c>
      <c r="CG39" s="43">
        <v>144.14070000000001</v>
      </c>
      <c r="CH39" s="43">
        <v>17.382349999999999</v>
      </c>
      <c r="CI39" s="43"/>
      <c r="CJ39" s="43"/>
      <c r="CK39" s="43">
        <v>16.3796</v>
      </c>
      <c r="CL39" s="43">
        <v>4.4321200000000003</v>
      </c>
      <c r="CM39" s="43"/>
      <c r="CN39" s="43"/>
      <c r="CO39" s="43">
        <v>14.965439999999999</v>
      </c>
      <c r="CP39" s="43">
        <v>282.3</v>
      </c>
      <c r="CQ39" s="43"/>
      <c r="CR39" s="43">
        <v>39.936999999999998</v>
      </c>
      <c r="CS39" s="43"/>
      <c r="CT39" s="43">
        <v>23.387</v>
      </c>
    </row>
    <row r="40" spans="1:98" ht="15.6" x14ac:dyDescent="0.3">
      <c r="A40" s="1"/>
      <c r="B40" s="42" t="s">
        <v>768</v>
      </c>
      <c r="C40" s="43"/>
      <c r="D40" s="43"/>
      <c r="E40" s="43">
        <v>38.872500000000002</v>
      </c>
      <c r="F40" s="43">
        <v>11.776999999999999</v>
      </c>
      <c r="G40" s="43"/>
      <c r="H40" s="43">
        <v>4.2149999999999999</v>
      </c>
      <c r="I40" s="43"/>
      <c r="J40" s="43"/>
      <c r="K40" s="43"/>
      <c r="L40" s="43">
        <v>27.017199999999999</v>
      </c>
      <c r="M40" s="43">
        <v>14.4039</v>
      </c>
      <c r="N40" s="43">
        <v>12.7</v>
      </c>
      <c r="O40" s="43">
        <v>25.308</v>
      </c>
      <c r="P40" s="43"/>
      <c r="Q40" s="43"/>
      <c r="R40" s="43">
        <v>51.104999999999997</v>
      </c>
      <c r="S40" s="43"/>
      <c r="T40" s="43">
        <v>40.798400000000001</v>
      </c>
      <c r="U40" s="43"/>
      <c r="V40" s="43">
        <v>8.6</v>
      </c>
      <c r="W40" s="43"/>
      <c r="X40" s="43">
        <v>42.201839999999997</v>
      </c>
      <c r="Y40" s="43"/>
      <c r="Z40" s="43">
        <v>3.5579399999999999</v>
      </c>
      <c r="AA40" s="43"/>
      <c r="AB40" s="43"/>
      <c r="AC40" s="43">
        <v>12.73</v>
      </c>
      <c r="AD40" s="43"/>
      <c r="AE40" s="43">
        <v>4.2759999999999998</v>
      </c>
      <c r="AF40" s="43">
        <v>2.2000000000000002</v>
      </c>
      <c r="AG40" s="43"/>
      <c r="AH40" s="43">
        <v>1.0960000000000001</v>
      </c>
      <c r="AI40" s="43"/>
      <c r="AJ40" s="43">
        <v>6.2238600000000002</v>
      </c>
      <c r="AK40" s="43">
        <v>0</v>
      </c>
      <c r="AL40" s="43">
        <v>3.7967</v>
      </c>
      <c r="AM40" s="43">
        <v>53.183140000000002</v>
      </c>
      <c r="AN40" s="43">
        <v>126.15675</v>
      </c>
      <c r="AO40" s="43">
        <v>28.614599999999999</v>
      </c>
      <c r="AP40" s="43">
        <v>0.37</v>
      </c>
      <c r="AQ40" s="43">
        <v>85.52</v>
      </c>
      <c r="AR40" s="43"/>
      <c r="AS40" s="43">
        <v>34.953589999999998</v>
      </c>
      <c r="AT40" s="43">
        <v>34.518549999999998</v>
      </c>
      <c r="AU40" s="43"/>
      <c r="AV40" s="43">
        <v>186.64680000000001</v>
      </c>
      <c r="AW40" s="43">
        <v>37.325899999999997</v>
      </c>
      <c r="AX40" s="43"/>
      <c r="AY40" s="43">
        <v>2.9919199999999999</v>
      </c>
      <c r="AZ40" s="43"/>
      <c r="BA40" s="43">
        <v>2.4</v>
      </c>
      <c r="BB40" s="43"/>
      <c r="BC40" s="43">
        <v>68.813869999999994</v>
      </c>
      <c r="BD40" s="43"/>
      <c r="BE40" s="43">
        <v>21.8</v>
      </c>
      <c r="BF40" s="43"/>
      <c r="BG40" s="43"/>
      <c r="BH40" s="43"/>
      <c r="BI40" s="43">
        <v>18.646270000000001</v>
      </c>
      <c r="BJ40" s="43"/>
      <c r="BK40" s="43">
        <v>5.50061</v>
      </c>
      <c r="BL40" s="43"/>
      <c r="BM40" s="43"/>
      <c r="BN40" s="43">
        <v>50.62</v>
      </c>
      <c r="BO40" s="43">
        <v>2.04</v>
      </c>
      <c r="BP40" s="43">
        <v>140.23732999999999</v>
      </c>
      <c r="BQ40" s="43"/>
      <c r="BR40" s="43">
        <v>5.5037000000000003</v>
      </c>
      <c r="BS40" s="43">
        <v>117.67348</v>
      </c>
      <c r="BT40" s="43">
        <v>0</v>
      </c>
      <c r="BU40" s="43"/>
      <c r="BV40" s="43">
        <v>34.4983</v>
      </c>
      <c r="BW40" s="43">
        <v>4.3754099999999996</v>
      </c>
      <c r="BX40" s="43"/>
      <c r="BY40" s="43"/>
      <c r="BZ40" s="43">
        <v>2.6331000000000002</v>
      </c>
      <c r="CA40" s="43">
        <v>24.71536</v>
      </c>
      <c r="CB40" s="43">
        <v>1.3703000000000001</v>
      </c>
      <c r="CC40" s="43">
        <v>0.63</v>
      </c>
      <c r="CD40" s="43">
        <v>26.89161</v>
      </c>
      <c r="CE40" s="43">
        <v>458.83589000000001</v>
      </c>
      <c r="CF40" s="43">
        <v>11.667999999999999</v>
      </c>
      <c r="CG40" s="43">
        <v>153.65719999999999</v>
      </c>
      <c r="CH40" s="43">
        <v>16.539619999999999</v>
      </c>
      <c r="CI40" s="43"/>
      <c r="CJ40" s="43"/>
      <c r="CK40" s="43">
        <v>18.078199999999999</v>
      </c>
      <c r="CL40" s="43">
        <v>4.4537599999999999</v>
      </c>
      <c r="CM40" s="43"/>
      <c r="CN40" s="43"/>
      <c r="CO40" s="43">
        <v>15.69984</v>
      </c>
      <c r="CP40" s="43">
        <v>283.54000000000002</v>
      </c>
      <c r="CQ40" s="43"/>
      <c r="CR40" s="43">
        <v>40.005000000000003</v>
      </c>
      <c r="CS40" s="43"/>
      <c r="CT40" s="43">
        <v>25.042000000000002</v>
      </c>
    </row>
    <row r="41" spans="1:98" ht="15.6" x14ac:dyDescent="0.3">
      <c r="A41" s="1"/>
      <c r="B41" s="42" t="s">
        <v>769</v>
      </c>
      <c r="C41" s="43"/>
      <c r="D41" s="43"/>
      <c r="E41" s="43">
        <v>39.221499999999999</v>
      </c>
      <c r="F41" s="43">
        <v>11.111000000000001</v>
      </c>
      <c r="G41" s="43"/>
      <c r="H41" s="43">
        <v>2.4670000000000001</v>
      </c>
      <c r="I41" s="43"/>
      <c r="J41" s="43"/>
      <c r="K41" s="43"/>
      <c r="L41" s="43">
        <v>27.2301</v>
      </c>
      <c r="M41" s="43">
        <v>14.168799999999999</v>
      </c>
      <c r="N41" s="43">
        <v>12.78</v>
      </c>
      <c r="O41" s="43">
        <v>26.978000000000002</v>
      </c>
      <c r="P41" s="43"/>
      <c r="Q41" s="43"/>
      <c r="R41" s="43">
        <v>50.875</v>
      </c>
      <c r="S41" s="43"/>
      <c r="T41" s="43">
        <v>46.326000000000001</v>
      </c>
      <c r="U41" s="43"/>
      <c r="V41" s="43">
        <v>9.3000000000000007</v>
      </c>
      <c r="W41" s="43"/>
      <c r="X41" s="43">
        <v>40.334330000000001</v>
      </c>
      <c r="Y41" s="43"/>
      <c r="Z41" s="43">
        <v>3.2730600000000001</v>
      </c>
      <c r="AA41" s="43"/>
      <c r="AB41" s="43"/>
      <c r="AC41" s="43">
        <v>13.3</v>
      </c>
      <c r="AD41" s="43"/>
      <c r="AE41" s="43">
        <v>4.3460000000000001</v>
      </c>
      <c r="AF41" s="43">
        <v>1.5</v>
      </c>
      <c r="AG41" s="43"/>
      <c r="AH41" s="43">
        <v>1.2719</v>
      </c>
      <c r="AI41" s="43"/>
      <c r="AJ41" s="43">
        <v>5.8655799999999996</v>
      </c>
      <c r="AK41" s="43">
        <v>0</v>
      </c>
      <c r="AL41" s="43">
        <v>3.8176999999999999</v>
      </c>
      <c r="AM41" s="43">
        <v>52.135820000000002</v>
      </c>
      <c r="AN41" s="43">
        <v>127.06424</v>
      </c>
      <c r="AO41" s="43">
        <v>28.648</v>
      </c>
      <c r="AP41" s="43">
        <v>0.4</v>
      </c>
      <c r="AQ41" s="43">
        <v>83.91</v>
      </c>
      <c r="AR41" s="43"/>
      <c r="AS41" s="43">
        <v>35.042279999999998</v>
      </c>
      <c r="AT41" s="43">
        <v>34.469769999999997</v>
      </c>
      <c r="AU41" s="43"/>
      <c r="AV41" s="43">
        <v>186.51089999999999</v>
      </c>
      <c r="AW41" s="43">
        <v>36.700000000000003</v>
      </c>
      <c r="AX41" s="43"/>
      <c r="AY41" s="43">
        <v>3.0081600000000002</v>
      </c>
      <c r="AZ41" s="43"/>
      <c r="BA41" s="43">
        <v>2.2999999999999998</v>
      </c>
      <c r="BB41" s="43"/>
      <c r="BC41" s="43">
        <v>68.919079999999994</v>
      </c>
      <c r="BD41" s="43"/>
      <c r="BE41" s="43">
        <v>21.8</v>
      </c>
      <c r="BF41" s="43"/>
      <c r="BG41" s="43"/>
      <c r="BH41" s="43"/>
      <c r="BI41" s="43">
        <v>18.776330000000002</v>
      </c>
      <c r="BJ41" s="43"/>
      <c r="BK41" s="43">
        <v>5.4778500000000001</v>
      </c>
      <c r="BL41" s="43"/>
      <c r="BM41" s="43"/>
      <c r="BN41" s="43">
        <v>51.831000000000003</v>
      </c>
      <c r="BO41" s="43">
        <v>2.09</v>
      </c>
      <c r="BP41" s="43">
        <v>141.21728999999999</v>
      </c>
      <c r="BQ41" s="43"/>
      <c r="BR41" s="43">
        <v>5.4043000000000001</v>
      </c>
      <c r="BS41" s="43">
        <v>121.99033</v>
      </c>
      <c r="BT41" s="43">
        <v>0.31794</v>
      </c>
      <c r="BU41" s="43"/>
      <c r="BV41" s="43">
        <v>34.405700000000003</v>
      </c>
      <c r="BW41" s="43">
        <v>3.85894</v>
      </c>
      <c r="BX41" s="43"/>
      <c r="BY41" s="43"/>
      <c r="BZ41" s="43">
        <v>2.8862000000000001</v>
      </c>
      <c r="CA41" s="43">
        <v>24.650359999999999</v>
      </c>
      <c r="CB41" s="43">
        <v>1.3805000000000001</v>
      </c>
      <c r="CC41" s="43">
        <v>0.66</v>
      </c>
      <c r="CD41" s="43">
        <v>25.930810000000001</v>
      </c>
      <c r="CE41" s="43">
        <v>457.38375000000002</v>
      </c>
      <c r="CF41" s="43">
        <v>11.554500000000001</v>
      </c>
      <c r="CG41" s="43">
        <v>155.77950000000001</v>
      </c>
      <c r="CH41" s="43">
        <v>16.645569999999999</v>
      </c>
      <c r="CI41" s="43"/>
      <c r="CJ41" s="43"/>
      <c r="CK41" s="43">
        <v>17.343499999999999</v>
      </c>
      <c r="CL41" s="43">
        <v>4.4850000000000003</v>
      </c>
      <c r="CM41" s="43"/>
      <c r="CN41" s="43"/>
      <c r="CO41" s="43">
        <v>14.961220000000001</v>
      </c>
      <c r="CP41" s="43">
        <v>286.38</v>
      </c>
      <c r="CQ41" s="43"/>
      <c r="CR41" s="43">
        <v>40.01</v>
      </c>
      <c r="CS41" s="43"/>
      <c r="CT41" s="43">
        <v>29.350999999999999</v>
      </c>
    </row>
    <row r="42" spans="1:98" ht="15.6" x14ac:dyDescent="0.3">
      <c r="A42" s="1"/>
      <c r="B42" s="42" t="s">
        <v>770</v>
      </c>
      <c r="C42" s="43"/>
      <c r="D42" s="43"/>
      <c r="E42" s="43">
        <v>32.468499999999999</v>
      </c>
      <c r="F42" s="43">
        <v>10.128</v>
      </c>
      <c r="G42" s="43"/>
      <c r="H42" s="43">
        <v>1.2270000000000001</v>
      </c>
      <c r="I42" s="43"/>
      <c r="J42" s="43"/>
      <c r="K42" s="43"/>
      <c r="L42" s="43">
        <v>27.157499999999999</v>
      </c>
      <c r="M42" s="43">
        <v>15.559699999999999</v>
      </c>
      <c r="N42" s="43">
        <v>12.68</v>
      </c>
      <c r="O42" s="43">
        <v>26.992000000000001</v>
      </c>
      <c r="P42" s="43"/>
      <c r="Q42" s="43"/>
      <c r="R42" s="43">
        <v>50.777999999999999</v>
      </c>
      <c r="S42" s="43"/>
      <c r="T42" s="43">
        <v>57.149500000000003</v>
      </c>
      <c r="U42" s="43"/>
      <c r="V42" s="43">
        <v>9.1</v>
      </c>
      <c r="W42" s="43"/>
      <c r="X42" s="43">
        <v>40.667549999999999</v>
      </c>
      <c r="Y42" s="43"/>
      <c r="Z42" s="43">
        <v>3.37243</v>
      </c>
      <c r="AA42" s="43"/>
      <c r="AB42" s="43"/>
      <c r="AC42" s="43">
        <v>14</v>
      </c>
      <c r="AD42" s="43"/>
      <c r="AE42" s="43">
        <v>4.2699999999999996</v>
      </c>
      <c r="AF42" s="43">
        <v>1.6</v>
      </c>
      <c r="AG42" s="43"/>
      <c r="AH42" s="43">
        <v>1.1307</v>
      </c>
      <c r="AI42" s="43"/>
      <c r="AJ42" s="43">
        <v>5.3594600000000003</v>
      </c>
      <c r="AK42" s="43">
        <v>0</v>
      </c>
      <c r="AL42" s="43">
        <v>3.7719999999999998</v>
      </c>
      <c r="AM42" s="43">
        <v>52.321750000000002</v>
      </c>
      <c r="AN42" s="43">
        <v>127.33862999999999</v>
      </c>
      <c r="AO42" s="43">
        <v>28.167100000000001</v>
      </c>
      <c r="AP42" s="43">
        <v>0.41</v>
      </c>
      <c r="AQ42" s="43">
        <v>84.46</v>
      </c>
      <c r="AR42" s="43"/>
      <c r="AS42" s="43">
        <v>33.436950000000003</v>
      </c>
      <c r="AT42" s="43">
        <v>33.986159999999998</v>
      </c>
      <c r="AU42" s="43"/>
      <c r="AV42" s="43">
        <v>164.00790000000001</v>
      </c>
      <c r="AW42" s="43">
        <v>35.492800000000003</v>
      </c>
      <c r="AX42" s="43"/>
      <c r="AY42" s="43">
        <v>2.9990000000000001</v>
      </c>
      <c r="AZ42" s="43"/>
      <c r="BA42" s="43">
        <v>2.4</v>
      </c>
      <c r="BB42" s="43"/>
      <c r="BC42" s="43">
        <v>69.018979999999999</v>
      </c>
      <c r="BD42" s="43"/>
      <c r="BE42" s="43">
        <v>21.8</v>
      </c>
      <c r="BF42" s="43"/>
      <c r="BG42" s="43"/>
      <c r="BH42" s="43"/>
      <c r="BI42" s="43">
        <v>18.829709999999999</v>
      </c>
      <c r="BJ42" s="43"/>
      <c r="BK42" s="43">
        <v>5.5116399999999999</v>
      </c>
      <c r="BL42" s="43"/>
      <c r="BM42" s="43"/>
      <c r="BN42" s="43">
        <v>48.996000000000002</v>
      </c>
      <c r="BO42" s="43">
        <v>1.98</v>
      </c>
      <c r="BP42" s="43">
        <v>142.54846000000001</v>
      </c>
      <c r="BQ42" s="43"/>
      <c r="BR42" s="43">
        <v>5.415</v>
      </c>
      <c r="BS42" s="43">
        <v>121.39021</v>
      </c>
      <c r="BT42" s="43">
        <v>3.27847</v>
      </c>
      <c r="BU42" s="43"/>
      <c r="BV42" s="43">
        <v>33.607199999999999</v>
      </c>
      <c r="BW42" s="43">
        <v>3.6508500000000002</v>
      </c>
      <c r="BX42" s="43"/>
      <c r="BY42" s="43"/>
      <c r="BZ42" s="43">
        <v>2.8479999999999999</v>
      </c>
      <c r="CA42" s="43">
        <v>24.665320000000001</v>
      </c>
      <c r="CB42" s="43">
        <v>1.3923000000000001</v>
      </c>
      <c r="CC42" s="43">
        <v>0.66</v>
      </c>
      <c r="CD42" s="43">
        <v>24.610050000000001</v>
      </c>
      <c r="CE42" s="43">
        <v>459.76798000000002</v>
      </c>
      <c r="CF42" s="43">
        <v>11.436999999999999</v>
      </c>
      <c r="CG42" s="43">
        <v>150.4469</v>
      </c>
      <c r="CH42" s="43">
        <v>16.273040000000002</v>
      </c>
      <c r="CI42" s="43"/>
      <c r="CJ42" s="43"/>
      <c r="CK42" s="43">
        <v>17.1968</v>
      </c>
      <c r="CL42" s="43">
        <v>4.9634499999999999</v>
      </c>
      <c r="CM42" s="43"/>
      <c r="CN42" s="43"/>
      <c r="CO42" s="43">
        <v>14.913399999999999</v>
      </c>
      <c r="CP42" s="43">
        <v>276.35000000000002</v>
      </c>
      <c r="CQ42" s="43"/>
      <c r="CR42" s="43">
        <v>40.588999999999999</v>
      </c>
      <c r="CS42" s="43"/>
      <c r="CT42" s="43">
        <v>25.161999999999999</v>
      </c>
    </row>
    <row r="43" spans="1:98" ht="15.6" x14ac:dyDescent="0.3">
      <c r="A43" s="1"/>
      <c r="B43" s="42" t="s">
        <v>771</v>
      </c>
      <c r="C43" s="43"/>
      <c r="D43" s="43"/>
      <c r="E43" s="43">
        <v>19.7058</v>
      </c>
      <c r="F43" s="43">
        <v>10.461</v>
      </c>
      <c r="G43" s="43"/>
      <c r="H43" s="43">
        <v>1.1779999999999999</v>
      </c>
      <c r="I43" s="43"/>
      <c r="J43" s="43"/>
      <c r="K43" s="43"/>
      <c r="L43" s="43">
        <v>27.662400000000002</v>
      </c>
      <c r="M43" s="43">
        <v>15.9451</v>
      </c>
      <c r="N43" s="43">
        <v>12.79</v>
      </c>
      <c r="O43" s="43">
        <v>27.14</v>
      </c>
      <c r="P43" s="43"/>
      <c r="Q43" s="43"/>
      <c r="R43" s="43">
        <v>51.317999999999998</v>
      </c>
      <c r="S43" s="43"/>
      <c r="T43" s="43">
        <v>58.081299999999999</v>
      </c>
      <c r="U43" s="43"/>
      <c r="V43" s="43">
        <v>9.3000000000000007</v>
      </c>
      <c r="W43" s="43"/>
      <c r="X43" s="43">
        <v>37.590429999999998</v>
      </c>
      <c r="Y43" s="43"/>
      <c r="Z43" s="43">
        <v>4.0092999999999996</v>
      </c>
      <c r="AA43" s="43"/>
      <c r="AB43" s="43"/>
      <c r="AC43" s="43">
        <v>14.9</v>
      </c>
      <c r="AD43" s="43"/>
      <c r="AE43" s="43">
        <v>4.5289999999999999</v>
      </c>
      <c r="AF43" s="43">
        <v>0.9</v>
      </c>
      <c r="AG43" s="43"/>
      <c r="AH43" s="43">
        <v>1.0773999999999999</v>
      </c>
      <c r="AI43" s="43"/>
      <c r="AJ43" s="43">
        <v>5.4161799999999998</v>
      </c>
      <c r="AK43" s="43">
        <v>0</v>
      </c>
      <c r="AL43" s="43">
        <v>3.7942999999999998</v>
      </c>
      <c r="AM43" s="43">
        <v>50.16319</v>
      </c>
      <c r="AN43" s="43">
        <v>125.21568000000001</v>
      </c>
      <c r="AO43" s="43">
        <v>27.6126</v>
      </c>
      <c r="AP43" s="43">
        <v>0.46</v>
      </c>
      <c r="AQ43" s="43">
        <v>85.23</v>
      </c>
      <c r="AR43" s="43"/>
      <c r="AS43" s="43">
        <v>33.660119999999999</v>
      </c>
      <c r="AT43" s="43">
        <v>34.306899999999999</v>
      </c>
      <c r="AU43" s="43"/>
      <c r="AV43" s="43">
        <v>115.3891</v>
      </c>
      <c r="AW43" s="43">
        <v>35.278599999999997</v>
      </c>
      <c r="AX43" s="43"/>
      <c r="AY43" s="43">
        <v>3.0336699999999999</v>
      </c>
      <c r="AZ43" s="43"/>
      <c r="BA43" s="43">
        <v>2.2999999999999998</v>
      </c>
      <c r="BB43" s="43"/>
      <c r="BC43" s="43">
        <v>59.900730000000003</v>
      </c>
      <c r="BD43" s="43"/>
      <c r="BE43" s="43">
        <v>21.8</v>
      </c>
      <c r="BF43" s="43"/>
      <c r="BG43" s="43"/>
      <c r="BH43" s="43"/>
      <c r="BI43" s="43">
        <v>19.019169999999999</v>
      </c>
      <c r="BJ43" s="43"/>
      <c r="BK43" s="43">
        <v>5.5895700000000001</v>
      </c>
      <c r="BL43" s="43"/>
      <c r="BM43" s="43"/>
      <c r="BN43" s="43">
        <v>20.399000000000001</v>
      </c>
      <c r="BO43" s="43">
        <v>2.27</v>
      </c>
      <c r="BP43" s="43">
        <v>140.39407</v>
      </c>
      <c r="BQ43" s="43"/>
      <c r="BR43" s="43">
        <v>5.319</v>
      </c>
      <c r="BS43" s="43">
        <v>126.7578</v>
      </c>
      <c r="BT43" s="43">
        <v>4.0959300000000001</v>
      </c>
      <c r="BU43" s="43"/>
      <c r="BV43" s="43">
        <v>33.176499999999997</v>
      </c>
      <c r="BW43" s="43">
        <v>3.6075599999999999</v>
      </c>
      <c r="BX43" s="43"/>
      <c r="BY43" s="43"/>
      <c r="BZ43" s="43">
        <v>3.0741999999999998</v>
      </c>
      <c r="CA43" s="43">
        <v>5.5601700000000003</v>
      </c>
      <c r="CB43" s="43">
        <v>1.3976</v>
      </c>
      <c r="CC43" s="43">
        <v>0.64</v>
      </c>
      <c r="CD43" s="43">
        <v>23.82799</v>
      </c>
      <c r="CE43" s="43">
        <v>462.03483999999997</v>
      </c>
      <c r="CF43" s="43">
        <v>11.1096</v>
      </c>
      <c r="CG43" s="43">
        <v>146.55969999999999</v>
      </c>
      <c r="CH43" s="43">
        <v>15.98212</v>
      </c>
      <c r="CI43" s="43"/>
      <c r="CJ43" s="43"/>
      <c r="CK43" s="43">
        <v>17.954599999999999</v>
      </c>
      <c r="CL43" s="43">
        <v>5.0090199999999996</v>
      </c>
      <c r="CM43" s="43"/>
      <c r="CN43" s="43"/>
      <c r="CO43" s="43">
        <v>13.302479999999999</v>
      </c>
      <c r="CP43" s="43">
        <v>290.55</v>
      </c>
      <c r="CQ43" s="43"/>
      <c r="CR43" s="43">
        <v>41.073</v>
      </c>
      <c r="CS43" s="43"/>
      <c r="CT43" s="43">
        <v>24.291</v>
      </c>
    </row>
    <row r="44" spans="1:98" ht="15.6" x14ac:dyDescent="0.3">
      <c r="A44" s="1"/>
      <c r="B44" s="42" t="s">
        <v>772</v>
      </c>
      <c r="C44" s="43"/>
      <c r="D44" s="43"/>
      <c r="E44" s="43">
        <v>11.295500000000001</v>
      </c>
      <c r="F44" s="43">
        <v>9.9920000000000009</v>
      </c>
      <c r="G44" s="43"/>
      <c r="H44" s="43">
        <v>1.171</v>
      </c>
      <c r="I44" s="43"/>
      <c r="J44" s="43"/>
      <c r="K44" s="43"/>
      <c r="L44" s="43">
        <v>28.5885</v>
      </c>
      <c r="M44" s="43">
        <v>15.1142</v>
      </c>
      <c r="N44" s="43">
        <v>12.76</v>
      </c>
      <c r="O44" s="43">
        <v>27.388000000000002</v>
      </c>
      <c r="P44" s="43"/>
      <c r="Q44" s="43"/>
      <c r="R44" s="43">
        <v>51.9</v>
      </c>
      <c r="S44" s="43"/>
      <c r="T44" s="43">
        <v>20.579599999999999</v>
      </c>
      <c r="U44" s="43"/>
      <c r="V44" s="43">
        <v>9.1999999999999993</v>
      </c>
      <c r="W44" s="43"/>
      <c r="X44" s="43">
        <v>27.575410000000002</v>
      </c>
      <c r="Y44" s="43"/>
      <c r="Z44" s="43">
        <v>3.55159</v>
      </c>
      <c r="AA44" s="43"/>
      <c r="AB44" s="43"/>
      <c r="AC44" s="43">
        <v>15.24</v>
      </c>
      <c r="AD44" s="43"/>
      <c r="AE44" s="43">
        <v>4.57</v>
      </c>
      <c r="AF44" s="43">
        <v>0.8</v>
      </c>
      <c r="AG44" s="43"/>
      <c r="AH44" s="43">
        <v>1.1029</v>
      </c>
      <c r="AI44" s="43"/>
      <c r="AJ44" s="43">
        <v>4.26905</v>
      </c>
      <c r="AK44" s="43">
        <v>0</v>
      </c>
      <c r="AL44" s="43">
        <v>3.8043999999999998</v>
      </c>
      <c r="AM44" s="43">
        <v>46.58981</v>
      </c>
      <c r="AN44" s="43">
        <v>121.48238000000001</v>
      </c>
      <c r="AO44" s="43">
        <v>25.0382</v>
      </c>
      <c r="AP44" s="43">
        <v>0.11</v>
      </c>
      <c r="AQ44" s="43">
        <v>98.44</v>
      </c>
      <c r="AR44" s="43"/>
      <c r="AS44" s="43">
        <v>32.43674</v>
      </c>
      <c r="AT44" s="43">
        <v>31.2805</v>
      </c>
      <c r="AU44" s="43"/>
      <c r="AV44" s="43">
        <v>56.390700000000002</v>
      </c>
      <c r="AW44" s="43">
        <v>34.711599999999997</v>
      </c>
      <c r="AX44" s="43"/>
      <c r="AY44" s="43">
        <v>3.0235400000000001</v>
      </c>
      <c r="AZ44" s="43"/>
      <c r="BA44" s="43">
        <v>2.2999999999999998</v>
      </c>
      <c r="BB44" s="43"/>
      <c r="BC44" s="43">
        <v>55.980330000000002</v>
      </c>
      <c r="BD44" s="43"/>
      <c r="BE44" s="43">
        <v>21.8</v>
      </c>
      <c r="BF44" s="43"/>
      <c r="BG44" s="43"/>
      <c r="BH44" s="43"/>
      <c r="BI44" s="43">
        <v>19.076820000000001</v>
      </c>
      <c r="BJ44" s="43"/>
      <c r="BK44" s="43">
        <v>5.6007499999999997</v>
      </c>
      <c r="BL44" s="43"/>
      <c r="BM44" s="43"/>
      <c r="BN44" s="43">
        <v>3.9620000000000002</v>
      </c>
      <c r="BO44" s="43">
        <v>2.2400000000000002</v>
      </c>
      <c r="BP44" s="43">
        <v>141.61742000000001</v>
      </c>
      <c r="BQ44" s="43"/>
      <c r="BR44" s="43">
        <v>5.2327000000000004</v>
      </c>
      <c r="BS44" s="43">
        <v>121.22532</v>
      </c>
      <c r="BT44" s="43">
        <v>4.44895</v>
      </c>
      <c r="BU44" s="43"/>
      <c r="BV44" s="43">
        <v>30.0501</v>
      </c>
      <c r="BW44" s="43">
        <v>3.8024800000000001</v>
      </c>
      <c r="BX44" s="43"/>
      <c r="BY44" s="43"/>
      <c r="BZ44" s="43">
        <v>3.1095999999999999</v>
      </c>
      <c r="CA44" s="43">
        <v>2.9932300000000001</v>
      </c>
      <c r="CB44" s="43">
        <v>1.4131</v>
      </c>
      <c r="CC44" s="43">
        <v>0.71</v>
      </c>
      <c r="CD44" s="43">
        <v>22.944330000000001</v>
      </c>
      <c r="CE44" s="43">
        <v>457.85291000000001</v>
      </c>
      <c r="CF44" s="43">
        <v>10.497400000000001</v>
      </c>
      <c r="CG44" s="43">
        <v>145.2218</v>
      </c>
      <c r="CH44" s="43">
        <v>14.934710000000001</v>
      </c>
      <c r="CI44" s="43"/>
      <c r="CJ44" s="43"/>
      <c r="CK44" s="43">
        <v>18.315999999999999</v>
      </c>
      <c r="CL44" s="43">
        <v>4.62866</v>
      </c>
      <c r="CM44" s="43"/>
      <c r="CN44" s="43"/>
      <c r="CO44" s="43">
        <v>13.377359999999999</v>
      </c>
      <c r="CP44" s="43">
        <v>295.87</v>
      </c>
      <c r="CQ44" s="43"/>
      <c r="CR44" s="43">
        <v>40.29</v>
      </c>
      <c r="CS44" s="43"/>
      <c r="CT44" s="43">
        <v>20.588999999999999</v>
      </c>
    </row>
    <row r="45" spans="1:98" ht="15.6" x14ac:dyDescent="0.3">
      <c r="A45" s="1"/>
      <c r="B45" s="42" t="s">
        <v>773</v>
      </c>
      <c r="C45" s="43"/>
      <c r="D45" s="43"/>
      <c r="E45" s="43">
        <v>10.9308</v>
      </c>
      <c r="F45" s="43">
        <v>9.3580000000000005</v>
      </c>
      <c r="G45" s="43"/>
      <c r="H45" s="43">
        <v>1.1579999999999999</v>
      </c>
      <c r="I45" s="43"/>
      <c r="J45" s="43"/>
      <c r="K45" s="43"/>
      <c r="L45" s="43">
        <v>29.845400000000001</v>
      </c>
      <c r="M45" s="43">
        <v>13.7483</v>
      </c>
      <c r="N45" s="43">
        <v>12.99</v>
      </c>
      <c r="O45" s="43">
        <v>28.776</v>
      </c>
      <c r="P45" s="43"/>
      <c r="Q45" s="43"/>
      <c r="R45" s="43">
        <v>51.615000000000002</v>
      </c>
      <c r="S45" s="43"/>
      <c r="T45" s="43">
        <v>12.8705</v>
      </c>
      <c r="U45" s="43"/>
      <c r="V45" s="43">
        <v>9.1</v>
      </c>
      <c r="W45" s="43"/>
      <c r="X45" s="43">
        <v>27.766439999999999</v>
      </c>
      <c r="Y45" s="43"/>
      <c r="Z45" s="43">
        <v>2.80762</v>
      </c>
      <c r="AA45" s="43"/>
      <c r="AB45" s="43"/>
      <c r="AC45" s="43">
        <v>15.6</v>
      </c>
      <c r="AD45" s="43"/>
      <c r="AE45" s="43">
        <v>4.5330000000000004</v>
      </c>
      <c r="AF45" s="43">
        <v>0.8</v>
      </c>
      <c r="AG45" s="43"/>
      <c r="AH45" s="43">
        <v>1.1554</v>
      </c>
      <c r="AI45" s="43"/>
      <c r="AJ45" s="43">
        <v>4.2895099999999999</v>
      </c>
      <c r="AK45" s="43">
        <v>0</v>
      </c>
      <c r="AL45" s="43">
        <v>3.7848000000000002</v>
      </c>
      <c r="AM45" s="43">
        <v>41.657789999999999</v>
      </c>
      <c r="AN45" s="43">
        <v>118.49124999999999</v>
      </c>
      <c r="AO45" s="43">
        <v>25.1144</v>
      </c>
      <c r="AP45" s="43">
        <v>0.35</v>
      </c>
      <c r="AQ45" s="43">
        <v>109.79</v>
      </c>
      <c r="AR45" s="43"/>
      <c r="AS45" s="43">
        <v>27.49541</v>
      </c>
      <c r="AT45" s="43">
        <v>31.35314</v>
      </c>
      <c r="AU45" s="43"/>
      <c r="AV45" s="43">
        <v>52.6541</v>
      </c>
      <c r="AW45" s="43">
        <v>34.190199999999997</v>
      </c>
      <c r="AX45" s="43"/>
      <c r="AY45" s="43">
        <v>3.0169999999999999</v>
      </c>
      <c r="AZ45" s="43"/>
      <c r="BA45" s="43">
        <v>2.2000000000000002</v>
      </c>
      <c r="BB45" s="43"/>
      <c r="BC45" s="43">
        <v>43.251269999999998</v>
      </c>
      <c r="BD45" s="43"/>
      <c r="BE45" s="43">
        <v>21.8</v>
      </c>
      <c r="BF45" s="43"/>
      <c r="BG45" s="43"/>
      <c r="BH45" s="43"/>
      <c r="BI45" s="43">
        <v>18.777100000000001</v>
      </c>
      <c r="BJ45" s="43"/>
      <c r="BK45" s="43">
        <v>5.4866200000000003</v>
      </c>
      <c r="BL45" s="43"/>
      <c r="BM45" s="43"/>
      <c r="BN45" s="43">
        <v>3.78</v>
      </c>
      <c r="BO45" s="43">
        <v>2.2799999999999998</v>
      </c>
      <c r="BP45" s="43">
        <v>142.90346</v>
      </c>
      <c r="BQ45" s="43"/>
      <c r="BR45" s="43">
        <v>5.2930999999999999</v>
      </c>
      <c r="BS45" s="43">
        <v>116.47490999999999</v>
      </c>
      <c r="BT45" s="43">
        <v>4.9562999999999997</v>
      </c>
      <c r="BU45" s="43"/>
      <c r="BV45" s="43">
        <v>29.229199999999999</v>
      </c>
      <c r="BW45" s="43">
        <v>3.7406999999999999</v>
      </c>
      <c r="BX45" s="43"/>
      <c r="BY45" s="43"/>
      <c r="BZ45" s="43">
        <v>2.8592</v>
      </c>
      <c r="CA45" s="43">
        <v>3.0238100000000001</v>
      </c>
      <c r="CB45" s="43">
        <v>1.4006000000000001</v>
      </c>
      <c r="CC45" s="43">
        <v>0.69</v>
      </c>
      <c r="CD45" s="43">
        <v>23.406890000000001</v>
      </c>
      <c r="CE45" s="43">
        <v>460.03163000000001</v>
      </c>
      <c r="CF45" s="43">
        <v>10.207100000000001</v>
      </c>
      <c r="CG45" s="43">
        <v>144.98689999999999</v>
      </c>
      <c r="CH45" s="43">
        <v>14.989319999999999</v>
      </c>
      <c r="CI45" s="43"/>
      <c r="CJ45" s="43"/>
      <c r="CK45" s="43">
        <v>17.9695</v>
      </c>
      <c r="CL45" s="43">
        <v>4.5171400000000004</v>
      </c>
      <c r="CM45" s="43"/>
      <c r="CN45" s="43"/>
      <c r="CO45" s="43">
        <v>12.45712</v>
      </c>
      <c r="CP45" s="43">
        <v>286.31</v>
      </c>
      <c r="CQ45" s="43"/>
      <c r="CR45" s="43">
        <v>31.84</v>
      </c>
      <c r="CS45" s="43"/>
      <c r="CT45" s="43">
        <v>12.651999999999999</v>
      </c>
    </row>
    <row r="46" spans="1:98" ht="15.6" x14ac:dyDescent="0.3">
      <c r="A46" s="1"/>
      <c r="B46" s="42" t="s">
        <v>774</v>
      </c>
      <c r="C46" s="43"/>
      <c r="D46" s="43"/>
      <c r="E46" s="43">
        <v>10.085100000000001</v>
      </c>
      <c r="F46" s="43">
        <v>10.334</v>
      </c>
      <c r="G46" s="43"/>
      <c r="H46" s="43">
        <v>1.155</v>
      </c>
      <c r="I46" s="43"/>
      <c r="J46" s="43"/>
      <c r="K46" s="43"/>
      <c r="L46" s="43">
        <v>29.954799999999999</v>
      </c>
      <c r="M46" s="43">
        <v>13.8066</v>
      </c>
      <c r="N46" s="43">
        <v>12.66</v>
      </c>
      <c r="O46" s="43">
        <v>30.096</v>
      </c>
      <c r="P46" s="43"/>
      <c r="Q46" s="43"/>
      <c r="R46" s="43">
        <v>51.274000000000001</v>
      </c>
      <c r="S46" s="43"/>
      <c r="T46" s="43">
        <v>12.4605</v>
      </c>
      <c r="U46" s="43"/>
      <c r="V46" s="43">
        <v>9</v>
      </c>
      <c r="W46" s="43"/>
      <c r="X46" s="43">
        <v>25.35248</v>
      </c>
      <c r="Y46" s="43"/>
      <c r="Z46" s="43">
        <v>3.11103</v>
      </c>
      <c r="AA46" s="43"/>
      <c r="AB46" s="43"/>
      <c r="AC46" s="43">
        <v>15.63</v>
      </c>
      <c r="AD46" s="43"/>
      <c r="AE46" s="43">
        <v>4.4029999999999996</v>
      </c>
      <c r="AF46" s="43">
        <v>0.7</v>
      </c>
      <c r="AG46" s="43"/>
      <c r="AH46" s="43">
        <v>1.1073999999999999</v>
      </c>
      <c r="AI46" s="43"/>
      <c r="AJ46" s="43">
        <v>4.1899699999999998</v>
      </c>
      <c r="AK46" s="43">
        <v>0</v>
      </c>
      <c r="AL46" s="43">
        <v>3.7572999999999999</v>
      </c>
      <c r="AM46" s="43">
        <v>45.692590000000003</v>
      </c>
      <c r="AN46" s="43">
        <v>122.60509</v>
      </c>
      <c r="AO46" s="43">
        <v>25.185099999999998</v>
      </c>
      <c r="AP46" s="43">
        <v>0.46</v>
      </c>
      <c r="AQ46" s="43">
        <v>118.05</v>
      </c>
      <c r="AR46" s="43"/>
      <c r="AS46" s="43">
        <v>27.567139999999998</v>
      </c>
      <c r="AT46" s="43">
        <v>31.547969999999999</v>
      </c>
      <c r="AU46" s="43"/>
      <c r="AV46" s="43">
        <v>53.798999999999999</v>
      </c>
      <c r="AW46" s="43">
        <v>33.727499999999999</v>
      </c>
      <c r="AX46" s="43"/>
      <c r="AY46" s="43">
        <v>3.0344000000000002</v>
      </c>
      <c r="AZ46" s="43"/>
      <c r="BA46" s="43">
        <v>2.2000000000000002</v>
      </c>
      <c r="BB46" s="43"/>
      <c r="BC46" s="43">
        <v>32.446240000000003</v>
      </c>
      <c r="BD46" s="43"/>
      <c r="BE46" s="43">
        <v>21.8</v>
      </c>
      <c r="BF46" s="43"/>
      <c r="BG46" s="43"/>
      <c r="BH46" s="43"/>
      <c r="BI46" s="43">
        <v>18.52045</v>
      </c>
      <c r="BJ46" s="43"/>
      <c r="BK46" s="43">
        <v>5.7258300000000002</v>
      </c>
      <c r="BL46" s="43"/>
      <c r="BM46" s="43"/>
      <c r="BN46" s="43">
        <v>4.0010000000000003</v>
      </c>
      <c r="BO46" s="43">
        <v>2.23</v>
      </c>
      <c r="BP46" s="43">
        <v>143.15679</v>
      </c>
      <c r="BQ46" s="43"/>
      <c r="BR46" s="43">
        <v>5.4398</v>
      </c>
      <c r="BS46" s="43">
        <v>122.58226000000001</v>
      </c>
      <c r="BT46" s="43">
        <v>5.4554200000000002</v>
      </c>
      <c r="BU46" s="43"/>
      <c r="BV46" s="43">
        <v>30.7669</v>
      </c>
      <c r="BW46" s="43">
        <v>3.7400099999999998</v>
      </c>
      <c r="BX46" s="43"/>
      <c r="BY46" s="43"/>
      <c r="BZ46" s="43">
        <v>2.7847</v>
      </c>
      <c r="CA46" s="43">
        <v>3.0159699999999998</v>
      </c>
      <c r="CB46" s="43">
        <v>1.377</v>
      </c>
      <c r="CC46" s="43">
        <v>0.69</v>
      </c>
      <c r="CD46" s="43">
        <v>23.408390000000001</v>
      </c>
      <c r="CE46" s="43">
        <v>452.91149999999999</v>
      </c>
      <c r="CF46" s="43">
        <v>10.380599999999999</v>
      </c>
      <c r="CG46" s="43">
        <v>148.6644</v>
      </c>
      <c r="CH46" s="43">
        <v>14.802239999999999</v>
      </c>
      <c r="CI46" s="43"/>
      <c r="CJ46" s="43"/>
      <c r="CK46" s="43">
        <v>17.924099999999999</v>
      </c>
      <c r="CL46" s="43">
        <v>4.4971500000000004</v>
      </c>
      <c r="CM46" s="43"/>
      <c r="CN46" s="43"/>
      <c r="CO46" s="43">
        <v>13.099489999999999</v>
      </c>
      <c r="CP46" s="43">
        <v>284.32</v>
      </c>
      <c r="CQ46" s="43"/>
      <c r="CR46" s="43">
        <v>30.170999999999999</v>
      </c>
      <c r="CS46" s="43"/>
      <c r="CT46" s="43">
        <v>12.824999999999999</v>
      </c>
    </row>
    <row r="47" spans="1:98" ht="15.6" x14ac:dyDescent="0.3">
      <c r="A47" s="1"/>
      <c r="B47" s="42" t="s">
        <v>775</v>
      </c>
      <c r="C47" s="43"/>
      <c r="D47" s="43"/>
      <c r="E47" s="43">
        <v>10.3287</v>
      </c>
      <c r="F47" s="43">
        <v>11.173</v>
      </c>
      <c r="G47" s="43"/>
      <c r="H47" s="43">
        <v>1.1359999999999999</v>
      </c>
      <c r="I47" s="43"/>
      <c r="J47" s="43"/>
      <c r="K47" s="43"/>
      <c r="L47" s="43">
        <v>30.179600000000001</v>
      </c>
      <c r="M47" s="43">
        <v>11.0482</v>
      </c>
      <c r="N47" s="43">
        <v>13.33</v>
      </c>
      <c r="O47" s="43">
        <v>30.14</v>
      </c>
      <c r="P47" s="43"/>
      <c r="Q47" s="43"/>
      <c r="R47" s="43">
        <v>51.676000000000002</v>
      </c>
      <c r="S47" s="43"/>
      <c r="T47" s="43">
        <v>16.969200000000001</v>
      </c>
      <c r="U47" s="43"/>
      <c r="V47" s="43">
        <v>9</v>
      </c>
      <c r="W47" s="43"/>
      <c r="X47" s="43">
        <v>30.133479999999999</v>
      </c>
      <c r="Y47" s="43"/>
      <c r="Z47" s="43">
        <v>3.7549000000000001</v>
      </c>
      <c r="AA47" s="43"/>
      <c r="AB47" s="43"/>
      <c r="AC47" s="43">
        <v>14.33</v>
      </c>
      <c r="AD47" s="43"/>
      <c r="AE47" s="43">
        <v>4.2549999999999999</v>
      </c>
      <c r="AF47" s="43">
        <v>0.7</v>
      </c>
      <c r="AG47" s="43"/>
      <c r="AH47" s="43">
        <v>1.0786</v>
      </c>
      <c r="AI47" s="43"/>
      <c r="AJ47" s="43">
        <v>4.1270300000000004</v>
      </c>
      <c r="AK47" s="43">
        <v>0</v>
      </c>
      <c r="AL47" s="43">
        <v>3.6433</v>
      </c>
      <c r="AM47" s="43">
        <v>51.624310000000001</v>
      </c>
      <c r="AN47" s="43">
        <v>129.87634</v>
      </c>
      <c r="AO47" s="43">
        <v>28.274899999999999</v>
      </c>
      <c r="AP47" s="43">
        <v>0.37</v>
      </c>
      <c r="AQ47" s="43">
        <v>118.98</v>
      </c>
      <c r="AR47" s="43"/>
      <c r="AS47" s="43">
        <v>28.857040000000001</v>
      </c>
      <c r="AT47" s="43">
        <v>30.786850000000001</v>
      </c>
      <c r="AU47" s="43"/>
      <c r="AV47" s="43">
        <v>52.668799999999997</v>
      </c>
      <c r="AW47" s="43">
        <v>34.291899999999998</v>
      </c>
      <c r="AX47" s="43"/>
      <c r="AY47" s="43">
        <v>3.0423499999999999</v>
      </c>
      <c r="AZ47" s="43"/>
      <c r="BA47" s="43">
        <v>1.9</v>
      </c>
      <c r="BB47" s="43"/>
      <c r="BC47" s="43">
        <v>32.370170000000002</v>
      </c>
      <c r="BD47" s="43"/>
      <c r="BE47" s="43">
        <v>21.8</v>
      </c>
      <c r="BF47" s="43"/>
      <c r="BG47" s="43"/>
      <c r="BH47" s="43"/>
      <c r="BI47" s="43">
        <v>18.636649999999999</v>
      </c>
      <c r="BJ47" s="43"/>
      <c r="BK47" s="43">
        <v>5.7479699999999996</v>
      </c>
      <c r="BL47" s="43"/>
      <c r="BM47" s="43"/>
      <c r="BN47" s="43">
        <v>3.9929999999999999</v>
      </c>
      <c r="BO47" s="43">
        <v>2.23</v>
      </c>
      <c r="BP47" s="43">
        <v>145.74753999999999</v>
      </c>
      <c r="BQ47" s="43"/>
      <c r="BR47" s="43">
        <v>5.5044000000000004</v>
      </c>
      <c r="BS47" s="43">
        <v>123.05929</v>
      </c>
      <c r="BT47" s="43">
        <v>5.7369399999999997</v>
      </c>
      <c r="BU47" s="43"/>
      <c r="BV47" s="43">
        <v>31.738700000000001</v>
      </c>
      <c r="BW47" s="43">
        <v>3.69495</v>
      </c>
      <c r="BX47" s="43"/>
      <c r="BY47" s="43"/>
      <c r="BZ47" s="43">
        <v>2.7884000000000002</v>
      </c>
      <c r="CA47" s="43">
        <v>3.0042800000000001</v>
      </c>
      <c r="CB47" s="43">
        <v>1.3748</v>
      </c>
      <c r="CC47" s="43">
        <v>0.7</v>
      </c>
      <c r="CD47" s="43">
        <v>23.613320000000002</v>
      </c>
      <c r="CE47" s="43">
        <v>454.28109999999998</v>
      </c>
      <c r="CF47" s="43">
        <v>10.8851</v>
      </c>
      <c r="CG47" s="43">
        <v>147.8768</v>
      </c>
      <c r="CH47" s="43">
        <v>15.57071</v>
      </c>
      <c r="CI47" s="43"/>
      <c r="CJ47" s="43"/>
      <c r="CK47" s="43">
        <v>18.096399999999999</v>
      </c>
      <c r="CL47" s="43">
        <v>4.5063599999999999</v>
      </c>
      <c r="CM47" s="43"/>
      <c r="CN47" s="43"/>
      <c r="CO47" s="43">
        <v>13.809010000000001</v>
      </c>
      <c r="CP47" s="43">
        <v>279.2</v>
      </c>
      <c r="CQ47" s="43"/>
      <c r="CR47" s="43">
        <v>30.771000000000001</v>
      </c>
      <c r="CS47" s="43"/>
      <c r="CT47" s="43">
        <v>12.952999999999999</v>
      </c>
    </row>
    <row r="48" spans="1:98" ht="15.6" x14ac:dyDescent="0.3">
      <c r="A48" s="1"/>
      <c r="B48" s="42" t="s">
        <v>776</v>
      </c>
      <c r="C48" s="43"/>
      <c r="D48" s="43"/>
      <c r="E48" s="43">
        <v>10.5707</v>
      </c>
      <c r="F48" s="43">
        <v>12.019</v>
      </c>
      <c r="G48" s="43"/>
      <c r="H48" s="43">
        <v>1.1910000000000001</v>
      </c>
      <c r="I48" s="43"/>
      <c r="J48" s="43"/>
      <c r="K48" s="43"/>
      <c r="L48" s="43">
        <v>29.800699999999999</v>
      </c>
      <c r="M48" s="43">
        <v>10.805099999999999</v>
      </c>
      <c r="N48" s="43">
        <v>13.32</v>
      </c>
      <c r="O48" s="43">
        <v>30.488</v>
      </c>
      <c r="P48" s="43"/>
      <c r="Q48" s="43"/>
      <c r="R48" s="43">
        <v>51.893999999999998</v>
      </c>
      <c r="S48" s="43"/>
      <c r="T48" s="43">
        <v>18.1554</v>
      </c>
      <c r="U48" s="43"/>
      <c r="V48" s="43">
        <v>9</v>
      </c>
      <c r="W48" s="43"/>
      <c r="X48" s="43">
        <v>26.08717</v>
      </c>
      <c r="Y48" s="43"/>
      <c r="Z48" s="43">
        <v>4.3028500000000003</v>
      </c>
      <c r="AA48" s="43"/>
      <c r="AB48" s="43"/>
      <c r="AC48" s="43">
        <v>14.21</v>
      </c>
      <c r="AD48" s="43"/>
      <c r="AE48" s="43">
        <v>4.2789999999999999</v>
      </c>
      <c r="AF48" s="43">
        <v>0.7</v>
      </c>
      <c r="AG48" s="43"/>
      <c r="AH48" s="43">
        <v>1.1288</v>
      </c>
      <c r="AI48" s="43"/>
      <c r="AJ48" s="43">
        <v>4.0911</v>
      </c>
      <c r="AK48" s="43">
        <v>0</v>
      </c>
      <c r="AL48" s="43">
        <v>3.7172999999999998</v>
      </c>
      <c r="AM48" s="43">
        <v>51.567900000000002</v>
      </c>
      <c r="AN48" s="43">
        <v>132.13122999999999</v>
      </c>
      <c r="AO48" s="43">
        <v>28.470099999999999</v>
      </c>
      <c r="AP48" s="43">
        <v>0.84</v>
      </c>
      <c r="AQ48" s="43">
        <v>118.97</v>
      </c>
      <c r="AR48" s="43"/>
      <c r="AS48" s="43">
        <v>32.483730000000001</v>
      </c>
      <c r="AT48" s="43">
        <v>30.884309999999999</v>
      </c>
      <c r="AU48" s="43"/>
      <c r="AV48" s="43">
        <v>52.449100000000001</v>
      </c>
      <c r="AW48" s="43">
        <v>35.9621</v>
      </c>
      <c r="AX48" s="43"/>
      <c r="AY48" s="43">
        <v>3.04115</v>
      </c>
      <c r="AZ48" s="43"/>
      <c r="BA48" s="43">
        <v>2.5</v>
      </c>
      <c r="BB48" s="43"/>
      <c r="BC48" s="43">
        <v>32.499850000000002</v>
      </c>
      <c r="BD48" s="43"/>
      <c r="BE48" s="43">
        <v>21.8</v>
      </c>
      <c r="BF48" s="43"/>
      <c r="BG48" s="43"/>
      <c r="BH48" s="43"/>
      <c r="BI48" s="43">
        <v>18.60463</v>
      </c>
      <c r="BJ48" s="43"/>
      <c r="BK48" s="43">
        <v>5.6865399999999999</v>
      </c>
      <c r="BL48" s="43"/>
      <c r="BM48" s="43"/>
      <c r="BN48" s="43">
        <v>3.6680000000000001</v>
      </c>
      <c r="BO48" s="43">
        <v>2.16</v>
      </c>
      <c r="BP48" s="43">
        <v>141.88391999999999</v>
      </c>
      <c r="BQ48" s="43"/>
      <c r="BR48" s="43">
        <v>5.4336000000000002</v>
      </c>
      <c r="BS48" s="43">
        <v>126.54364</v>
      </c>
      <c r="BT48" s="43">
        <v>7.1710000000000003</v>
      </c>
      <c r="BU48" s="43"/>
      <c r="BV48" s="43">
        <v>32.820399999999999</v>
      </c>
      <c r="BW48" s="43">
        <v>4.0013500000000004</v>
      </c>
      <c r="BX48" s="43"/>
      <c r="BY48" s="43"/>
      <c r="BZ48" s="43">
        <v>2.8294999999999999</v>
      </c>
      <c r="CA48" s="43">
        <v>3.0289600000000001</v>
      </c>
      <c r="CB48" s="43">
        <v>1.3467</v>
      </c>
      <c r="CC48" s="43">
        <v>0.67</v>
      </c>
      <c r="CD48" s="43">
        <v>23.395299999999999</v>
      </c>
      <c r="CE48" s="43">
        <v>454.71884999999997</v>
      </c>
      <c r="CF48" s="43">
        <v>10.7058</v>
      </c>
      <c r="CG48" s="43">
        <v>154.32650000000001</v>
      </c>
      <c r="CH48" s="43">
        <v>17.526879999999998</v>
      </c>
      <c r="CI48" s="43"/>
      <c r="CJ48" s="43"/>
      <c r="CK48" s="43">
        <v>18.5609</v>
      </c>
      <c r="CL48" s="43">
        <v>4.5006899999999996</v>
      </c>
      <c r="CM48" s="43"/>
      <c r="CN48" s="43"/>
      <c r="CO48" s="43">
        <v>15.09043</v>
      </c>
      <c r="CP48" s="43">
        <v>286.56</v>
      </c>
      <c r="CQ48" s="43"/>
      <c r="CR48" s="43">
        <v>31.364000000000001</v>
      </c>
      <c r="CS48" s="43"/>
      <c r="CT48" s="43">
        <v>12.792999999999999</v>
      </c>
    </row>
    <row r="49" spans="1:98" ht="15.6" x14ac:dyDescent="0.3">
      <c r="A49" s="1"/>
      <c r="B49" s="42" t="s">
        <v>777</v>
      </c>
      <c r="C49" s="43"/>
      <c r="D49" s="43"/>
      <c r="E49" s="43">
        <v>11.7705</v>
      </c>
      <c r="F49" s="43">
        <v>11.718</v>
      </c>
      <c r="G49" s="43"/>
      <c r="H49" s="43">
        <v>3.0950000000000002</v>
      </c>
      <c r="I49" s="43"/>
      <c r="J49" s="43"/>
      <c r="K49" s="43"/>
      <c r="L49" s="43">
        <v>29.919499999999999</v>
      </c>
      <c r="M49" s="43">
        <v>11.002800000000001</v>
      </c>
      <c r="N49" s="43">
        <v>13.24</v>
      </c>
      <c r="O49" s="43">
        <v>29.577999999999999</v>
      </c>
      <c r="P49" s="43"/>
      <c r="Q49" s="43"/>
      <c r="R49" s="43">
        <v>51.96</v>
      </c>
      <c r="S49" s="43"/>
      <c r="T49" s="43">
        <v>17.571000000000002</v>
      </c>
      <c r="U49" s="43"/>
      <c r="V49" s="43">
        <v>9.6999999999999993</v>
      </c>
      <c r="W49" s="43"/>
      <c r="X49" s="43">
        <v>27.475909999999999</v>
      </c>
      <c r="Y49" s="43"/>
      <c r="Z49" s="43">
        <v>4.3238700000000003</v>
      </c>
      <c r="AA49" s="43"/>
      <c r="AB49" s="43"/>
      <c r="AC49" s="43">
        <v>13.61</v>
      </c>
      <c r="AD49" s="43"/>
      <c r="AE49" s="43">
        <v>4.3479999999999999</v>
      </c>
      <c r="AF49" s="43">
        <v>0.8</v>
      </c>
      <c r="AG49" s="43"/>
      <c r="AH49" s="43">
        <v>1.1505000000000001</v>
      </c>
      <c r="AI49" s="43"/>
      <c r="AJ49" s="43">
        <v>4.0739599999999996</v>
      </c>
      <c r="AK49" s="43">
        <v>0</v>
      </c>
      <c r="AL49" s="43">
        <v>3.7149000000000001</v>
      </c>
      <c r="AM49" s="43">
        <v>52.993479999999998</v>
      </c>
      <c r="AN49" s="43">
        <v>132.34762000000001</v>
      </c>
      <c r="AO49" s="43">
        <v>28.710799999999999</v>
      </c>
      <c r="AP49" s="43">
        <v>0.87</v>
      </c>
      <c r="AQ49" s="43">
        <v>125.43</v>
      </c>
      <c r="AR49" s="43"/>
      <c r="AS49" s="43">
        <v>34.167630000000003</v>
      </c>
      <c r="AT49" s="43">
        <v>29.51519</v>
      </c>
      <c r="AU49" s="43"/>
      <c r="AV49" s="43">
        <v>63.811900000000001</v>
      </c>
      <c r="AW49" s="43">
        <v>35.967199999999998</v>
      </c>
      <c r="AX49" s="43"/>
      <c r="AY49" s="43">
        <v>3.00332</v>
      </c>
      <c r="AZ49" s="43"/>
      <c r="BA49" s="43">
        <v>2.6</v>
      </c>
      <c r="BB49" s="43"/>
      <c r="BC49" s="43">
        <v>32.375630000000001</v>
      </c>
      <c r="BD49" s="43"/>
      <c r="BE49" s="43">
        <v>21.8</v>
      </c>
      <c r="BF49" s="43"/>
      <c r="BG49" s="43"/>
      <c r="BH49" s="43"/>
      <c r="BI49" s="43">
        <v>18.784669999999998</v>
      </c>
      <c r="BJ49" s="43"/>
      <c r="BK49" s="43">
        <v>5.6543099999999997</v>
      </c>
      <c r="BL49" s="43"/>
      <c r="BM49" s="43"/>
      <c r="BN49" s="43">
        <v>4.5860000000000003</v>
      </c>
      <c r="BO49" s="43">
        <v>2.13</v>
      </c>
      <c r="BP49" s="43">
        <v>144.42483999999999</v>
      </c>
      <c r="BQ49" s="43"/>
      <c r="BR49" s="43">
        <v>5.4137000000000004</v>
      </c>
      <c r="BS49" s="43">
        <v>126.38509000000001</v>
      </c>
      <c r="BT49" s="43">
        <v>7.3453499999999998</v>
      </c>
      <c r="BU49" s="43"/>
      <c r="BV49" s="43">
        <v>31.645499999999998</v>
      </c>
      <c r="BW49" s="43">
        <v>4.0848199999999997</v>
      </c>
      <c r="BX49" s="43"/>
      <c r="BY49" s="43"/>
      <c r="BZ49" s="43">
        <v>3.0049999999999999</v>
      </c>
      <c r="CA49" s="43">
        <v>3.5062799999999998</v>
      </c>
      <c r="CB49" s="43">
        <v>1.3277000000000001</v>
      </c>
      <c r="CC49" s="43">
        <v>0.72</v>
      </c>
      <c r="CD49" s="43">
        <v>23.831189999999999</v>
      </c>
      <c r="CE49" s="43">
        <v>464.74608000000001</v>
      </c>
      <c r="CF49" s="43">
        <v>11.024100000000001</v>
      </c>
      <c r="CG49" s="43">
        <v>150.17359999999999</v>
      </c>
      <c r="CH49" s="43">
        <v>17.794609999999999</v>
      </c>
      <c r="CI49" s="43"/>
      <c r="CJ49" s="43"/>
      <c r="CK49" s="43">
        <v>17.937999999999999</v>
      </c>
      <c r="CL49" s="43">
        <v>4.5570300000000001</v>
      </c>
      <c r="CM49" s="43"/>
      <c r="CN49" s="43"/>
      <c r="CO49" s="43">
        <v>15.230259999999999</v>
      </c>
      <c r="CP49" s="43">
        <v>290.97000000000003</v>
      </c>
      <c r="CQ49" s="43"/>
      <c r="CR49" s="43">
        <v>26.346</v>
      </c>
      <c r="CS49" s="43"/>
      <c r="CT49" s="43">
        <v>12.973000000000001</v>
      </c>
    </row>
    <row r="50" spans="1:98" ht="15.6" x14ac:dyDescent="0.3">
      <c r="A50" s="1"/>
      <c r="B50" s="42" t="s">
        <v>778</v>
      </c>
      <c r="C50" s="43"/>
      <c r="D50" s="43"/>
      <c r="E50" s="43">
        <v>19.2913</v>
      </c>
      <c r="F50" s="43">
        <v>12.920999999999999</v>
      </c>
      <c r="G50" s="43"/>
      <c r="H50" s="43">
        <v>4.0890000000000004</v>
      </c>
      <c r="I50" s="43"/>
      <c r="J50" s="43"/>
      <c r="K50" s="43"/>
      <c r="L50" s="43">
        <v>29.4133</v>
      </c>
      <c r="M50" s="43">
        <v>10.894299999999999</v>
      </c>
      <c r="N50" s="43">
        <v>13</v>
      </c>
      <c r="O50" s="43">
        <v>29.641999999999999</v>
      </c>
      <c r="P50" s="43"/>
      <c r="Q50" s="43"/>
      <c r="R50" s="43">
        <v>52.075000000000003</v>
      </c>
      <c r="S50" s="43"/>
      <c r="T50" s="43">
        <v>51.110199999999999</v>
      </c>
      <c r="U50" s="43"/>
      <c r="V50" s="43">
        <v>9.6999999999999993</v>
      </c>
      <c r="W50" s="43"/>
      <c r="X50" s="43">
        <v>30.997229999999998</v>
      </c>
      <c r="Y50" s="43"/>
      <c r="Z50" s="43">
        <v>4.2973600000000003</v>
      </c>
      <c r="AA50" s="43"/>
      <c r="AB50" s="43"/>
      <c r="AC50" s="43">
        <v>13.9</v>
      </c>
      <c r="AD50" s="43"/>
      <c r="AE50" s="43">
        <v>4.2830000000000004</v>
      </c>
      <c r="AF50" s="43">
        <v>3</v>
      </c>
      <c r="AG50" s="43"/>
      <c r="AH50" s="43">
        <v>1.1578999999999999</v>
      </c>
      <c r="AI50" s="43"/>
      <c r="AJ50" s="43">
        <v>4.2364699999999997</v>
      </c>
      <c r="AK50" s="43">
        <v>0</v>
      </c>
      <c r="AL50" s="43">
        <v>3.6817000000000002</v>
      </c>
      <c r="AM50" s="43">
        <v>53.270269999999996</v>
      </c>
      <c r="AN50" s="43">
        <v>129.43790999999999</v>
      </c>
      <c r="AO50" s="43">
        <v>28.632000000000001</v>
      </c>
      <c r="AP50" s="43">
        <v>0.94</v>
      </c>
      <c r="AQ50" s="43">
        <v>127.51</v>
      </c>
      <c r="AR50" s="43"/>
      <c r="AS50" s="43">
        <v>35.073189999999997</v>
      </c>
      <c r="AT50" s="43">
        <v>30.079350000000002</v>
      </c>
      <c r="AU50" s="43"/>
      <c r="AV50" s="43">
        <v>65.472700000000003</v>
      </c>
      <c r="AW50" s="43">
        <v>37.544499999999999</v>
      </c>
      <c r="AX50" s="43"/>
      <c r="AY50" s="43">
        <v>2.9046699999999999</v>
      </c>
      <c r="AZ50" s="43"/>
      <c r="BA50" s="43">
        <v>2.4</v>
      </c>
      <c r="BB50" s="43"/>
      <c r="BC50" s="43">
        <v>33.48903</v>
      </c>
      <c r="BD50" s="43"/>
      <c r="BE50" s="43">
        <v>21.8</v>
      </c>
      <c r="BF50" s="43"/>
      <c r="BG50" s="43"/>
      <c r="BH50" s="43"/>
      <c r="BI50" s="43">
        <v>18.81915</v>
      </c>
      <c r="BJ50" s="43"/>
      <c r="BK50" s="43">
        <v>5.6190499999999997</v>
      </c>
      <c r="BL50" s="43"/>
      <c r="BM50" s="43"/>
      <c r="BN50" s="43">
        <v>5.0659999999999998</v>
      </c>
      <c r="BO50" s="43">
        <v>2.04</v>
      </c>
      <c r="BP50" s="43">
        <v>144.78542999999999</v>
      </c>
      <c r="BQ50" s="43"/>
      <c r="BR50" s="43">
        <v>5.7568000000000001</v>
      </c>
      <c r="BS50" s="43">
        <v>124.71903</v>
      </c>
      <c r="BT50" s="43">
        <v>7.8027600000000001</v>
      </c>
      <c r="BU50" s="43"/>
      <c r="BV50" s="43">
        <v>33.070700000000002</v>
      </c>
      <c r="BW50" s="43">
        <v>4.1258100000000004</v>
      </c>
      <c r="BX50" s="43"/>
      <c r="BY50" s="43"/>
      <c r="BZ50" s="43">
        <v>2.9839000000000002</v>
      </c>
      <c r="CA50" s="43">
        <v>6.7221000000000002</v>
      </c>
      <c r="CB50" s="43">
        <v>1.2830999999999999</v>
      </c>
      <c r="CC50" s="43">
        <v>0.72</v>
      </c>
      <c r="CD50" s="43">
        <v>24.21435</v>
      </c>
      <c r="CE50" s="43">
        <v>462.13105000000002</v>
      </c>
      <c r="CF50" s="43">
        <v>11.374499999999999</v>
      </c>
      <c r="CG50" s="43">
        <v>151.92320000000001</v>
      </c>
      <c r="CH50" s="43">
        <v>17.749500000000001</v>
      </c>
      <c r="CI50" s="43"/>
      <c r="CJ50" s="43"/>
      <c r="CK50" s="43">
        <v>17.349299999999999</v>
      </c>
      <c r="CL50" s="43">
        <v>4.7815500000000002</v>
      </c>
      <c r="CM50" s="43"/>
      <c r="CN50" s="43"/>
      <c r="CO50" s="43">
        <v>15.46224</v>
      </c>
      <c r="CP50" s="43">
        <v>293.99</v>
      </c>
      <c r="CQ50" s="43"/>
      <c r="CR50" s="43">
        <v>26.420999999999999</v>
      </c>
      <c r="CS50" s="43"/>
      <c r="CT50" s="43">
        <v>15.929</v>
      </c>
    </row>
    <row r="51" spans="1:98" ht="15.6" x14ac:dyDescent="0.3">
      <c r="A51" s="1"/>
      <c r="B51" s="42" t="s">
        <v>779</v>
      </c>
      <c r="C51" s="43"/>
      <c r="D51" s="43"/>
      <c r="E51" s="43">
        <v>27.5974</v>
      </c>
      <c r="F51" s="43">
        <v>12.409000000000001</v>
      </c>
      <c r="G51" s="43"/>
      <c r="H51" s="43">
        <v>4.1870000000000003</v>
      </c>
      <c r="I51" s="43"/>
      <c r="J51" s="43"/>
      <c r="K51" s="43"/>
      <c r="L51" s="43">
        <v>28.7636</v>
      </c>
      <c r="M51" s="43">
        <v>10.787000000000001</v>
      </c>
      <c r="N51" s="43">
        <v>12.93</v>
      </c>
      <c r="O51" s="43">
        <v>30.012</v>
      </c>
      <c r="P51" s="43"/>
      <c r="Q51" s="43"/>
      <c r="R51" s="43">
        <v>51.158000000000001</v>
      </c>
      <c r="S51" s="43"/>
      <c r="T51" s="43">
        <v>48.079599999999999</v>
      </c>
      <c r="U51" s="43"/>
      <c r="V51" s="43">
        <v>9.6999999999999993</v>
      </c>
      <c r="W51" s="43"/>
      <c r="X51" s="43">
        <v>37.338200000000001</v>
      </c>
      <c r="Y51" s="43"/>
      <c r="Z51" s="43">
        <v>4.2387100000000002</v>
      </c>
      <c r="AA51" s="43"/>
      <c r="AB51" s="43"/>
      <c r="AC51" s="43">
        <v>14</v>
      </c>
      <c r="AD51" s="43"/>
      <c r="AE51" s="43">
        <v>4.3639999999999999</v>
      </c>
      <c r="AF51" s="43">
        <v>3.9</v>
      </c>
      <c r="AG51" s="43"/>
      <c r="AH51" s="43">
        <v>1.1242000000000001</v>
      </c>
      <c r="AI51" s="43"/>
      <c r="AJ51" s="43">
        <v>4.23285</v>
      </c>
      <c r="AK51" s="43">
        <v>0</v>
      </c>
      <c r="AL51" s="43">
        <v>3.4083999999999999</v>
      </c>
      <c r="AM51" s="43">
        <v>53.505499999999998</v>
      </c>
      <c r="AN51" s="43">
        <v>131.20316</v>
      </c>
      <c r="AO51" s="43">
        <v>29.1709</v>
      </c>
      <c r="AP51" s="43">
        <v>1.03</v>
      </c>
      <c r="AQ51" s="43">
        <v>127.06</v>
      </c>
      <c r="AR51" s="43"/>
      <c r="AS51" s="43">
        <v>36.167380000000001</v>
      </c>
      <c r="AT51" s="43">
        <v>29.85566</v>
      </c>
      <c r="AU51" s="43"/>
      <c r="AV51" s="43">
        <v>158.14869999999999</v>
      </c>
      <c r="AW51" s="43">
        <v>36.2288</v>
      </c>
      <c r="AX51" s="43"/>
      <c r="AY51" s="43">
        <v>2.9643099999999998</v>
      </c>
      <c r="AZ51" s="43"/>
      <c r="BA51" s="43">
        <v>2.5</v>
      </c>
      <c r="BB51" s="43"/>
      <c r="BC51" s="43">
        <v>55.970170000000003</v>
      </c>
      <c r="BD51" s="43"/>
      <c r="BE51" s="43">
        <v>21.8</v>
      </c>
      <c r="BF51" s="43"/>
      <c r="BG51" s="43"/>
      <c r="BH51" s="43"/>
      <c r="BI51" s="43">
        <v>18.634209999999999</v>
      </c>
      <c r="BJ51" s="43"/>
      <c r="BK51" s="43">
        <v>5.48644</v>
      </c>
      <c r="BL51" s="43"/>
      <c r="BM51" s="43"/>
      <c r="BN51" s="43">
        <v>4.9459999999999997</v>
      </c>
      <c r="BO51" s="43">
        <v>2.12</v>
      </c>
      <c r="BP51" s="43">
        <v>147.75072</v>
      </c>
      <c r="BQ51" s="43"/>
      <c r="BR51" s="43">
        <v>5.6173000000000002</v>
      </c>
      <c r="BS51" s="43">
        <v>126.37121</v>
      </c>
      <c r="BT51" s="43">
        <v>8.7604900000000008</v>
      </c>
      <c r="BU51" s="43"/>
      <c r="BV51" s="43">
        <v>34.1815</v>
      </c>
      <c r="BW51" s="43">
        <v>3.9547300000000001</v>
      </c>
      <c r="BX51" s="43"/>
      <c r="BY51" s="43"/>
      <c r="BZ51" s="43">
        <v>3.3033000000000001</v>
      </c>
      <c r="CA51" s="43">
        <v>20.055440000000001</v>
      </c>
      <c r="CB51" s="43">
        <v>1.1674</v>
      </c>
      <c r="CC51" s="43">
        <v>0.65</v>
      </c>
      <c r="CD51" s="43">
        <v>24.10042</v>
      </c>
      <c r="CE51" s="43">
        <v>462.81698999999998</v>
      </c>
      <c r="CF51" s="43">
        <v>11.6027</v>
      </c>
      <c r="CG51" s="43">
        <v>152.85759999999999</v>
      </c>
      <c r="CH51" s="43">
        <v>17.790379999999999</v>
      </c>
      <c r="CI51" s="43"/>
      <c r="CJ51" s="43"/>
      <c r="CK51" s="43">
        <v>18.421399999999998</v>
      </c>
      <c r="CL51" s="43">
        <v>4.9011500000000003</v>
      </c>
      <c r="CM51" s="43"/>
      <c r="CN51" s="43"/>
      <c r="CO51" s="43">
        <v>15.546580000000001</v>
      </c>
      <c r="CP51" s="43">
        <v>295.76</v>
      </c>
      <c r="CQ51" s="43"/>
      <c r="CR51" s="43">
        <v>27.713999999999999</v>
      </c>
      <c r="CS51" s="43"/>
      <c r="CT51" s="43">
        <v>21.773</v>
      </c>
    </row>
    <row r="52" spans="1:98" ht="15.6" x14ac:dyDescent="0.3">
      <c r="A52" s="1"/>
      <c r="B52" s="42" t="s">
        <v>780</v>
      </c>
      <c r="C52" s="43"/>
      <c r="D52" s="43"/>
      <c r="E52" s="43">
        <v>28.2105</v>
      </c>
      <c r="F52" s="43">
        <v>12.391999999999999</v>
      </c>
      <c r="G52" s="43"/>
      <c r="H52" s="43">
        <v>4.3310000000000004</v>
      </c>
      <c r="I52" s="43"/>
      <c r="J52" s="43"/>
      <c r="K52" s="43"/>
      <c r="L52" s="43">
        <v>27.8398</v>
      </c>
      <c r="M52" s="43">
        <v>11.555300000000001</v>
      </c>
      <c r="N52" s="43">
        <v>13.29</v>
      </c>
      <c r="O52" s="43">
        <v>29.853999999999999</v>
      </c>
      <c r="P52" s="43"/>
      <c r="Q52" s="43"/>
      <c r="R52" s="43">
        <v>51.305999999999997</v>
      </c>
      <c r="S52" s="43"/>
      <c r="T52" s="43">
        <v>49.677300000000002</v>
      </c>
      <c r="U52" s="43"/>
      <c r="V52" s="43">
        <v>9.8000000000000007</v>
      </c>
      <c r="W52" s="43"/>
      <c r="X52" s="43">
        <v>130.23791</v>
      </c>
      <c r="Y52" s="43"/>
      <c r="Z52" s="43">
        <v>4.28939</v>
      </c>
      <c r="AA52" s="43"/>
      <c r="AB52" s="43"/>
      <c r="AC52" s="43">
        <v>13.68</v>
      </c>
      <c r="AD52" s="43"/>
      <c r="AE52" s="43">
        <v>4.2110000000000003</v>
      </c>
      <c r="AF52" s="43">
        <v>5.6</v>
      </c>
      <c r="AG52" s="43"/>
      <c r="AH52" s="43">
        <v>1.2525999999999999</v>
      </c>
      <c r="AI52" s="43"/>
      <c r="AJ52" s="43">
        <v>4.8772500000000001</v>
      </c>
      <c r="AK52" s="43">
        <v>0</v>
      </c>
      <c r="AL52" s="43">
        <v>2.5244</v>
      </c>
      <c r="AM52" s="43">
        <v>52.378239999999998</v>
      </c>
      <c r="AN52" s="43">
        <v>131.43098000000001</v>
      </c>
      <c r="AO52" s="43">
        <v>29.600200000000001</v>
      </c>
      <c r="AP52" s="43">
        <v>1.1499999999999999</v>
      </c>
      <c r="AQ52" s="43">
        <v>126.04</v>
      </c>
      <c r="AR52" s="43"/>
      <c r="AS52" s="43">
        <v>36.16395</v>
      </c>
      <c r="AT52" s="43">
        <v>29.367509999999999</v>
      </c>
      <c r="AU52" s="43"/>
      <c r="AV52" s="43">
        <v>189.87469999999999</v>
      </c>
      <c r="AW52" s="43">
        <v>38.231499999999997</v>
      </c>
      <c r="AX52" s="43"/>
      <c r="AY52" s="43">
        <v>3.07355</v>
      </c>
      <c r="AZ52" s="43"/>
      <c r="BA52" s="43">
        <v>2.6</v>
      </c>
      <c r="BB52" s="43"/>
      <c r="BC52" s="43">
        <v>67.456199999999995</v>
      </c>
      <c r="BD52" s="43"/>
      <c r="BE52" s="43">
        <v>21.8</v>
      </c>
      <c r="BF52" s="43"/>
      <c r="BG52" s="43"/>
      <c r="BH52" s="43"/>
      <c r="BI52" s="43">
        <v>19.112780000000001</v>
      </c>
      <c r="BJ52" s="43"/>
      <c r="BK52" s="43">
        <v>5.4103199999999996</v>
      </c>
      <c r="BL52" s="43"/>
      <c r="BM52" s="43"/>
      <c r="BN52" s="43">
        <v>36.973999999999997</v>
      </c>
      <c r="BO52" s="43">
        <v>2.09</v>
      </c>
      <c r="BP52" s="43">
        <v>146.47551999999999</v>
      </c>
      <c r="BQ52" s="43"/>
      <c r="BR52" s="43">
        <v>5.44</v>
      </c>
      <c r="BS52" s="43">
        <v>123.78332</v>
      </c>
      <c r="BT52" s="43">
        <v>9.3891500000000008</v>
      </c>
      <c r="BU52" s="43"/>
      <c r="BV52" s="43">
        <v>34.943199999999997</v>
      </c>
      <c r="BW52" s="43">
        <v>3.9614600000000002</v>
      </c>
      <c r="BX52" s="43"/>
      <c r="BY52" s="43"/>
      <c r="BZ52" s="43">
        <v>3.2953999999999999</v>
      </c>
      <c r="CA52" s="43">
        <v>24.64536</v>
      </c>
      <c r="CB52" s="43">
        <v>0.80300000000000005</v>
      </c>
      <c r="CC52" s="43">
        <v>0.68</v>
      </c>
      <c r="CD52" s="43">
        <v>24.827719999999999</v>
      </c>
      <c r="CE52" s="43">
        <v>464.08551</v>
      </c>
      <c r="CF52" s="43">
        <v>11.642099999999999</v>
      </c>
      <c r="CG52" s="43">
        <v>149.8792</v>
      </c>
      <c r="CH52" s="43">
        <v>17.485939999999999</v>
      </c>
      <c r="CI52" s="43"/>
      <c r="CJ52" s="43"/>
      <c r="CK52" s="43">
        <v>19.517600000000002</v>
      </c>
      <c r="CL52" s="43">
        <v>4.9129899999999997</v>
      </c>
      <c r="CM52" s="43"/>
      <c r="CN52" s="43"/>
      <c r="CO52" s="43">
        <v>16.350639999999999</v>
      </c>
      <c r="CP52" s="43">
        <v>296.31</v>
      </c>
      <c r="CQ52" s="43"/>
      <c r="CR52" s="43">
        <v>33.558999999999997</v>
      </c>
      <c r="CS52" s="43"/>
      <c r="CT52" s="43">
        <v>28.11</v>
      </c>
    </row>
    <row r="53" spans="1:98" ht="15.6" x14ac:dyDescent="0.3">
      <c r="A53" s="1"/>
      <c r="B53" s="42" t="s">
        <v>781</v>
      </c>
      <c r="C53" s="43"/>
      <c r="D53" s="43"/>
      <c r="E53" s="43">
        <v>30.9314</v>
      </c>
      <c r="F53" s="43">
        <v>12.731</v>
      </c>
      <c r="G53" s="43"/>
      <c r="H53" s="43">
        <v>4.4379999999999997</v>
      </c>
      <c r="I53" s="43"/>
      <c r="J53" s="43"/>
      <c r="K53" s="43"/>
      <c r="L53" s="43">
        <v>27.138200000000001</v>
      </c>
      <c r="M53" s="43">
        <v>11.0421</v>
      </c>
      <c r="N53" s="43">
        <v>13.25</v>
      </c>
      <c r="O53" s="43">
        <v>29.347999999999999</v>
      </c>
      <c r="P53" s="43"/>
      <c r="Q53" s="43"/>
      <c r="R53" s="43">
        <v>51.53</v>
      </c>
      <c r="S53" s="43"/>
      <c r="T53" s="43">
        <v>52.614699999999999</v>
      </c>
      <c r="U53" s="43"/>
      <c r="V53" s="43">
        <v>9.6</v>
      </c>
      <c r="W53" s="43"/>
      <c r="X53" s="43">
        <v>108.06111</v>
      </c>
      <c r="Y53" s="43"/>
      <c r="Z53" s="43">
        <v>4.2017600000000002</v>
      </c>
      <c r="AA53" s="43"/>
      <c r="AB53" s="43"/>
      <c r="AC53" s="43">
        <v>14.09</v>
      </c>
      <c r="AD53" s="43"/>
      <c r="AE53" s="43">
        <v>4.282</v>
      </c>
      <c r="AF53" s="43">
        <v>6.8</v>
      </c>
      <c r="AG53" s="43"/>
      <c r="AH53" s="43">
        <v>1.296</v>
      </c>
      <c r="AI53" s="43"/>
      <c r="AJ53" s="43">
        <v>4.42605</v>
      </c>
      <c r="AK53" s="43">
        <v>0</v>
      </c>
      <c r="AL53" s="43">
        <v>1.7748999999999999</v>
      </c>
      <c r="AM53" s="43">
        <v>53.22072</v>
      </c>
      <c r="AN53" s="43">
        <v>129.58115000000001</v>
      </c>
      <c r="AO53" s="43">
        <v>29.496700000000001</v>
      </c>
      <c r="AP53" s="43">
        <v>1.26</v>
      </c>
      <c r="AQ53" s="43">
        <v>126.32</v>
      </c>
      <c r="AR53" s="43"/>
      <c r="AS53" s="43">
        <v>37.438459999999999</v>
      </c>
      <c r="AT53" s="43">
        <v>30.030539999999998</v>
      </c>
      <c r="AU53" s="43"/>
      <c r="AV53" s="43">
        <v>190.67320000000001</v>
      </c>
      <c r="AW53" s="43">
        <v>38.6922</v>
      </c>
      <c r="AX53" s="43"/>
      <c r="AY53" s="43">
        <v>3.2040199999999999</v>
      </c>
      <c r="AZ53" s="43"/>
      <c r="BA53" s="43">
        <v>2.5</v>
      </c>
      <c r="BB53" s="43"/>
      <c r="BC53" s="43">
        <v>68.55256</v>
      </c>
      <c r="BD53" s="43"/>
      <c r="BE53" s="43">
        <v>21.8</v>
      </c>
      <c r="BF53" s="43"/>
      <c r="BG53" s="43"/>
      <c r="BH53" s="43"/>
      <c r="BI53" s="43">
        <v>18.515090000000001</v>
      </c>
      <c r="BJ53" s="43"/>
      <c r="BK53" s="43">
        <v>5.4027900000000004</v>
      </c>
      <c r="BL53" s="43"/>
      <c r="BM53" s="43"/>
      <c r="BN53" s="43">
        <v>55.851999999999997</v>
      </c>
      <c r="BO53" s="43">
        <v>1.73</v>
      </c>
      <c r="BP53" s="43">
        <v>141.71207000000001</v>
      </c>
      <c r="BQ53" s="43"/>
      <c r="BR53" s="43">
        <v>5.1375000000000002</v>
      </c>
      <c r="BS53" s="43">
        <v>124.40179000000001</v>
      </c>
      <c r="BT53" s="43">
        <v>9.65672</v>
      </c>
      <c r="BU53" s="43"/>
      <c r="BV53" s="43">
        <v>34.965000000000003</v>
      </c>
      <c r="BW53" s="43">
        <v>3.9545699999999999</v>
      </c>
      <c r="BX53" s="43"/>
      <c r="BY53" s="43"/>
      <c r="BZ53" s="43">
        <v>3.367</v>
      </c>
      <c r="CA53" s="43">
        <v>24.563289999999999</v>
      </c>
      <c r="CB53" s="43">
        <v>0.60470000000000002</v>
      </c>
      <c r="CC53" s="43">
        <v>0.56999999999999995</v>
      </c>
      <c r="CD53" s="43">
        <v>24.728249999999999</v>
      </c>
      <c r="CE53" s="43">
        <v>463.32459</v>
      </c>
      <c r="CF53" s="43">
        <v>11.7712</v>
      </c>
      <c r="CG53" s="43">
        <v>142.16540000000001</v>
      </c>
      <c r="CH53" s="43">
        <v>17.857970000000002</v>
      </c>
      <c r="CI53" s="43"/>
      <c r="CJ53" s="43"/>
      <c r="CK53" s="43">
        <v>19.5246</v>
      </c>
      <c r="CL53" s="43">
        <v>4.8993099999999998</v>
      </c>
      <c r="CM53" s="43"/>
      <c r="CN53" s="43"/>
      <c r="CO53" s="43">
        <v>16.49793</v>
      </c>
      <c r="CP53" s="43">
        <v>297.04000000000002</v>
      </c>
      <c r="CQ53" s="43"/>
      <c r="CR53" s="43">
        <v>33.012</v>
      </c>
      <c r="CS53" s="43"/>
      <c r="CT53" s="43">
        <v>27.789000000000001</v>
      </c>
    </row>
    <row r="54" spans="1:98" ht="15.6" x14ac:dyDescent="0.3">
      <c r="A54" s="1"/>
      <c r="B54" s="42" t="s">
        <v>782</v>
      </c>
      <c r="C54" s="43"/>
      <c r="D54" s="43"/>
      <c r="E54" s="43">
        <v>28.875800000000002</v>
      </c>
      <c r="F54" s="43">
        <v>12.211</v>
      </c>
      <c r="G54" s="43"/>
      <c r="H54" s="43">
        <v>4.4020000000000001</v>
      </c>
      <c r="I54" s="43"/>
      <c r="J54" s="43"/>
      <c r="K54" s="43"/>
      <c r="L54" s="43">
        <v>26.3977</v>
      </c>
      <c r="M54" s="43">
        <v>13.023</v>
      </c>
      <c r="N54" s="43">
        <v>13.23</v>
      </c>
      <c r="O54" s="43">
        <v>28.75</v>
      </c>
      <c r="P54" s="43"/>
      <c r="Q54" s="43"/>
      <c r="R54" s="43">
        <v>51.787999999999997</v>
      </c>
      <c r="S54" s="43"/>
      <c r="T54" s="43">
        <v>26.559000000000001</v>
      </c>
      <c r="U54" s="43"/>
      <c r="V54" s="43">
        <v>9.4</v>
      </c>
      <c r="W54" s="43"/>
      <c r="X54" s="43">
        <v>117.98644</v>
      </c>
      <c r="Y54" s="43"/>
      <c r="Z54" s="43">
        <v>4.0201099999999999</v>
      </c>
      <c r="AA54" s="43"/>
      <c r="AB54" s="43"/>
      <c r="AC54" s="43">
        <v>14.19</v>
      </c>
      <c r="AD54" s="43"/>
      <c r="AE54" s="43">
        <v>4.24</v>
      </c>
      <c r="AF54" s="43">
        <v>2.4</v>
      </c>
      <c r="AG54" s="43"/>
      <c r="AH54" s="43">
        <v>1.2732000000000001</v>
      </c>
      <c r="AI54" s="43"/>
      <c r="AJ54" s="43">
        <v>4.5418000000000003</v>
      </c>
      <c r="AK54" s="43">
        <v>0</v>
      </c>
      <c r="AL54" s="43">
        <v>1.3339000000000001</v>
      </c>
      <c r="AM54" s="43">
        <v>52.2194</v>
      </c>
      <c r="AN54" s="43">
        <v>129.95119</v>
      </c>
      <c r="AO54" s="43">
        <v>29.1312</v>
      </c>
      <c r="AP54" s="43">
        <v>1.2</v>
      </c>
      <c r="AQ54" s="43">
        <v>126.93</v>
      </c>
      <c r="AR54" s="43"/>
      <c r="AS54" s="43">
        <v>37.344459999999998</v>
      </c>
      <c r="AT54" s="43">
        <v>29.181439999999998</v>
      </c>
      <c r="AU54" s="43"/>
      <c r="AV54" s="43">
        <v>189.4434</v>
      </c>
      <c r="AW54" s="43">
        <v>37.854399999999998</v>
      </c>
      <c r="AX54" s="43"/>
      <c r="AY54" s="43">
        <v>3.12209</v>
      </c>
      <c r="AZ54" s="43"/>
      <c r="BA54" s="43">
        <v>2.4</v>
      </c>
      <c r="BB54" s="43"/>
      <c r="BC54" s="43">
        <v>68.329539999999994</v>
      </c>
      <c r="BD54" s="43"/>
      <c r="BE54" s="43">
        <v>21.8</v>
      </c>
      <c r="BF54" s="43"/>
      <c r="BG54" s="43"/>
      <c r="BH54" s="43"/>
      <c r="BI54" s="43">
        <v>18.754259999999999</v>
      </c>
      <c r="BJ54" s="43"/>
      <c r="BK54" s="43">
        <v>5.3668100000000001</v>
      </c>
      <c r="BL54" s="43"/>
      <c r="BM54" s="43"/>
      <c r="BN54" s="43">
        <v>54.694000000000003</v>
      </c>
      <c r="BO54" s="43">
        <v>2.1800000000000002</v>
      </c>
      <c r="BP54" s="43">
        <v>140.9374</v>
      </c>
      <c r="BQ54" s="43"/>
      <c r="BR54" s="43">
        <v>5.3437999999999999</v>
      </c>
      <c r="BS54" s="43">
        <v>124.19123</v>
      </c>
      <c r="BT54" s="43">
        <v>9.7014399999999998</v>
      </c>
      <c r="BU54" s="43"/>
      <c r="BV54" s="43">
        <v>35.463099999999997</v>
      </c>
      <c r="BW54" s="43">
        <v>3.8564400000000001</v>
      </c>
      <c r="BX54" s="43"/>
      <c r="BY54" s="43"/>
      <c r="BZ54" s="43">
        <v>3.3683999999999998</v>
      </c>
      <c r="CA54" s="43">
        <v>24.59995</v>
      </c>
      <c r="CB54" s="43">
        <v>0.46650000000000003</v>
      </c>
      <c r="CC54" s="43">
        <v>0.65</v>
      </c>
      <c r="CD54" s="43">
        <v>24.158370000000001</v>
      </c>
      <c r="CE54" s="43">
        <v>457.57789000000002</v>
      </c>
      <c r="CF54" s="43">
        <v>11.718299999999999</v>
      </c>
      <c r="CG54" s="43">
        <v>154.10589999999999</v>
      </c>
      <c r="CH54" s="43">
        <v>17.41854</v>
      </c>
      <c r="CI54" s="43"/>
      <c r="CJ54" s="43"/>
      <c r="CK54" s="43">
        <v>19.823799999999999</v>
      </c>
      <c r="CL54" s="43">
        <v>4.92218</v>
      </c>
      <c r="CM54" s="43"/>
      <c r="CN54" s="43"/>
      <c r="CO54" s="43">
        <v>16.322330000000001</v>
      </c>
      <c r="CP54" s="43">
        <v>294.69</v>
      </c>
      <c r="CQ54" s="43"/>
      <c r="CR54" s="43">
        <v>32.701000000000001</v>
      </c>
      <c r="CS54" s="43"/>
      <c r="CT54" s="43">
        <v>28.065000000000001</v>
      </c>
    </row>
    <row r="55" spans="1:98" ht="15.6" x14ac:dyDescent="0.3">
      <c r="A55" s="1"/>
      <c r="B55" s="42" t="s">
        <v>45</v>
      </c>
      <c r="C55" s="43"/>
      <c r="D55" s="43"/>
      <c r="E55" s="43">
        <v>30.960699999999999</v>
      </c>
      <c r="F55" s="43">
        <v>11.497999999999999</v>
      </c>
      <c r="G55" s="43"/>
      <c r="H55" s="43">
        <v>0</v>
      </c>
      <c r="I55" s="43"/>
      <c r="J55" s="43"/>
      <c r="K55" s="43"/>
      <c r="L55" s="43">
        <v>25.731300000000001</v>
      </c>
      <c r="M55" s="43">
        <v>13.802199999999999</v>
      </c>
      <c r="N55" s="43">
        <v>13.3</v>
      </c>
      <c r="O55" s="43">
        <v>29.16</v>
      </c>
      <c r="P55" s="43"/>
      <c r="Q55" s="43"/>
      <c r="R55" s="43">
        <v>52.895000000000003</v>
      </c>
      <c r="S55" s="43"/>
      <c r="T55" s="43">
        <v>51.498600000000003</v>
      </c>
      <c r="U55" s="43"/>
      <c r="V55" s="43">
        <v>9</v>
      </c>
      <c r="W55" s="43"/>
      <c r="X55" s="43">
        <v>162.32220000000001</v>
      </c>
      <c r="Y55" s="43"/>
      <c r="Z55" s="43">
        <v>3.9659300000000002</v>
      </c>
      <c r="AA55" s="43"/>
      <c r="AB55" s="43"/>
      <c r="AC55" s="43">
        <v>14.66</v>
      </c>
      <c r="AD55" s="43"/>
      <c r="AE55" s="43">
        <v>0</v>
      </c>
      <c r="AF55" s="43">
        <v>2.7</v>
      </c>
      <c r="AG55" s="43"/>
      <c r="AH55" s="43">
        <v>3.1438000000000001</v>
      </c>
      <c r="AI55" s="43"/>
      <c r="AJ55" s="43">
        <v>5.2758599999999998</v>
      </c>
      <c r="AK55" s="43">
        <v>0</v>
      </c>
      <c r="AL55" s="43">
        <v>1.1765000000000001</v>
      </c>
      <c r="AM55" s="43">
        <v>53.104320000000001</v>
      </c>
      <c r="AN55" s="43">
        <v>127.99509999999999</v>
      </c>
      <c r="AO55" s="43">
        <v>29.7591</v>
      </c>
      <c r="AP55" s="43">
        <v>0.83</v>
      </c>
      <c r="AQ55" s="43">
        <v>125.07</v>
      </c>
      <c r="AR55" s="43"/>
      <c r="AS55" s="43">
        <v>36.947490000000002</v>
      </c>
      <c r="AT55" s="43">
        <v>29.616099999999999</v>
      </c>
      <c r="AU55" s="43"/>
      <c r="AV55" s="43">
        <v>189.86320000000001</v>
      </c>
      <c r="AW55" s="43">
        <v>37.384599999999999</v>
      </c>
      <c r="AX55" s="43"/>
      <c r="AY55" s="43">
        <v>3.20078</v>
      </c>
      <c r="AZ55" s="43"/>
      <c r="BA55" s="43">
        <v>2.4</v>
      </c>
      <c r="BB55" s="43"/>
      <c r="BC55" s="43">
        <v>68.268020000000007</v>
      </c>
      <c r="BD55" s="43"/>
      <c r="BE55" s="43">
        <v>21.8</v>
      </c>
      <c r="BF55" s="43"/>
      <c r="BG55" s="43"/>
      <c r="BH55" s="43"/>
      <c r="BI55" s="43">
        <v>18.746310000000001</v>
      </c>
      <c r="BJ55" s="43"/>
      <c r="BK55" s="43">
        <v>5.5175999999999998</v>
      </c>
      <c r="BL55" s="43"/>
      <c r="BM55" s="43"/>
      <c r="BN55" s="43">
        <v>54.853000000000002</v>
      </c>
      <c r="BO55" s="43">
        <v>2.15</v>
      </c>
      <c r="BP55" s="43">
        <v>143.57648</v>
      </c>
      <c r="BQ55" s="43"/>
      <c r="BR55" s="43">
        <v>5.5930999999999997</v>
      </c>
      <c r="BS55" s="43">
        <v>125.24402000000001</v>
      </c>
      <c r="BT55" s="43">
        <v>9.5623699999999996</v>
      </c>
      <c r="BU55" s="43"/>
      <c r="BV55" s="43">
        <v>34.359900000000003</v>
      </c>
      <c r="BW55" s="43">
        <v>3.8369499999999999</v>
      </c>
      <c r="BX55" s="43"/>
      <c r="BY55" s="43"/>
      <c r="BZ55" s="43">
        <v>3.4464000000000001</v>
      </c>
      <c r="CA55" s="43">
        <v>24.630510000000001</v>
      </c>
      <c r="CB55" s="43">
        <v>0.39040000000000002</v>
      </c>
      <c r="CC55" s="43">
        <v>0.67</v>
      </c>
      <c r="CD55" s="43">
        <v>25.219580000000001</v>
      </c>
      <c r="CE55" s="43">
        <v>461.33704999999998</v>
      </c>
      <c r="CF55" s="43">
        <v>11.5022</v>
      </c>
      <c r="CG55" s="43">
        <v>150.69059999999999</v>
      </c>
      <c r="CH55" s="43">
        <v>17.468219999999999</v>
      </c>
      <c r="CI55" s="43"/>
      <c r="CJ55" s="43"/>
      <c r="CK55" s="43">
        <v>20.415099999999999</v>
      </c>
      <c r="CL55" s="43">
        <v>4.94217</v>
      </c>
      <c r="CM55" s="43"/>
      <c r="CN55" s="43"/>
      <c r="CO55" s="43">
        <v>16.017240000000001</v>
      </c>
      <c r="CP55" s="43">
        <v>293.39999999999998</v>
      </c>
      <c r="CQ55" s="43"/>
      <c r="CR55" s="43">
        <v>36.561999999999998</v>
      </c>
      <c r="CS55" s="43"/>
      <c r="CT55" s="43">
        <v>28.349</v>
      </c>
    </row>
    <row r="56" spans="1:98" ht="31.35" customHeight="1" x14ac:dyDescent="0.3">
      <c r="A56" s="1"/>
      <c r="B56" s="44" t="s">
        <v>872</v>
      </c>
      <c r="C56" s="45">
        <v>0</v>
      </c>
      <c r="D56" s="45">
        <v>0</v>
      </c>
      <c r="E56" s="45">
        <v>815.97019999999998</v>
      </c>
      <c r="F56" s="45">
        <v>280.17649999999998</v>
      </c>
      <c r="G56" s="45">
        <v>0</v>
      </c>
      <c r="H56" s="45">
        <v>85.8185</v>
      </c>
      <c r="I56" s="45">
        <v>0</v>
      </c>
      <c r="J56" s="45">
        <v>0</v>
      </c>
      <c r="K56" s="45">
        <v>0</v>
      </c>
      <c r="L56" s="45">
        <v>647.90840000000003</v>
      </c>
      <c r="M56" s="45">
        <v>314.85660000000001</v>
      </c>
      <c r="N56" s="45">
        <v>312.95</v>
      </c>
      <c r="O56" s="45">
        <v>647.25599999999997</v>
      </c>
      <c r="P56" s="45">
        <v>0</v>
      </c>
      <c r="Q56" s="45">
        <v>0</v>
      </c>
      <c r="R56" s="45">
        <v>1222.8335</v>
      </c>
      <c r="S56" s="45">
        <v>0</v>
      </c>
      <c r="T56" s="45">
        <v>983.37639999999999</v>
      </c>
      <c r="U56" s="45">
        <v>0</v>
      </c>
      <c r="V56" s="45">
        <v>215.6</v>
      </c>
      <c r="W56" s="45">
        <v>0</v>
      </c>
      <c r="X56" s="45">
        <v>2471.9902699999998</v>
      </c>
      <c r="Y56" s="45">
        <v>0</v>
      </c>
      <c r="Z56" s="45">
        <v>94.577830000000006</v>
      </c>
      <c r="AA56" s="45">
        <v>0</v>
      </c>
      <c r="AB56" s="45">
        <v>0</v>
      </c>
      <c r="AC56" s="45">
        <v>354.68</v>
      </c>
      <c r="AD56" s="45">
        <v>0</v>
      </c>
      <c r="AE56" s="45">
        <v>101.55800000000001</v>
      </c>
      <c r="AF56" s="45">
        <v>61.55</v>
      </c>
      <c r="AG56" s="45">
        <v>0</v>
      </c>
      <c r="AH56" s="45">
        <v>73.619749999999996</v>
      </c>
      <c r="AI56" s="45">
        <v>0</v>
      </c>
      <c r="AJ56" s="45">
        <v>118.96792499999999</v>
      </c>
      <c r="AK56" s="45">
        <v>0</v>
      </c>
      <c r="AL56" s="45">
        <v>57.370199999999997</v>
      </c>
      <c r="AM56" s="45">
        <v>1239.5980050000001</v>
      </c>
      <c r="AN56" s="45">
        <v>2994.3544449999999</v>
      </c>
      <c r="AO56" s="45">
        <v>669.21384999999998</v>
      </c>
      <c r="AP56" s="45">
        <v>18.010000000000002</v>
      </c>
      <c r="AQ56" s="45">
        <v>2765.4549999999999</v>
      </c>
      <c r="AR56" s="45">
        <v>0</v>
      </c>
      <c r="AS56" s="45">
        <v>822.41137000000003</v>
      </c>
      <c r="AT56" s="45">
        <v>783.45909500000005</v>
      </c>
      <c r="AU56" s="45">
        <v>0</v>
      </c>
      <c r="AV56" s="45">
        <v>4059.6646999999998</v>
      </c>
      <c r="AW56" s="45">
        <v>882.10599999999999</v>
      </c>
      <c r="AX56" s="45">
        <v>0</v>
      </c>
      <c r="AY56" s="45">
        <v>74.744280000000003</v>
      </c>
      <c r="AZ56" s="45">
        <v>0</v>
      </c>
      <c r="BA56" s="45">
        <v>57.9</v>
      </c>
      <c r="BB56" s="45">
        <v>0</v>
      </c>
      <c r="BC56" s="45">
        <v>1535.670695</v>
      </c>
      <c r="BD56" s="45">
        <v>0</v>
      </c>
      <c r="BE56" s="45">
        <v>507.4</v>
      </c>
      <c r="BF56" s="45">
        <v>0</v>
      </c>
      <c r="BG56" s="45">
        <v>0</v>
      </c>
      <c r="BH56" s="45">
        <v>0</v>
      </c>
      <c r="BI56" s="45">
        <v>434.719945</v>
      </c>
      <c r="BJ56" s="45">
        <v>0</v>
      </c>
      <c r="BK56" s="45">
        <v>130.20883499999999</v>
      </c>
      <c r="BL56" s="45">
        <v>0</v>
      </c>
      <c r="BM56" s="45">
        <v>0</v>
      </c>
      <c r="BN56" s="45">
        <v>966.70749999999998</v>
      </c>
      <c r="BO56" s="45">
        <v>49.46</v>
      </c>
      <c r="BP56" s="45">
        <v>3134.9627500000001</v>
      </c>
      <c r="BQ56" s="45">
        <v>0</v>
      </c>
      <c r="BR56" s="45">
        <v>125.27225</v>
      </c>
      <c r="BS56" s="45">
        <v>3004.8726200000001</v>
      </c>
      <c r="BT56" s="45">
        <v>113.76939</v>
      </c>
      <c r="BU56" s="45">
        <v>0</v>
      </c>
      <c r="BV56" s="45">
        <v>792.34965</v>
      </c>
      <c r="BW56" s="45">
        <v>93.445804999999993</v>
      </c>
      <c r="BX56" s="45">
        <v>0</v>
      </c>
      <c r="BY56" s="45">
        <v>0</v>
      </c>
      <c r="BZ56" s="45">
        <v>74.599800000000002</v>
      </c>
      <c r="CA56" s="45">
        <v>505.995745</v>
      </c>
      <c r="CB56" s="45">
        <v>21.063649999999999</v>
      </c>
      <c r="CC56" s="45">
        <v>15.545</v>
      </c>
      <c r="CD56" s="45">
        <v>573.72345499999994</v>
      </c>
      <c r="CE56" s="45">
        <v>10987.12088</v>
      </c>
      <c r="CF56" s="45">
        <v>268.39314999999999</v>
      </c>
      <c r="CG56" s="45">
        <v>3579.3919999999998</v>
      </c>
      <c r="CH56" s="45">
        <v>409.81010500000002</v>
      </c>
      <c r="CI56" s="45">
        <v>0</v>
      </c>
      <c r="CJ56" s="45">
        <v>0</v>
      </c>
      <c r="CK56" s="45">
        <v>404.32100000000003</v>
      </c>
      <c r="CL56" s="45">
        <v>112.813615</v>
      </c>
      <c r="CM56" s="45">
        <v>0</v>
      </c>
      <c r="CN56" s="45">
        <v>0</v>
      </c>
      <c r="CO56" s="45">
        <v>343.01851499999998</v>
      </c>
      <c r="CP56" s="45">
        <v>6831.7</v>
      </c>
      <c r="CQ56" s="45">
        <v>0</v>
      </c>
      <c r="CR56" s="45">
        <v>914.05849999999998</v>
      </c>
      <c r="CS56" s="45">
        <v>0</v>
      </c>
      <c r="CT56" s="45">
        <v>482.23050000000001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873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874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875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876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94"/>
      <c r="I3" s="194"/>
      <c r="J3" s="194"/>
      <c r="K3" s="194"/>
      <c r="L3" s="194"/>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877</v>
      </c>
      <c r="C5" s="1"/>
      <c r="D5" s="1"/>
      <c r="E5" s="1"/>
      <c r="F5" s="1"/>
      <c r="G5" s="1"/>
      <c r="H5" s="1"/>
      <c r="I5" s="1"/>
      <c r="J5" s="1"/>
      <c r="K5" s="1"/>
      <c r="L5" s="1"/>
      <c r="M5" s="1"/>
      <c r="N5" s="1"/>
      <c r="O5" s="1"/>
      <c r="P5" s="1"/>
      <c r="Q5" s="1"/>
      <c r="R5" s="1"/>
      <c r="S5" s="1"/>
      <c r="T5" s="1"/>
      <c r="U5" s="1"/>
      <c r="V5" s="1"/>
      <c r="W5" s="1"/>
      <c r="X5" s="1"/>
    </row>
    <row r="6" spans="1:24" ht="48" x14ac:dyDescent="0.3">
      <c r="A6" s="1"/>
      <c r="B6" s="37" t="s">
        <v>523</v>
      </c>
      <c r="C6" s="48" t="s">
        <v>878</v>
      </c>
      <c r="D6" s="48" t="s">
        <v>879</v>
      </c>
      <c r="E6" s="48" t="s">
        <v>880</v>
      </c>
      <c r="F6" s="48" t="s">
        <v>881</v>
      </c>
      <c r="G6" s="48" t="s">
        <v>3290</v>
      </c>
      <c r="H6" s="48" t="s">
        <v>3291</v>
      </c>
      <c r="I6" s="48" t="s">
        <v>3292</v>
      </c>
      <c r="J6" s="48" t="s">
        <v>3293</v>
      </c>
      <c r="K6" s="48" t="s">
        <v>3294</v>
      </c>
      <c r="L6" s="48" t="s">
        <v>882</v>
      </c>
      <c r="M6" s="48" t="s">
        <v>883</v>
      </c>
      <c r="N6" s="48" t="s">
        <v>884</v>
      </c>
      <c r="O6" s="48" t="s">
        <v>885</v>
      </c>
      <c r="P6" s="37" t="s">
        <v>886</v>
      </c>
      <c r="Q6" s="1"/>
      <c r="R6" s="1"/>
      <c r="S6" s="1"/>
      <c r="T6" s="1"/>
      <c r="U6" s="49" t="s">
        <v>3</v>
      </c>
      <c r="V6" s="49" t="s">
        <v>55</v>
      </c>
      <c r="W6" s="49" t="s">
        <v>887</v>
      </c>
      <c r="X6" s="49" t="s">
        <v>888</v>
      </c>
    </row>
    <row r="7" spans="1:24" x14ac:dyDescent="0.3">
      <c r="A7" s="1"/>
      <c r="B7" s="50" t="s">
        <v>736</v>
      </c>
      <c r="C7" s="51">
        <v>842.2</v>
      </c>
      <c r="D7" s="51">
        <v>2363.7049999999999</v>
      </c>
      <c r="E7" s="51">
        <v>2776.6008499999998</v>
      </c>
      <c r="F7" s="51">
        <v>0</v>
      </c>
      <c r="G7" s="51"/>
      <c r="H7" s="51"/>
      <c r="I7" s="51"/>
      <c r="J7" s="51"/>
      <c r="K7" s="51">
        <v>60.9</v>
      </c>
      <c r="L7" s="51">
        <v>39.26</v>
      </c>
      <c r="M7" s="51">
        <v>9</v>
      </c>
      <c r="N7" s="51">
        <v>0</v>
      </c>
      <c r="O7" s="51">
        <v>451.5</v>
      </c>
      <c r="P7" s="51">
        <f>+SUM(C7:O7)</f>
        <v>6543.1658499999994</v>
      </c>
      <c r="Q7" s="1"/>
      <c r="R7" s="1"/>
      <c r="S7" s="1"/>
      <c r="T7" s="1"/>
      <c r="U7" s="208" t="s">
        <v>562</v>
      </c>
      <c r="V7" s="52" t="s">
        <v>889</v>
      </c>
      <c r="W7" s="53">
        <v>329</v>
      </c>
      <c r="X7" s="53" t="s">
        <v>890</v>
      </c>
    </row>
    <row r="8" spans="1:24" x14ac:dyDescent="0.3">
      <c r="A8" s="1"/>
      <c r="B8" s="54" t="s">
        <v>737</v>
      </c>
      <c r="C8" s="55">
        <v>850.9</v>
      </c>
      <c r="D8" s="55">
        <v>2316.0239999999999</v>
      </c>
      <c r="E8" s="55">
        <v>2766.9288900000001</v>
      </c>
      <c r="F8" s="55">
        <v>0</v>
      </c>
      <c r="G8" s="55"/>
      <c r="H8" s="55"/>
      <c r="I8" s="55"/>
      <c r="J8" s="55"/>
      <c r="K8" s="55">
        <v>61.3</v>
      </c>
      <c r="L8" s="55">
        <v>37.25</v>
      </c>
      <c r="M8" s="55">
        <v>8.6999999999999993</v>
      </c>
      <c r="N8" s="55">
        <v>0</v>
      </c>
      <c r="O8" s="55">
        <v>422.4</v>
      </c>
      <c r="P8" s="55">
        <f t="shared" ref="P8:P54" si="0">+SUM(C8:O8)</f>
        <v>6463.5028899999998</v>
      </c>
      <c r="Q8" s="1"/>
      <c r="R8" s="1"/>
      <c r="S8" s="1"/>
      <c r="T8" s="1"/>
      <c r="U8" s="208" t="s">
        <v>563</v>
      </c>
      <c r="V8" s="52" t="s">
        <v>891</v>
      </c>
      <c r="W8" s="53">
        <v>45.3</v>
      </c>
      <c r="X8" s="53" t="s">
        <v>890</v>
      </c>
    </row>
    <row r="9" spans="1:24" x14ac:dyDescent="0.3">
      <c r="A9" s="1"/>
      <c r="B9" s="54" t="s">
        <v>738</v>
      </c>
      <c r="C9" s="55">
        <v>840.9</v>
      </c>
      <c r="D9" s="55">
        <v>2214.886</v>
      </c>
      <c r="E9" s="55">
        <v>2770.1671299999998</v>
      </c>
      <c r="F9" s="55">
        <v>0</v>
      </c>
      <c r="G9" s="55"/>
      <c r="H9" s="55"/>
      <c r="I9" s="55"/>
      <c r="J9" s="55"/>
      <c r="K9" s="55">
        <v>61.9</v>
      </c>
      <c r="L9" s="55">
        <v>39.159999999999997</v>
      </c>
      <c r="M9" s="55">
        <v>8.6999999999999993</v>
      </c>
      <c r="N9" s="55">
        <v>0</v>
      </c>
      <c r="O9" s="55">
        <v>363.7</v>
      </c>
      <c r="P9" s="55">
        <f t="shared" si="0"/>
        <v>6299.413129999999</v>
      </c>
      <c r="Q9" s="1"/>
      <c r="R9" s="1"/>
      <c r="S9" s="1"/>
      <c r="T9" s="1"/>
      <c r="U9" s="208" t="s">
        <v>564</v>
      </c>
      <c r="V9" s="52" t="s">
        <v>892</v>
      </c>
      <c r="W9" s="53">
        <v>4.95</v>
      </c>
      <c r="X9" s="53" t="s">
        <v>890</v>
      </c>
    </row>
    <row r="10" spans="1:24" x14ac:dyDescent="0.3">
      <c r="A10" s="1"/>
      <c r="B10" s="54" t="s">
        <v>739</v>
      </c>
      <c r="C10" s="55">
        <v>810.2</v>
      </c>
      <c r="D10" s="55">
        <v>2247.4389999999999</v>
      </c>
      <c r="E10" s="55">
        <v>2772.2090499999999</v>
      </c>
      <c r="F10" s="55">
        <v>0</v>
      </c>
      <c r="G10" s="55"/>
      <c r="H10" s="55"/>
      <c r="I10" s="55"/>
      <c r="J10" s="55"/>
      <c r="K10" s="55">
        <v>62.4</v>
      </c>
      <c r="L10" s="55">
        <v>39.159999999999997</v>
      </c>
      <c r="M10" s="55">
        <v>9</v>
      </c>
      <c r="N10" s="55">
        <v>0</v>
      </c>
      <c r="O10" s="55">
        <v>369.1</v>
      </c>
      <c r="P10" s="55">
        <f t="shared" si="0"/>
        <v>6309.5080500000004</v>
      </c>
      <c r="Q10" s="1"/>
      <c r="R10" s="1"/>
      <c r="S10" s="1"/>
      <c r="T10" s="1"/>
      <c r="U10" s="208" t="s">
        <v>193</v>
      </c>
      <c r="V10" s="52" t="s">
        <v>893</v>
      </c>
      <c r="W10" s="53" t="s">
        <v>890</v>
      </c>
      <c r="X10" s="53">
        <v>1949.85</v>
      </c>
    </row>
    <row r="11" spans="1:24" x14ac:dyDescent="0.3">
      <c r="A11" s="1"/>
      <c r="B11" s="54" t="s">
        <v>740</v>
      </c>
      <c r="C11" s="55">
        <v>797.7</v>
      </c>
      <c r="D11" s="55">
        <v>2171.3139999999999</v>
      </c>
      <c r="E11" s="55">
        <v>2771.8994699999998</v>
      </c>
      <c r="F11" s="55">
        <v>0</v>
      </c>
      <c r="G11" s="55"/>
      <c r="H11" s="55"/>
      <c r="I11" s="55"/>
      <c r="J11" s="55"/>
      <c r="K11" s="55">
        <v>62.2</v>
      </c>
      <c r="L11" s="55">
        <v>37.79</v>
      </c>
      <c r="M11" s="55">
        <v>9.8000000000000007</v>
      </c>
      <c r="N11" s="55">
        <v>0</v>
      </c>
      <c r="O11" s="55">
        <v>404.2</v>
      </c>
      <c r="P11" s="55">
        <f t="shared" si="0"/>
        <v>6254.9034699999993</v>
      </c>
      <c r="Q11" s="1"/>
      <c r="R11" s="1"/>
      <c r="S11" s="1"/>
      <c r="T11" s="1"/>
      <c r="U11" s="208" t="s">
        <v>200</v>
      </c>
      <c r="V11" s="52" t="s">
        <v>894</v>
      </c>
      <c r="W11" s="53">
        <v>283.60000000000002</v>
      </c>
      <c r="X11" s="53" t="s">
        <v>890</v>
      </c>
    </row>
    <row r="12" spans="1:24" x14ac:dyDescent="0.3">
      <c r="A12" s="1"/>
      <c r="B12" s="54" t="s">
        <v>741</v>
      </c>
      <c r="C12" s="55">
        <v>806.8</v>
      </c>
      <c r="D12" s="55">
        <v>2089.6309999999999</v>
      </c>
      <c r="E12" s="55">
        <v>2767.7426799999998</v>
      </c>
      <c r="F12" s="55">
        <v>0</v>
      </c>
      <c r="G12" s="55"/>
      <c r="H12" s="55"/>
      <c r="I12" s="55"/>
      <c r="J12" s="55"/>
      <c r="K12" s="55">
        <v>62.3</v>
      </c>
      <c r="L12" s="55">
        <v>37.46</v>
      </c>
      <c r="M12" s="55">
        <v>10.1</v>
      </c>
      <c r="N12" s="55">
        <v>0</v>
      </c>
      <c r="O12" s="55">
        <v>407.1</v>
      </c>
      <c r="P12" s="55">
        <f t="shared" si="0"/>
        <v>6181.1336800000008</v>
      </c>
      <c r="Q12" s="1"/>
      <c r="R12" s="1"/>
      <c r="S12" s="1"/>
      <c r="T12" s="1"/>
      <c r="U12" s="208" t="s">
        <v>204</v>
      </c>
      <c r="V12" s="52" t="s">
        <v>895</v>
      </c>
      <c r="W12" s="53" t="s">
        <v>890</v>
      </c>
      <c r="X12" s="53">
        <v>1796.25</v>
      </c>
    </row>
    <row r="13" spans="1:24" x14ac:dyDescent="0.3">
      <c r="A13" s="1"/>
      <c r="B13" s="54" t="s">
        <v>742</v>
      </c>
      <c r="C13" s="55">
        <v>789.9</v>
      </c>
      <c r="D13" s="55">
        <v>2041.8240000000001</v>
      </c>
      <c r="E13" s="55">
        <v>2767.4371000000001</v>
      </c>
      <c r="F13" s="55">
        <v>0</v>
      </c>
      <c r="G13" s="55"/>
      <c r="H13" s="55"/>
      <c r="I13" s="55"/>
      <c r="J13" s="55"/>
      <c r="K13" s="55">
        <v>61.599999999999994</v>
      </c>
      <c r="L13" s="55">
        <v>37.89</v>
      </c>
      <c r="M13" s="55">
        <v>10.1</v>
      </c>
      <c r="N13" s="55">
        <v>0</v>
      </c>
      <c r="O13" s="55">
        <v>416.4</v>
      </c>
      <c r="P13" s="55">
        <f t="shared" si="0"/>
        <v>6125.151100000001</v>
      </c>
      <c r="Q13" s="1"/>
      <c r="R13" s="1"/>
      <c r="S13" s="1"/>
      <c r="T13" s="1"/>
      <c r="U13" s="208"/>
      <c r="V13" s="52" t="s">
        <v>896</v>
      </c>
      <c r="W13" s="53">
        <v>168.35</v>
      </c>
      <c r="X13" s="53" t="s">
        <v>890</v>
      </c>
    </row>
    <row r="14" spans="1:24" x14ac:dyDescent="0.3">
      <c r="A14" s="1"/>
      <c r="B14" s="56" t="s">
        <v>743</v>
      </c>
      <c r="C14" s="57">
        <v>804.3</v>
      </c>
      <c r="D14" s="57">
        <v>2088.4050000000002</v>
      </c>
      <c r="E14" s="57">
        <v>2768.42956</v>
      </c>
      <c r="F14" s="57">
        <v>0</v>
      </c>
      <c r="G14" s="57"/>
      <c r="H14" s="57"/>
      <c r="I14" s="57"/>
      <c r="J14" s="57"/>
      <c r="K14" s="57">
        <v>61.4</v>
      </c>
      <c r="L14" s="57">
        <v>37.06</v>
      </c>
      <c r="M14" s="57">
        <v>10.1</v>
      </c>
      <c r="N14" s="57">
        <v>0</v>
      </c>
      <c r="O14" s="57">
        <v>421.3</v>
      </c>
      <c r="P14" s="57">
        <f t="shared" si="0"/>
        <v>6190.994560000001</v>
      </c>
      <c r="Q14" s="1"/>
      <c r="R14" s="1"/>
      <c r="S14" s="1"/>
      <c r="T14" s="1"/>
      <c r="U14" s="208" t="s">
        <v>47</v>
      </c>
      <c r="V14" s="52" t="s">
        <v>897</v>
      </c>
      <c r="W14" s="53">
        <v>165.65</v>
      </c>
      <c r="X14" s="53" t="s">
        <v>890</v>
      </c>
    </row>
    <row r="15" spans="1:24" x14ac:dyDescent="0.3">
      <c r="A15" s="1"/>
      <c r="B15" s="50" t="s">
        <v>744</v>
      </c>
      <c r="C15" s="51">
        <v>802.1</v>
      </c>
      <c r="D15" s="51">
        <v>2177.681</v>
      </c>
      <c r="E15" s="51">
        <v>2775.6625399999998</v>
      </c>
      <c r="F15" s="51">
        <v>4.3</v>
      </c>
      <c r="G15" s="51"/>
      <c r="H15" s="51"/>
      <c r="I15" s="51"/>
      <c r="J15" s="51"/>
      <c r="K15" s="51">
        <v>61.599999999999994</v>
      </c>
      <c r="L15" s="51">
        <v>38.36</v>
      </c>
      <c r="M15" s="51">
        <v>10.1</v>
      </c>
      <c r="N15" s="51">
        <v>0</v>
      </c>
      <c r="O15" s="51">
        <v>426.5</v>
      </c>
      <c r="P15" s="51">
        <f t="shared" si="0"/>
        <v>6296.3035400000008</v>
      </c>
      <c r="Q15" s="1"/>
      <c r="R15" s="1"/>
      <c r="S15" s="1"/>
      <c r="T15" s="1"/>
      <c r="U15" s="208"/>
      <c r="V15" s="52" t="s">
        <v>898</v>
      </c>
      <c r="W15" s="53" t="s">
        <v>890</v>
      </c>
      <c r="X15" s="53">
        <v>294</v>
      </c>
    </row>
    <row r="16" spans="1:24" x14ac:dyDescent="0.3">
      <c r="A16" s="1"/>
      <c r="B16" s="54" t="s">
        <v>745</v>
      </c>
      <c r="C16" s="55">
        <v>801.4</v>
      </c>
      <c r="D16" s="55">
        <v>2158.7339999999999</v>
      </c>
      <c r="E16" s="55">
        <v>2766.7328499999999</v>
      </c>
      <c r="F16" s="55">
        <v>50.1</v>
      </c>
      <c r="G16" s="55"/>
      <c r="H16" s="55"/>
      <c r="I16" s="55"/>
      <c r="J16" s="55"/>
      <c r="K16" s="55">
        <v>61.400000000000006</v>
      </c>
      <c r="L16" s="55">
        <v>37.770000000000003</v>
      </c>
      <c r="M16" s="55">
        <v>10.1</v>
      </c>
      <c r="N16" s="55">
        <v>0</v>
      </c>
      <c r="O16" s="55">
        <v>430.4</v>
      </c>
      <c r="P16" s="55">
        <f t="shared" si="0"/>
        <v>6316.6368500000008</v>
      </c>
      <c r="Q16" s="1"/>
      <c r="R16" s="1"/>
      <c r="S16" s="1"/>
      <c r="T16" s="1"/>
      <c r="U16" s="208"/>
      <c r="V16" s="52" t="s">
        <v>899</v>
      </c>
      <c r="W16" s="53" t="s">
        <v>890</v>
      </c>
      <c r="X16" s="53">
        <v>1922.05</v>
      </c>
    </row>
    <row r="17" spans="1:24" x14ac:dyDescent="0.3">
      <c r="A17" s="1"/>
      <c r="B17" s="54" t="s">
        <v>746</v>
      </c>
      <c r="C17" s="55">
        <v>798.4</v>
      </c>
      <c r="D17" s="55">
        <v>2299.527</v>
      </c>
      <c r="E17" s="55">
        <v>2771.62554</v>
      </c>
      <c r="F17" s="55">
        <v>16.5</v>
      </c>
      <c r="G17" s="55"/>
      <c r="H17" s="55"/>
      <c r="I17" s="55"/>
      <c r="J17" s="55"/>
      <c r="K17" s="55">
        <v>61.1</v>
      </c>
      <c r="L17" s="55">
        <v>38</v>
      </c>
      <c r="M17" s="55">
        <v>10.1</v>
      </c>
      <c r="N17" s="55">
        <v>2.1949999999999998</v>
      </c>
      <c r="O17" s="55">
        <v>445.5</v>
      </c>
      <c r="P17" s="55">
        <f t="shared" si="0"/>
        <v>6442.947540000001</v>
      </c>
      <c r="Q17" s="1"/>
      <c r="R17" s="1"/>
      <c r="S17" s="1"/>
      <c r="T17" s="1"/>
      <c r="U17" s="208" t="s">
        <v>565</v>
      </c>
      <c r="V17" s="52" t="s">
        <v>900</v>
      </c>
      <c r="W17" s="53">
        <v>198.55</v>
      </c>
      <c r="X17" s="53" t="s">
        <v>890</v>
      </c>
    </row>
    <row r="18" spans="1:24" x14ac:dyDescent="0.3">
      <c r="A18" s="1"/>
      <c r="B18" s="54" t="s">
        <v>747</v>
      </c>
      <c r="C18" s="55">
        <v>806.3</v>
      </c>
      <c r="D18" s="55">
        <v>2075.855</v>
      </c>
      <c r="E18" s="55">
        <v>3036.2189800000001</v>
      </c>
      <c r="F18" s="55">
        <v>0</v>
      </c>
      <c r="G18" s="55"/>
      <c r="H18" s="55"/>
      <c r="I18" s="55"/>
      <c r="J18" s="55"/>
      <c r="K18" s="55">
        <v>60.800000000000004</v>
      </c>
      <c r="L18" s="55">
        <v>37.270000000000003</v>
      </c>
      <c r="M18" s="55">
        <v>10.1</v>
      </c>
      <c r="N18" s="55">
        <v>65.117999999999995</v>
      </c>
      <c r="O18" s="55">
        <v>430.6</v>
      </c>
      <c r="P18" s="55">
        <f t="shared" si="0"/>
        <v>6522.261980000002</v>
      </c>
      <c r="Q18" s="1"/>
      <c r="R18" s="1"/>
      <c r="S18" s="1"/>
      <c r="T18" s="1"/>
      <c r="U18" s="208"/>
      <c r="V18" s="52" t="s">
        <v>901</v>
      </c>
      <c r="W18" s="53">
        <v>192.7</v>
      </c>
      <c r="X18" s="53" t="s">
        <v>890</v>
      </c>
    </row>
    <row r="19" spans="1:24" x14ac:dyDescent="0.3">
      <c r="A19" s="1"/>
      <c r="B19" s="54" t="s">
        <v>748</v>
      </c>
      <c r="C19" s="55">
        <v>831.7</v>
      </c>
      <c r="D19" s="55">
        <v>1726.8710000000001</v>
      </c>
      <c r="E19" s="55">
        <v>3197.2565</v>
      </c>
      <c r="F19" s="55">
        <v>0</v>
      </c>
      <c r="G19" s="55"/>
      <c r="H19" s="55"/>
      <c r="I19" s="55"/>
      <c r="J19" s="55"/>
      <c r="K19" s="55">
        <v>61.5</v>
      </c>
      <c r="L19" s="55">
        <v>38.770000000000003</v>
      </c>
      <c r="M19" s="55">
        <v>10.1</v>
      </c>
      <c r="N19" s="55">
        <v>292.404</v>
      </c>
      <c r="O19" s="55">
        <v>459.5</v>
      </c>
      <c r="P19" s="55">
        <f t="shared" si="0"/>
        <v>6618.1015000000007</v>
      </c>
      <c r="Q19" s="1"/>
      <c r="R19" s="1"/>
      <c r="S19" s="1"/>
      <c r="T19" s="1"/>
      <c r="U19" s="208"/>
      <c r="V19" s="52" t="s">
        <v>902</v>
      </c>
      <c r="W19" s="53">
        <v>267.5</v>
      </c>
      <c r="X19" s="53" t="s">
        <v>890</v>
      </c>
    </row>
    <row r="20" spans="1:24" x14ac:dyDescent="0.3">
      <c r="A20" s="1"/>
      <c r="B20" s="54" t="s">
        <v>749</v>
      </c>
      <c r="C20" s="55">
        <v>861.5</v>
      </c>
      <c r="D20" s="55">
        <v>1614.173</v>
      </c>
      <c r="E20" s="55">
        <v>3095.72379</v>
      </c>
      <c r="F20" s="55">
        <v>0</v>
      </c>
      <c r="G20" s="55"/>
      <c r="H20" s="55"/>
      <c r="I20" s="55"/>
      <c r="J20" s="55"/>
      <c r="K20" s="55">
        <v>61.099999999999994</v>
      </c>
      <c r="L20" s="55">
        <v>37.46</v>
      </c>
      <c r="M20" s="55">
        <v>10.1</v>
      </c>
      <c r="N20" s="55">
        <v>625.85799999999995</v>
      </c>
      <c r="O20" s="55">
        <v>476.3</v>
      </c>
      <c r="P20" s="55">
        <f t="shared" si="0"/>
        <v>6782.2147900000009</v>
      </c>
      <c r="Q20" s="1"/>
      <c r="R20" s="1"/>
      <c r="S20" s="1"/>
      <c r="T20" s="1"/>
      <c r="U20" s="208"/>
      <c r="V20" s="52" t="s">
        <v>903</v>
      </c>
      <c r="W20" s="53">
        <v>60.3</v>
      </c>
      <c r="X20" s="53" t="s">
        <v>890</v>
      </c>
    </row>
    <row r="21" spans="1:24" x14ac:dyDescent="0.3">
      <c r="A21" s="1"/>
      <c r="B21" s="54" t="s">
        <v>750</v>
      </c>
      <c r="C21" s="55">
        <v>882.5</v>
      </c>
      <c r="D21" s="55">
        <v>1742.7070000000001</v>
      </c>
      <c r="E21" s="55">
        <v>2956.5381600000001</v>
      </c>
      <c r="F21" s="55">
        <v>0</v>
      </c>
      <c r="G21" s="55"/>
      <c r="H21" s="55"/>
      <c r="I21" s="55"/>
      <c r="J21" s="55"/>
      <c r="K21" s="55">
        <v>61.2</v>
      </c>
      <c r="L21" s="55">
        <v>34.15</v>
      </c>
      <c r="M21" s="55">
        <v>10.1</v>
      </c>
      <c r="N21" s="55">
        <v>634.09199999999998</v>
      </c>
      <c r="O21" s="55">
        <v>533.6</v>
      </c>
      <c r="P21" s="55">
        <f t="shared" si="0"/>
        <v>6854.8871600000002</v>
      </c>
      <c r="Q21" s="1"/>
      <c r="R21" s="1"/>
      <c r="S21" s="1"/>
      <c r="T21" s="1"/>
      <c r="U21" s="208" t="s">
        <v>535</v>
      </c>
      <c r="V21" s="52" t="s">
        <v>904</v>
      </c>
      <c r="W21" s="53">
        <v>3273.3</v>
      </c>
      <c r="X21" s="53" t="s">
        <v>890</v>
      </c>
    </row>
    <row r="22" spans="1:24" x14ac:dyDescent="0.3">
      <c r="A22" s="1"/>
      <c r="B22" s="56" t="s">
        <v>751</v>
      </c>
      <c r="C22" s="57">
        <v>890.2</v>
      </c>
      <c r="D22" s="57">
        <v>1741.05</v>
      </c>
      <c r="E22" s="57">
        <v>2793.5311900000002</v>
      </c>
      <c r="F22" s="57">
        <v>0</v>
      </c>
      <c r="G22" s="57"/>
      <c r="H22" s="57"/>
      <c r="I22" s="57"/>
      <c r="J22" s="57"/>
      <c r="K22" s="57">
        <v>61.599999999999994</v>
      </c>
      <c r="L22" s="57">
        <v>39.56</v>
      </c>
      <c r="M22" s="57">
        <v>10.1</v>
      </c>
      <c r="N22" s="57">
        <v>826.71</v>
      </c>
      <c r="O22" s="57">
        <v>540.9</v>
      </c>
      <c r="P22" s="57">
        <f t="shared" si="0"/>
        <v>6903.6511900000005</v>
      </c>
      <c r="Q22" s="1"/>
      <c r="R22" s="1"/>
      <c r="S22" s="1"/>
      <c r="T22" s="1"/>
      <c r="U22" s="208" t="s">
        <v>252</v>
      </c>
      <c r="V22" s="52" t="s">
        <v>905</v>
      </c>
      <c r="W22" s="53" t="s">
        <v>890</v>
      </c>
      <c r="X22" s="53">
        <v>183.68899999999999</v>
      </c>
    </row>
    <row r="23" spans="1:24" x14ac:dyDescent="0.3">
      <c r="A23" s="1"/>
      <c r="B23" s="50" t="s">
        <v>752</v>
      </c>
      <c r="C23" s="51">
        <v>890.2</v>
      </c>
      <c r="D23" s="51">
        <v>1943.7270000000001</v>
      </c>
      <c r="E23" s="51">
        <v>3106.4874399999999</v>
      </c>
      <c r="F23" s="51">
        <v>0</v>
      </c>
      <c r="G23" s="51"/>
      <c r="H23" s="51"/>
      <c r="I23" s="51"/>
      <c r="J23" s="51"/>
      <c r="K23" s="51">
        <v>61.7</v>
      </c>
      <c r="L23" s="51">
        <v>37.729999999999997</v>
      </c>
      <c r="M23" s="51">
        <v>10.1</v>
      </c>
      <c r="N23" s="51">
        <v>533.904</v>
      </c>
      <c r="O23" s="51">
        <v>556.4</v>
      </c>
      <c r="P23" s="51">
        <f t="shared" si="0"/>
        <v>7140.2484399999994</v>
      </c>
      <c r="Q23" s="1"/>
      <c r="R23" s="1"/>
      <c r="S23" s="1"/>
      <c r="T23" s="1"/>
      <c r="U23" s="208"/>
      <c r="V23" s="52" t="s">
        <v>906</v>
      </c>
      <c r="W23" s="53" t="s">
        <v>890</v>
      </c>
      <c r="X23" s="53">
        <v>147.25899999999999</v>
      </c>
    </row>
    <row r="24" spans="1:24" x14ac:dyDescent="0.3">
      <c r="A24" s="1"/>
      <c r="B24" s="54" t="s">
        <v>753</v>
      </c>
      <c r="C24" s="55">
        <v>881.5</v>
      </c>
      <c r="D24" s="55">
        <v>1770.6690000000001</v>
      </c>
      <c r="E24" s="55">
        <v>3078.1223599999998</v>
      </c>
      <c r="F24" s="55">
        <v>39.5</v>
      </c>
      <c r="G24" s="55"/>
      <c r="H24" s="55"/>
      <c r="I24" s="55"/>
      <c r="J24" s="55"/>
      <c r="K24" s="55">
        <v>61.699999999999996</v>
      </c>
      <c r="L24" s="55">
        <v>39.19</v>
      </c>
      <c r="M24" s="55">
        <v>10.1</v>
      </c>
      <c r="N24" s="55">
        <v>782.47</v>
      </c>
      <c r="O24" s="55">
        <v>624.6</v>
      </c>
      <c r="P24" s="55">
        <f t="shared" si="0"/>
        <v>7287.8513599999997</v>
      </c>
      <c r="Q24" s="1"/>
      <c r="R24" s="1"/>
      <c r="S24" s="1"/>
      <c r="T24" s="1"/>
      <c r="U24" s="208" t="s">
        <v>561</v>
      </c>
      <c r="V24" s="52" t="s">
        <v>907</v>
      </c>
      <c r="W24" s="53">
        <v>53.85</v>
      </c>
      <c r="X24" s="53" t="s">
        <v>890</v>
      </c>
    </row>
    <row r="25" spans="1:24" x14ac:dyDescent="0.3">
      <c r="A25" s="1"/>
      <c r="B25" s="54" t="s">
        <v>754</v>
      </c>
      <c r="C25" s="55">
        <v>868</v>
      </c>
      <c r="D25" s="55">
        <v>1615.3810000000001</v>
      </c>
      <c r="E25" s="55">
        <v>3190.6052</v>
      </c>
      <c r="F25" s="55">
        <v>45.3</v>
      </c>
      <c r="G25" s="55"/>
      <c r="H25" s="55"/>
      <c r="I25" s="55"/>
      <c r="J25" s="55"/>
      <c r="K25" s="55">
        <v>61.4</v>
      </c>
      <c r="L25" s="55">
        <v>39.14</v>
      </c>
      <c r="M25" s="55">
        <v>10</v>
      </c>
      <c r="N25" s="55">
        <v>895.83500000000004</v>
      </c>
      <c r="O25" s="55">
        <v>702.8</v>
      </c>
      <c r="P25" s="55">
        <f t="shared" si="0"/>
        <v>7428.4612000000006</v>
      </c>
      <c r="Q25" s="1"/>
      <c r="R25" s="1"/>
      <c r="S25" s="1"/>
      <c r="T25" s="1"/>
      <c r="U25" s="208" t="s">
        <v>52</v>
      </c>
      <c r="V25" s="52" t="s">
        <v>53</v>
      </c>
      <c r="W25" s="53" t="s">
        <v>890</v>
      </c>
      <c r="X25" s="53">
        <v>13705.8</v>
      </c>
    </row>
    <row r="26" spans="1:24" x14ac:dyDescent="0.3">
      <c r="A26" s="1"/>
      <c r="B26" s="54" t="s">
        <v>755</v>
      </c>
      <c r="C26" s="55">
        <v>818.8</v>
      </c>
      <c r="D26" s="55">
        <v>1708.0550000000001</v>
      </c>
      <c r="E26" s="55">
        <v>3026.3998900000001</v>
      </c>
      <c r="F26" s="55">
        <v>45.4</v>
      </c>
      <c r="G26" s="55"/>
      <c r="H26" s="55"/>
      <c r="I26" s="55"/>
      <c r="J26" s="55"/>
      <c r="K26" s="55">
        <v>62</v>
      </c>
      <c r="L26" s="55">
        <v>38.93</v>
      </c>
      <c r="M26" s="55">
        <v>10</v>
      </c>
      <c r="N26" s="55">
        <v>892.79100000000005</v>
      </c>
      <c r="O26" s="55">
        <v>724.4</v>
      </c>
      <c r="P26" s="55">
        <f t="shared" si="0"/>
        <v>7326.7758899999999</v>
      </c>
      <c r="Q26" s="1"/>
      <c r="R26" s="1"/>
      <c r="S26" s="1"/>
      <c r="T26" s="1"/>
      <c r="U26" s="208"/>
      <c r="V26" s="52" t="s">
        <v>908</v>
      </c>
      <c r="W26" s="53">
        <v>4635.1000000000004</v>
      </c>
      <c r="X26" s="53" t="s">
        <v>890</v>
      </c>
    </row>
    <row r="27" spans="1:24" x14ac:dyDescent="0.3">
      <c r="A27" s="1"/>
      <c r="B27" s="54" t="s">
        <v>756</v>
      </c>
      <c r="C27" s="55">
        <v>871.6</v>
      </c>
      <c r="D27" s="55">
        <v>1809.788</v>
      </c>
      <c r="E27" s="55">
        <v>3035.14095</v>
      </c>
      <c r="F27" s="55">
        <v>45.2</v>
      </c>
      <c r="G27" s="55"/>
      <c r="H27" s="55"/>
      <c r="I27" s="55"/>
      <c r="J27" s="55"/>
      <c r="K27" s="55">
        <v>62.2</v>
      </c>
      <c r="L27" s="55">
        <v>39.35</v>
      </c>
      <c r="M27" s="55">
        <v>10</v>
      </c>
      <c r="N27" s="55">
        <v>878.44500000000005</v>
      </c>
      <c r="O27" s="55">
        <v>731.8</v>
      </c>
      <c r="P27" s="55">
        <f t="shared" si="0"/>
        <v>7483.5239499999998</v>
      </c>
      <c r="Q27" s="1"/>
      <c r="R27" s="1"/>
      <c r="S27" s="1"/>
      <c r="T27" s="1"/>
      <c r="U27" s="208" t="s">
        <v>550</v>
      </c>
      <c r="V27" s="52" t="s">
        <v>909</v>
      </c>
      <c r="W27" s="53">
        <v>113.3</v>
      </c>
      <c r="X27" s="53" t="s">
        <v>890</v>
      </c>
    </row>
    <row r="28" spans="1:24" x14ac:dyDescent="0.3">
      <c r="A28" s="1"/>
      <c r="B28" s="54" t="s">
        <v>757</v>
      </c>
      <c r="C28" s="55">
        <v>871.8</v>
      </c>
      <c r="D28" s="55">
        <v>1720.3119999999999</v>
      </c>
      <c r="E28" s="55">
        <v>3127.2916700000001</v>
      </c>
      <c r="F28" s="55">
        <v>45.8</v>
      </c>
      <c r="G28" s="55"/>
      <c r="H28" s="55"/>
      <c r="I28" s="55"/>
      <c r="J28" s="55"/>
      <c r="K28" s="55">
        <v>61.699999999999996</v>
      </c>
      <c r="L28" s="55">
        <v>39.229999999999997</v>
      </c>
      <c r="M28" s="55">
        <v>6.6</v>
      </c>
      <c r="N28" s="55">
        <v>919.75400000000002</v>
      </c>
      <c r="O28" s="55">
        <v>737.4</v>
      </c>
      <c r="P28" s="55">
        <f t="shared" si="0"/>
        <v>7529.8876699999992</v>
      </c>
      <c r="Q28" s="1"/>
      <c r="R28" s="1"/>
      <c r="S28" s="1"/>
      <c r="T28" s="1"/>
      <c r="U28" s="208" t="s">
        <v>566</v>
      </c>
      <c r="V28" s="52" t="s">
        <v>910</v>
      </c>
      <c r="W28" s="53">
        <v>244.15</v>
      </c>
      <c r="X28" s="53" t="s">
        <v>890</v>
      </c>
    </row>
    <row r="29" spans="1:24" x14ac:dyDescent="0.3">
      <c r="A29" s="1"/>
      <c r="B29" s="54" t="s">
        <v>758</v>
      </c>
      <c r="C29" s="55">
        <v>894.8</v>
      </c>
      <c r="D29" s="55">
        <v>1866.7059999999999</v>
      </c>
      <c r="E29" s="55">
        <v>3027.8296</v>
      </c>
      <c r="F29" s="55">
        <v>45.9</v>
      </c>
      <c r="G29" s="55"/>
      <c r="H29" s="55"/>
      <c r="I29" s="55"/>
      <c r="J29" s="55"/>
      <c r="K29" s="55">
        <v>62.3</v>
      </c>
      <c r="L29" s="55">
        <v>38.159999999999997</v>
      </c>
      <c r="M29" s="55">
        <v>7.8</v>
      </c>
      <c r="N29" s="55">
        <v>905.89599999999996</v>
      </c>
      <c r="O29" s="55">
        <v>762.5</v>
      </c>
      <c r="P29" s="55">
        <f t="shared" si="0"/>
        <v>7611.8915999999999</v>
      </c>
      <c r="Q29" s="1"/>
      <c r="R29" s="1"/>
      <c r="S29" s="1"/>
      <c r="T29" s="1"/>
      <c r="U29" s="208" t="s">
        <v>551</v>
      </c>
      <c r="V29" s="52" t="s">
        <v>911</v>
      </c>
      <c r="W29" s="53">
        <v>485.35</v>
      </c>
      <c r="X29" s="53" t="s">
        <v>890</v>
      </c>
    </row>
    <row r="30" spans="1:24" x14ac:dyDescent="0.3">
      <c r="A30" s="1"/>
      <c r="B30" s="56" t="s">
        <v>759</v>
      </c>
      <c r="C30" s="57">
        <v>865.3</v>
      </c>
      <c r="D30" s="57">
        <v>1769.566</v>
      </c>
      <c r="E30" s="57">
        <v>3126.7819599999998</v>
      </c>
      <c r="F30" s="57">
        <v>45.8</v>
      </c>
      <c r="G30" s="57"/>
      <c r="H30" s="57"/>
      <c r="I30" s="57"/>
      <c r="J30" s="57"/>
      <c r="K30" s="57">
        <v>61.699999999999996</v>
      </c>
      <c r="L30" s="57">
        <v>29.76</v>
      </c>
      <c r="M30" s="57">
        <v>9</v>
      </c>
      <c r="N30" s="57">
        <v>931.02300000000002</v>
      </c>
      <c r="O30" s="57">
        <v>784.3</v>
      </c>
      <c r="P30" s="57">
        <f t="shared" si="0"/>
        <v>7623.2309600000008</v>
      </c>
      <c r="Q30" s="1"/>
      <c r="R30" s="1"/>
      <c r="S30" s="1"/>
      <c r="T30" s="1"/>
      <c r="U30" s="208" t="s">
        <v>269</v>
      </c>
      <c r="V30" s="52" t="s">
        <v>912</v>
      </c>
      <c r="W30" s="53" t="s">
        <v>890</v>
      </c>
      <c r="X30" s="53">
        <v>2967.5</v>
      </c>
    </row>
    <row r="31" spans="1:24" x14ac:dyDescent="0.3">
      <c r="A31" s="1"/>
      <c r="B31" s="50" t="s">
        <v>760</v>
      </c>
      <c r="C31" s="51">
        <v>867.4</v>
      </c>
      <c r="D31" s="51">
        <v>1569.2460000000001</v>
      </c>
      <c r="E31" s="51">
        <v>3085.7963199999999</v>
      </c>
      <c r="F31" s="51">
        <v>46.2</v>
      </c>
      <c r="G31" s="51"/>
      <c r="H31" s="51"/>
      <c r="I31" s="51"/>
      <c r="J31" s="51"/>
      <c r="K31" s="51">
        <v>61.5</v>
      </c>
      <c r="L31" s="51">
        <v>29.76</v>
      </c>
      <c r="M31" s="51">
        <v>9.9</v>
      </c>
      <c r="N31" s="51">
        <v>917.79200000000003</v>
      </c>
      <c r="O31" s="51">
        <v>811.3</v>
      </c>
      <c r="P31" s="51">
        <f t="shared" si="0"/>
        <v>7398.8943200000003</v>
      </c>
      <c r="Q31" s="1"/>
      <c r="R31" s="1"/>
      <c r="S31" s="1"/>
      <c r="T31" s="1"/>
      <c r="U31" s="208"/>
      <c r="V31" s="52" t="s">
        <v>913</v>
      </c>
      <c r="W31" s="53">
        <v>156.05000000000001</v>
      </c>
      <c r="X31" s="53" t="s">
        <v>890</v>
      </c>
    </row>
    <row r="32" spans="1:24" x14ac:dyDescent="0.3">
      <c r="A32" s="1"/>
      <c r="B32" s="54" t="s">
        <v>761</v>
      </c>
      <c r="C32" s="55">
        <v>852.2</v>
      </c>
      <c r="D32" s="55">
        <v>1475.7370000000001</v>
      </c>
      <c r="E32" s="55">
        <v>3137.9010800000001</v>
      </c>
      <c r="F32" s="55">
        <v>46.3</v>
      </c>
      <c r="G32" s="55"/>
      <c r="H32" s="55"/>
      <c r="I32" s="55"/>
      <c r="J32" s="55"/>
      <c r="K32" s="55">
        <v>60.7</v>
      </c>
      <c r="L32" s="55">
        <v>29.75</v>
      </c>
      <c r="M32" s="55">
        <v>9.9</v>
      </c>
      <c r="N32" s="55">
        <v>889.01199999999994</v>
      </c>
      <c r="O32" s="55">
        <v>809.8</v>
      </c>
      <c r="P32" s="55">
        <f t="shared" si="0"/>
        <v>7311.3000799999991</v>
      </c>
      <c r="Q32" s="1"/>
      <c r="R32" s="1"/>
      <c r="S32" s="1"/>
      <c r="T32" s="1"/>
      <c r="U32" s="208" t="s">
        <v>914</v>
      </c>
      <c r="V32" s="52" t="s">
        <v>915</v>
      </c>
      <c r="W32" s="53" t="s">
        <v>890</v>
      </c>
      <c r="X32" s="53">
        <v>1395.65</v>
      </c>
    </row>
    <row r="33" spans="1:24" x14ac:dyDescent="0.3">
      <c r="A33" s="1"/>
      <c r="B33" s="54" t="s">
        <v>762</v>
      </c>
      <c r="C33" s="55">
        <v>879.4</v>
      </c>
      <c r="D33" s="55">
        <v>1681.4929999999999</v>
      </c>
      <c r="E33" s="55">
        <v>3028.1010500000002</v>
      </c>
      <c r="F33" s="55">
        <v>46.6</v>
      </c>
      <c r="G33" s="55"/>
      <c r="H33" s="55"/>
      <c r="I33" s="55"/>
      <c r="J33" s="55"/>
      <c r="K33" s="55">
        <v>61.199999999999996</v>
      </c>
      <c r="L33" s="55">
        <v>39.270000000000003</v>
      </c>
      <c r="M33" s="55">
        <v>9.9</v>
      </c>
      <c r="N33" s="55">
        <v>697.54600000000005</v>
      </c>
      <c r="O33" s="55">
        <v>816.7</v>
      </c>
      <c r="P33" s="55">
        <f t="shared" si="0"/>
        <v>7260.2100500000006</v>
      </c>
      <c r="Q33" s="1"/>
      <c r="R33" s="1"/>
      <c r="S33" s="1"/>
      <c r="T33" s="1"/>
      <c r="U33" s="208" t="s">
        <v>552</v>
      </c>
      <c r="V33" s="52" t="s">
        <v>916</v>
      </c>
      <c r="W33" s="53">
        <v>117.3</v>
      </c>
      <c r="X33" s="53" t="s">
        <v>890</v>
      </c>
    </row>
    <row r="34" spans="1:24" x14ac:dyDescent="0.3">
      <c r="A34" s="1"/>
      <c r="B34" s="54" t="s">
        <v>763</v>
      </c>
      <c r="C34" s="55">
        <v>872.6</v>
      </c>
      <c r="D34" s="55">
        <v>1681.7860000000001</v>
      </c>
      <c r="E34" s="55">
        <v>3033.6237700000001</v>
      </c>
      <c r="F34" s="55">
        <v>46.9</v>
      </c>
      <c r="G34" s="55"/>
      <c r="H34" s="55"/>
      <c r="I34" s="55"/>
      <c r="J34" s="55"/>
      <c r="K34" s="55">
        <v>61.4</v>
      </c>
      <c r="L34" s="55">
        <v>39.39</v>
      </c>
      <c r="M34" s="55">
        <v>9.9</v>
      </c>
      <c r="N34" s="55">
        <v>867.697</v>
      </c>
      <c r="O34" s="55">
        <v>799.1</v>
      </c>
      <c r="P34" s="55">
        <f t="shared" si="0"/>
        <v>7412.3967700000003</v>
      </c>
      <c r="Q34" s="1"/>
      <c r="R34" s="1"/>
      <c r="S34" s="1"/>
      <c r="T34" s="1"/>
      <c r="U34" s="208" t="s">
        <v>553</v>
      </c>
      <c r="V34" s="52" t="s">
        <v>917</v>
      </c>
      <c r="W34" s="53">
        <v>109.75</v>
      </c>
      <c r="X34" s="53" t="s">
        <v>890</v>
      </c>
    </row>
    <row r="35" spans="1:24" x14ac:dyDescent="0.3">
      <c r="A35" s="1"/>
      <c r="B35" s="54" t="s">
        <v>764</v>
      </c>
      <c r="C35" s="55">
        <v>896</v>
      </c>
      <c r="D35" s="55">
        <v>1671.376</v>
      </c>
      <c r="E35" s="55">
        <v>3156.1172700000002</v>
      </c>
      <c r="F35" s="55">
        <v>46.6</v>
      </c>
      <c r="G35" s="55"/>
      <c r="H35" s="55"/>
      <c r="I35" s="55"/>
      <c r="J35" s="55"/>
      <c r="K35" s="55">
        <v>61.1</v>
      </c>
      <c r="L35" s="55">
        <v>39.450000000000003</v>
      </c>
      <c r="M35" s="55">
        <v>9.9</v>
      </c>
      <c r="N35" s="55">
        <v>842.65300000000002</v>
      </c>
      <c r="O35" s="55">
        <v>795.9</v>
      </c>
      <c r="P35" s="55">
        <f t="shared" si="0"/>
        <v>7519.0962700000009</v>
      </c>
      <c r="Q35" s="1"/>
      <c r="R35" s="1"/>
      <c r="S35" s="1"/>
      <c r="T35" s="1"/>
      <c r="U35" s="208" t="s">
        <v>64</v>
      </c>
      <c r="V35" s="52" t="s">
        <v>918</v>
      </c>
      <c r="W35" s="53" t="s">
        <v>890</v>
      </c>
      <c r="X35" s="53">
        <v>2161.9</v>
      </c>
    </row>
    <row r="36" spans="1:24" x14ac:dyDescent="0.3">
      <c r="A36" s="1"/>
      <c r="B36" s="54" t="s">
        <v>765</v>
      </c>
      <c r="C36" s="55">
        <v>909.5</v>
      </c>
      <c r="D36" s="55">
        <v>1802.6990000000001</v>
      </c>
      <c r="E36" s="55">
        <v>3204.4165800000001</v>
      </c>
      <c r="F36" s="55">
        <v>46.8</v>
      </c>
      <c r="G36" s="55"/>
      <c r="H36" s="55"/>
      <c r="I36" s="55"/>
      <c r="J36" s="55"/>
      <c r="K36" s="55">
        <v>61.4</v>
      </c>
      <c r="L36" s="55">
        <v>38.93</v>
      </c>
      <c r="M36" s="55">
        <v>9.9</v>
      </c>
      <c r="N36" s="55">
        <v>606.63800000000003</v>
      </c>
      <c r="O36" s="55">
        <v>791.3</v>
      </c>
      <c r="P36" s="55">
        <f t="shared" si="0"/>
        <v>7471.5835799999995</v>
      </c>
      <c r="Q36" s="1"/>
      <c r="R36" s="1"/>
      <c r="S36" s="1"/>
      <c r="T36" s="1"/>
      <c r="U36" s="208" t="s">
        <v>568</v>
      </c>
      <c r="V36" s="52" t="s">
        <v>919</v>
      </c>
      <c r="W36" s="53">
        <v>252</v>
      </c>
      <c r="X36" s="53" t="s">
        <v>890</v>
      </c>
    </row>
    <row r="37" spans="1:24" x14ac:dyDescent="0.3">
      <c r="A37" s="1"/>
      <c r="B37" s="54" t="s">
        <v>766</v>
      </c>
      <c r="C37" s="55">
        <v>892.9</v>
      </c>
      <c r="D37" s="55">
        <v>1844.4590000000001</v>
      </c>
      <c r="E37" s="55">
        <v>3230.82231</v>
      </c>
      <c r="F37" s="55">
        <v>46.8</v>
      </c>
      <c r="G37" s="55"/>
      <c r="H37" s="55"/>
      <c r="I37" s="55"/>
      <c r="J37" s="55"/>
      <c r="K37" s="55">
        <v>61.7</v>
      </c>
      <c r="L37" s="55">
        <v>39.56</v>
      </c>
      <c r="M37" s="55">
        <v>9.9</v>
      </c>
      <c r="N37" s="55">
        <v>597.99699999999996</v>
      </c>
      <c r="O37" s="55">
        <v>786.8</v>
      </c>
      <c r="P37" s="55">
        <f t="shared" si="0"/>
        <v>7510.9383100000005</v>
      </c>
      <c r="Q37" s="1"/>
      <c r="R37" s="1"/>
      <c r="S37" s="1"/>
      <c r="T37" s="1"/>
      <c r="U37" s="208"/>
      <c r="V37" s="52" t="s">
        <v>920</v>
      </c>
      <c r="W37" s="53">
        <v>91.5</v>
      </c>
      <c r="X37" s="53" t="s">
        <v>890</v>
      </c>
    </row>
    <row r="38" spans="1:24" x14ac:dyDescent="0.3">
      <c r="A38" s="1"/>
      <c r="B38" s="56" t="s">
        <v>767</v>
      </c>
      <c r="C38" s="57">
        <v>892.8</v>
      </c>
      <c r="D38" s="57">
        <v>1832.4880000000001</v>
      </c>
      <c r="E38" s="57">
        <v>3286.1487000000002</v>
      </c>
      <c r="F38" s="57">
        <v>46.8</v>
      </c>
      <c r="G38" s="57"/>
      <c r="H38" s="57"/>
      <c r="I38" s="57"/>
      <c r="J38" s="57"/>
      <c r="K38" s="57">
        <v>61.3</v>
      </c>
      <c r="L38" s="57">
        <v>39.39</v>
      </c>
      <c r="M38" s="57">
        <v>9.9</v>
      </c>
      <c r="N38" s="57">
        <v>513.755</v>
      </c>
      <c r="O38" s="57">
        <v>797.5</v>
      </c>
      <c r="P38" s="57">
        <f t="shared" si="0"/>
        <v>7480.0817000000006</v>
      </c>
      <c r="Q38" s="1"/>
      <c r="R38" s="1"/>
      <c r="S38" s="1"/>
      <c r="T38" s="1"/>
      <c r="U38" s="208" t="s">
        <v>32</v>
      </c>
      <c r="V38" s="52" t="s">
        <v>921</v>
      </c>
      <c r="W38" s="53">
        <v>131.35</v>
      </c>
      <c r="X38" s="53" t="s">
        <v>890</v>
      </c>
    </row>
    <row r="39" spans="1:24" x14ac:dyDescent="0.3">
      <c r="A39" s="1"/>
      <c r="B39" s="50" t="s">
        <v>768</v>
      </c>
      <c r="C39" s="51">
        <v>913.6</v>
      </c>
      <c r="D39" s="51">
        <v>2021.85</v>
      </c>
      <c r="E39" s="51">
        <v>3244.9519399999999</v>
      </c>
      <c r="F39" s="51">
        <v>46.8</v>
      </c>
      <c r="G39" s="51"/>
      <c r="H39" s="51"/>
      <c r="I39" s="51"/>
      <c r="J39" s="51"/>
      <c r="K39" s="51">
        <v>61.099999999999994</v>
      </c>
      <c r="L39" s="51">
        <v>39.61</v>
      </c>
      <c r="M39" s="51">
        <v>9.9</v>
      </c>
      <c r="N39" s="51">
        <v>227.22800000000001</v>
      </c>
      <c r="O39" s="51">
        <v>824.5</v>
      </c>
      <c r="P39" s="51">
        <f t="shared" si="0"/>
        <v>7389.5399399999997</v>
      </c>
      <c r="Q39" s="1"/>
      <c r="R39" s="1"/>
      <c r="S39" s="1"/>
      <c r="T39" s="1"/>
      <c r="U39" s="208"/>
      <c r="V39" s="52" t="s">
        <v>922</v>
      </c>
      <c r="W39" s="53">
        <v>141.80000000000001</v>
      </c>
      <c r="X39" s="53" t="s">
        <v>890</v>
      </c>
    </row>
    <row r="40" spans="1:24" x14ac:dyDescent="0.3">
      <c r="A40" s="1"/>
      <c r="B40" s="54" t="s">
        <v>769</v>
      </c>
      <c r="C40" s="55">
        <v>934.2</v>
      </c>
      <c r="D40" s="55">
        <v>2043.9839999999999</v>
      </c>
      <c r="E40" s="55">
        <v>3336.7311</v>
      </c>
      <c r="F40" s="55">
        <v>46.3</v>
      </c>
      <c r="G40" s="55"/>
      <c r="H40" s="55"/>
      <c r="I40" s="55"/>
      <c r="J40" s="55"/>
      <c r="K40" s="55">
        <v>61.7</v>
      </c>
      <c r="L40" s="55">
        <v>39.47</v>
      </c>
      <c r="M40" s="55">
        <v>9.9</v>
      </c>
      <c r="N40" s="55">
        <v>165.50800000000001</v>
      </c>
      <c r="O40" s="55">
        <v>813.4</v>
      </c>
      <c r="P40" s="55">
        <f t="shared" si="0"/>
        <v>7451.1930999999995</v>
      </c>
      <c r="Q40" s="1"/>
      <c r="R40" s="1"/>
      <c r="S40" s="1"/>
      <c r="T40" s="1"/>
      <c r="U40" s="208"/>
      <c r="V40" s="52" t="s">
        <v>923</v>
      </c>
      <c r="W40" s="53">
        <v>143.6</v>
      </c>
      <c r="X40" s="53" t="s">
        <v>890</v>
      </c>
    </row>
    <row r="41" spans="1:24" x14ac:dyDescent="0.3">
      <c r="A41" s="1"/>
      <c r="B41" s="54" t="s">
        <v>770</v>
      </c>
      <c r="C41" s="55">
        <v>921.9</v>
      </c>
      <c r="D41" s="55">
        <v>2093.9780000000001</v>
      </c>
      <c r="E41" s="55">
        <v>3342.0692800000002</v>
      </c>
      <c r="F41" s="55">
        <v>46.9</v>
      </c>
      <c r="G41" s="55"/>
      <c r="H41" s="55"/>
      <c r="I41" s="55"/>
      <c r="J41" s="55"/>
      <c r="K41" s="55">
        <v>62.9</v>
      </c>
      <c r="L41" s="55">
        <v>39.340000000000003</v>
      </c>
      <c r="M41" s="55">
        <v>9.9</v>
      </c>
      <c r="N41" s="55">
        <v>21.044</v>
      </c>
      <c r="O41" s="55">
        <v>787.2</v>
      </c>
      <c r="P41" s="55">
        <f t="shared" si="0"/>
        <v>7325.2312799999991</v>
      </c>
      <c r="Q41" s="1"/>
      <c r="R41" s="1"/>
      <c r="S41" s="1"/>
      <c r="T41" s="1"/>
      <c r="U41" s="208"/>
      <c r="V41" s="52" t="s">
        <v>924</v>
      </c>
      <c r="W41" s="53">
        <v>181.75</v>
      </c>
      <c r="X41" s="53" t="s">
        <v>890</v>
      </c>
    </row>
    <row r="42" spans="1:24" x14ac:dyDescent="0.3">
      <c r="A42" s="1"/>
      <c r="B42" s="54" t="s">
        <v>771</v>
      </c>
      <c r="C42" s="55">
        <v>922.8</v>
      </c>
      <c r="D42" s="55">
        <v>2089.0450000000001</v>
      </c>
      <c r="E42" s="55">
        <v>3345.31475</v>
      </c>
      <c r="F42" s="55">
        <v>46.7</v>
      </c>
      <c r="G42" s="55"/>
      <c r="H42" s="55"/>
      <c r="I42" s="55"/>
      <c r="J42" s="55"/>
      <c r="K42" s="55">
        <v>62</v>
      </c>
      <c r="L42" s="55">
        <v>25.74</v>
      </c>
      <c r="M42" s="55">
        <v>9.9</v>
      </c>
      <c r="N42" s="55">
        <v>0</v>
      </c>
      <c r="O42" s="55">
        <v>774.1</v>
      </c>
      <c r="P42" s="55">
        <f t="shared" si="0"/>
        <v>7275.5997500000003</v>
      </c>
      <c r="Q42" s="1"/>
      <c r="R42" s="1"/>
      <c r="S42" s="1"/>
      <c r="T42" s="1"/>
      <c r="U42" s="208" t="s">
        <v>554</v>
      </c>
      <c r="V42" s="52" t="s">
        <v>925</v>
      </c>
      <c r="W42" s="53">
        <v>84.4</v>
      </c>
      <c r="X42" s="53" t="s">
        <v>890</v>
      </c>
    </row>
    <row r="43" spans="1:24" x14ac:dyDescent="0.3">
      <c r="A43" s="1"/>
      <c r="B43" s="54" t="s">
        <v>772</v>
      </c>
      <c r="C43" s="55">
        <v>956.7</v>
      </c>
      <c r="D43" s="55">
        <v>2351.52</v>
      </c>
      <c r="E43" s="55">
        <v>3359.9102899999998</v>
      </c>
      <c r="F43" s="55">
        <v>47.1</v>
      </c>
      <c r="G43" s="55"/>
      <c r="H43" s="55"/>
      <c r="I43" s="55"/>
      <c r="J43" s="55"/>
      <c r="K43" s="55">
        <v>62.7</v>
      </c>
      <c r="L43" s="55">
        <v>36.799999999999997</v>
      </c>
      <c r="M43" s="55">
        <v>10</v>
      </c>
      <c r="N43" s="55">
        <v>0</v>
      </c>
      <c r="O43" s="55">
        <v>718</v>
      </c>
      <c r="P43" s="55">
        <f t="shared" si="0"/>
        <v>7542.7302900000004</v>
      </c>
      <c r="Q43" s="1"/>
      <c r="R43" s="1"/>
      <c r="S43" s="1"/>
      <c r="T43" s="1"/>
      <c r="U43" s="208" t="s">
        <v>538</v>
      </c>
      <c r="V43" s="52" t="s">
        <v>926</v>
      </c>
      <c r="W43" s="53">
        <v>437.65</v>
      </c>
      <c r="X43" s="53" t="s">
        <v>890</v>
      </c>
    </row>
    <row r="44" spans="1:24" x14ac:dyDescent="0.3">
      <c r="A44" s="1"/>
      <c r="B44" s="54" t="s">
        <v>773</v>
      </c>
      <c r="C44" s="55">
        <v>966.9</v>
      </c>
      <c r="D44" s="55">
        <v>2403.674</v>
      </c>
      <c r="E44" s="55">
        <v>3359.2056299999999</v>
      </c>
      <c r="F44" s="55">
        <v>47.2</v>
      </c>
      <c r="G44" s="55"/>
      <c r="H44" s="55"/>
      <c r="I44" s="55"/>
      <c r="J44" s="55"/>
      <c r="K44" s="55">
        <v>62.2</v>
      </c>
      <c r="L44" s="55">
        <v>28.68</v>
      </c>
      <c r="M44" s="55">
        <v>10.1</v>
      </c>
      <c r="N44" s="55">
        <v>0</v>
      </c>
      <c r="O44" s="55">
        <v>655.6</v>
      </c>
      <c r="P44" s="55">
        <f t="shared" si="0"/>
        <v>7533.5596300000007</v>
      </c>
      <c r="Q44" s="1"/>
      <c r="R44" s="1"/>
      <c r="S44" s="1"/>
      <c r="T44" s="1"/>
      <c r="U44" s="208" t="s">
        <v>555</v>
      </c>
      <c r="V44" s="52" t="s">
        <v>927</v>
      </c>
      <c r="W44" s="53">
        <v>444.45</v>
      </c>
      <c r="X44" s="53" t="s">
        <v>890</v>
      </c>
    </row>
    <row r="45" spans="1:24" x14ac:dyDescent="0.3">
      <c r="A45" s="1"/>
      <c r="B45" s="54" t="s">
        <v>774</v>
      </c>
      <c r="C45" s="55">
        <v>959.5</v>
      </c>
      <c r="D45" s="55">
        <v>2515.2469999999998</v>
      </c>
      <c r="E45" s="55">
        <v>3270.5366399999998</v>
      </c>
      <c r="F45" s="55">
        <v>47.3</v>
      </c>
      <c r="G45" s="55"/>
      <c r="H45" s="55"/>
      <c r="I45" s="55"/>
      <c r="J45" s="55"/>
      <c r="K45" s="55">
        <v>62.4</v>
      </c>
      <c r="L45" s="55">
        <v>29.08</v>
      </c>
      <c r="M45" s="55">
        <v>10.1</v>
      </c>
      <c r="N45" s="55">
        <v>0</v>
      </c>
      <c r="O45" s="55">
        <v>614</v>
      </c>
      <c r="P45" s="55">
        <f t="shared" si="0"/>
        <v>7508.1636399999998</v>
      </c>
      <c r="Q45" s="1"/>
      <c r="R45" s="1"/>
      <c r="S45" s="1"/>
      <c r="T45" s="1"/>
      <c r="U45" s="208" t="s">
        <v>533</v>
      </c>
      <c r="V45" s="52" t="s">
        <v>928</v>
      </c>
      <c r="W45" s="53" t="s">
        <v>890</v>
      </c>
      <c r="X45" s="53">
        <v>2232.6999999999998</v>
      </c>
    </row>
    <row r="46" spans="1:24" x14ac:dyDescent="0.3">
      <c r="A46" s="1"/>
      <c r="B46" s="56" t="s">
        <v>775</v>
      </c>
      <c r="C46" s="57">
        <v>960.4</v>
      </c>
      <c r="D46" s="57">
        <v>2581.48</v>
      </c>
      <c r="E46" s="57">
        <v>3274.9445799999999</v>
      </c>
      <c r="F46" s="57">
        <v>47.4</v>
      </c>
      <c r="G46" s="57"/>
      <c r="H46" s="57"/>
      <c r="I46" s="57"/>
      <c r="J46" s="57"/>
      <c r="K46" s="57">
        <v>61.4</v>
      </c>
      <c r="L46" s="57">
        <v>29.87</v>
      </c>
      <c r="M46" s="57">
        <v>10.1</v>
      </c>
      <c r="N46" s="57">
        <v>0</v>
      </c>
      <c r="O46" s="57">
        <v>562.4</v>
      </c>
      <c r="P46" s="57">
        <f t="shared" si="0"/>
        <v>7527.9945799999996</v>
      </c>
      <c r="Q46" s="1"/>
      <c r="R46" s="1"/>
      <c r="S46" s="1"/>
      <c r="T46" s="1"/>
      <c r="U46" s="208" t="s">
        <v>539</v>
      </c>
      <c r="V46" s="52" t="s">
        <v>929</v>
      </c>
      <c r="W46" s="53">
        <v>1743.8</v>
      </c>
      <c r="X46" s="53" t="s">
        <v>890</v>
      </c>
    </row>
    <row r="47" spans="1:24" x14ac:dyDescent="0.3">
      <c r="A47" s="1"/>
      <c r="B47" s="50" t="s">
        <v>776</v>
      </c>
      <c r="C47" s="51">
        <v>964</v>
      </c>
      <c r="D47" s="51">
        <v>2606.5929999999998</v>
      </c>
      <c r="E47" s="51">
        <v>3275.29511</v>
      </c>
      <c r="F47" s="51">
        <v>47.4</v>
      </c>
      <c r="G47" s="51"/>
      <c r="H47" s="51"/>
      <c r="I47" s="51"/>
      <c r="J47" s="51"/>
      <c r="K47" s="51">
        <v>61.8</v>
      </c>
      <c r="L47" s="51">
        <v>30.48</v>
      </c>
      <c r="M47" s="51">
        <v>10.1</v>
      </c>
      <c r="N47" s="51">
        <v>0</v>
      </c>
      <c r="O47" s="51">
        <v>527.5</v>
      </c>
      <c r="P47" s="51">
        <f t="shared" si="0"/>
        <v>7523.1681099999996</v>
      </c>
      <c r="Q47" s="1"/>
      <c r="R47" s="1"/>
      <c r="S47" s="1"/>
      <c r="T47" s="1"/>
      <c r="U47" s="208" t="s">
        <v>543</v>
      </c>
      <c r="V47" s="52" t="s">
        <v>930</v>
      </c>
      <c r="W47" s="53">
        <v>15.25</v>
      </c>
      <c r="X47" s="53" t="s">
        <v>890</v>
      </c>
    </row>
    <row r="48" spans="1:24" x14ac:dyDescent="0.3">
      <c r="A48" s="1"/>
      <c r="B48" s="54" t="s">
        <v>777</v>
      </c>
      <c r="C48" s="55">
        <v>961.8</v>
      </c>
      <c r="D48" s="55">
        <v>2600.2449999999999</v>
      </c>
      <c r="E48" s="55">
        <v>3284.5195399999998</v>
      </c>
      <c r="F48" s="55">
        <v>47.8</v>
      </c>
      <c r="G48" s="55"/>
      <c r="H48" s="55"/>
      <c r="I48" s="55"/>
      <c r="J48" s="55"/>
      <c r="K48" s="55">
        <v>62</v>
      </c>
      <c r="L48" s="55">
        <v>30.22</v>
      </c>
      <c r="M48" s="55">
        <v>10.1</v>
      </c>
      <c r="N48" s="55">
        <v>0</v>
      </c>
      <c r="O48" s="55">
        <v>523.70000000000005</v>
      </c>
      <c r="P48" s="55">
        <f t="shared" si="0"/>
        <v>7520.38454</v>
      </c>
      <c r="Q48" s="1"/>
      <c r="R48" s="1"/>
      <c r="S48" s="1"/>
      <c r="T48" s="1"/>
      <c r="U48" s="208" t="s">
        <v>76</v>
      </c>
      <c r="V48" s="52" t="s">
        <v>931</v>
      </c>
      <c r="W48" s="53" t="s">
        <v>890</v>
      </c>
      <c r="X48" s="53">
        <v>6191.7</v>
      </c>
    </row>
    <row r="49" spans="1:24" x14ac:dyDescent="0.3">
      <c r="A49" s="1"/>
      <c r="B49" s="54" t="s">
        <v>778</v>
      </c>
      <c r="C49" s="55">
        <v>956</v>
      </c>
      <c r="D49" s="55">
        <v>2724.1190000000001</v>
      </c>
      <c r="E49" s="55">
        <v>3093.3859699999998</v>
      </c>
      <c r="F49" s="55">
        <v>47.4</v>
      </c>
      <c r="G49" s="55"/>
      <c r="H49" s="55"/>
      <c r="I49" s="55"/>
      <c r="J49" s="55"/>
      <c r="K49" s="55">
        <v>62.5</v>
      </c>
      <c r="L49" s="55">
        <v>30.38</v>
      </c>
      <c r="M49" s="55">
        <v>10.1</v>
      </c>
      <c r="N49" s="55">
        <v>0</v>
      </c>
      <c r="O49" s="55">
        <v>501.3</v>
      </c>
      <c r="P49" s="55">
        <f t="shared" si="0"/>
        <v>7425.1849700000002</v>
      </c>
      <c r="Q49" s="1"/>
      <c r="R49" s="1"/>
      <c r="S49" s="1"/>
      <c r="T49" s="1"/>
      <c r="U49" s="208"/>
      <c r="V49" s="52" t="s">
        <v>932</v>
      </c>
      <c r="W49" s="53">
        <v>71.95</v>
      </c>
      <c r="X49" s="53" t="s">
        <v>890</v>
      </c>
    </row>
    <row r="50" spans="1:24" x14ac:dyDescent="0.3">
      <c r="A50" s="1"/>
      <c r="B50" s="54" t="s">
        <v>779</v>
      </c>
      <c r="C50" s="55">
        <v>947.6</v>
      </c>
      <c r="D50" s="55">
        <v>2746.933</v>
      </c>
      <c r="E50" s="55">
        <v>3088.31745</v>
      </c>
      <c r="F50" s="55">
        <v>47.5</v>
      </c>
      <c r="G50" s="55"/>
      <c r="H50" s="55"/>
      <c r="I50" s="55"/>
      <c r="J50" s="55"/>
      <c r="K50" s="55">
        <v>62.4</v>
      </c>
      <c r="L50" s="55">
        <v>34.39</v>
      </c>
      <c r="M50" s="55">
        <v>10.1</v>
      </c>
      <c r="N50" s="55">
        <v>0</v>
      </c>
      <c r="O50" s="55">
        <v>465.5</v>
      </c>
      <c r="P50" s="55">
        <f t="shared" si="0"/>
        <v>7402.7404500000002</v>
      </c>
      <c r="Q50" s="1"/>
      <c r="R50" s="1"/>
      <c r="S50" s="1"/>
      <c r="T50" s="1"/>
      <c r="U50" s="208" t="s">
        <v>537</v>
      </c>
      <c r="V50" s="52" t="s">
        <v>933</v>
      </c>
      <c r="W50" s="53" t="s">
        <v>890</v>
      </c>
      <c r="X50" s="53">
        <v>905.4</v>
      </c>
    </row>
    <row r="51" spans="1:24" x14ac:dyDescent="0.3">
      <c r="A51" s="1"/>
      <c r="B51" s="54" t="s">
        <v>780</v>
      </c>
      <c r="C51" s="55">
        <v>952.5</v>
      </c>
      <c r="D51" s="55">
        <v>2790.4029999999998</v>
      </c>
      <c r="E51" s="55">
        <v>3088.9805200000001</v>
      </c>
      <c r="F51" s="55">
        <v>0</v>
      </c>
      <c r="G51" s="55"/>
      <c r="H51" s="55"/>
      <c r="I51" s="55"/>
      <c r="J51" s="55"/>
      <c r="K51" s="55">
        <v>62.2</v>
      </c>
      <c r="L51" s="55">
        <v>32.47</v>
      </c>
      <c r="M51" s="55">
        <v>10.1</v>
      </c>
      <c r="N51" s="55">
        <v>0</v>
      </c>
      <c r="O51" s="55">
        <v>439.5</v>
      </c>
      <c r="P51" s="55">
        <f t="shared" si="0"/>
        <v>7376.1535199999998</v>
      </c>
      <c r="Q51" s="1"/>
      <c r="R51" s="1"/>
      <c r="S51" s="1"/>
      <c r="T51" s="1"/>
      <c r="U51" s="208" t="s">
        <v>549</v>
      </c>
      <c r="V51" s="52" t="s">
        <v>934</v>
      </c>
      <c r="W51" s="53">
        <v>38.15</v>
      </c>
      <c r="X51" s="53" t="s">
        <v>890</v>
      </c>
    </row>
    <row r="52" spans="1:24" x14ac:dyDescent="0.3">
      <c r="A52" s="1"/>
      <c r="B52" s="54" t="s">
        <v>781</v>
      </c>
      <c r="C52" s="55">
        <v>943.6</v>
      </c>
      <c r="D52" s="55">
        <v>2517.0160000000001</v>
      </c>
      <c r="E52" s="55">
        <v>3089.0342000000001</v>
      </c>
      <c r="F52" s="55">
        <v>0</v>
      </c>
      <c r="G52" s="55"/>
      <c r="H52" s="55"/>
      <c r="I52" s="55"/>
      <c r="J52" s="55"/>
      <c r="K52" s="55">
        <v>62.6</v>
      </c>
      <c r="L52" s="55">
        <v>32.880000000000003</v>
      </c>
      <c r="M52" s="55">
        <v>10.1</v>
      </c>
      <c r="N52" s="55">
        <v>0</v>
      </c>
      <c r="O52" s="55">
        <v>433.6</v>
      </c>
      <c r="P52" s="55">
        <f t="shared" si="0"/>
        <v>7088.8302000000012</v>
      </c>
      <c r="Q52" s="1"/>
      <c r="R52" s="1"/>
      <c r="S52" s="1"/>
      <c r="T52" s="1"/>
      <c r="U52" s="208" t="s">
        <v>86</v>
      </c>
      <c r="V52" s="52" t="s">
        <v>935</v>
      </c>
      <c r="W52" s="53">
        <v>67.8</v>
      </c>
      <c r="X52" s="53" t="s">
        <v>890</v>
      </c>
    </row>
    <row r="53" spans="1:24" x14ac:dyDescent="0.3">
      <c r="A53" s="1"/>
      <c r="B53" s="54" t="s">
        <v>782</v>
      </c>
      <c r="C53" s="55">
        <v>941.9</v>
      </c>
      <c r="D53" s="55">
        <v>2374.7130000000002</v>
      </c>
      <c r="E53" s="55">
        <v>3034.8715000000002</v>
      </c>
      <c r="F53" s="55">
        <v>0</v>
      </c>
      <c r="G53" s="55"/>
      <c r="H53" s="55"/>
      <c r="I53" s="55"/>
      <c r="J53" s="55"/>
      <c r="K53" s="55">
        <v>61.699999999999996</v>
      </c>
      <c r="L53" s="55">
        <v>34.840000000000003</v>
      </c>
      <c r="M53" s="55">
        <v>10.1</v>
      </c>
      <c r="N53" s="55">
        <v>0</v>
      </c>
      <c r="O53" s="55">
        <v>426.1</v>
      </c>
      <c r="P53" s="55">
        <f t="shared" si="0"/>
        <v>6884.2245000000012</v>
      </c>
      <c r="Q53" s="1"/>
      <c r="R53" s="1"/>
      <c r="S53" s="1"/>
      <c r="T53" s="1"/>
      <c r="U53" s="208"/>
      <c r="V53" s="52" t="s">
        <v>936</v>
      </c>
      <c r="W53" s="53" t="s">
        <v>890</v>
      </c>
      <c r="X53" s="53">
        <v>2837.4</v>
      </c>
    </row>
    <row r="54" spans="1:24" x14ac:dyDescent="0.3">
      <c r="A54" s="1"/>
      <c r="B54" s="56" t="s">
        <v>45</v>
      </c>
      <c r="C54" s="57">
        <v>916.4</v>
      </c>
      <c r="D54" s="57">
        <v>2396.6819999999998</v>
      </c>
      <c r="E54" s="57">
        <v>2790.9618099999998</v>
      </c>
      <c r="F54" s="57">
        <v>0</v>
      </c>
      <c r="G54" s="57"/>
      <c r="H54" s="57"/>
      <c r="I54" s="57"/>
      <c r="J54" s="57"/>
      <c r="K54" s="57">
        <v>61.9</v>
      </c>
      <c r="L54" s="57">
        <v>35.380000000000003</v>
      </c>
      <c r="M54" s="57">
        <v>9.6</v>
      </c>
      <c r="N54" s="57">
        <v>0</v>
      </c>
      <c r="O54" s="57">
        <v>400.5</v>
      </c>
      <c r="P54" s="57">
        <f t="shared" si="0"/>
        <v>6611.4238099999993</v>
      </c>
      <c r="Q54" s="1"/>
      <c r="R54" s="1"/>
      <c r="S54" s="1"/>
      <c r="T54" s="1"/>
      <c r="U54" s="208"/>
      <c r="V54" s="52" t="s">
        <v>101</v>
      </c>
      <c r="W54" s="53" t="s">
        <v>890</v>
      </c>
      <c r="X54" s="53">
        <v>837.8</v>
      </c>
    </row>
    <row r="55" spans="1:24" x14ac:dyDescent="0.3">
      <c r="A55" s="1"/>
      <c r="B55" s="58" t="s">
        <v>937</v>
      </c>
      <c r="C55" s="59">
        <v>21180.799999999999</v>
      </c>
      <c r="D55" s="59">
        <v>49845.398000000001</v>
      </c>
      <c r="E55" s="59">
        <v>73357.660369999998</v>
      </c>
      <c r="F55" s="59">
        <v>661.3</v>
      </c>
      <c r="G55" s="59">
        <f t="shared" ref="G55:K55" si="1">+SUM(G7:G54)/2</f>
        <v>0</v>
      </c>
      <c r="H55" s="59">
        <f t="shared" si="1"/>
        <v>0</v>
      </c>
      <c r="I55" s="59">
        <f t="shared" si="1"/>
        <v>0</v>
      </c>
      <c r="J55" s="59">
        <f t="shared" si="1"/>
        <v>0</v>
      </c>
      <c r="K55" s="59">
        <f t="shared" si="1"/>
        <v>1481.4</v>
      </c>
      <c r="L55" s="59">
        <v>866.495</v>
      </c>
      <c r="M55" s="59">
        <v>234.65</v>
      </c>
      <c r="N55" s="59">
        <v>7766.6824999999999</v>
      </c>
      <c r="O55" s="59">
        <v>14249.25</v>
      </c>
      <c r="P55" s="59">
        <f t="shared" ref="P55" si="2">+SUM(P7:P54)/2</f>
        <v>169643.63587</v>
      </c>
      <c r="Q55" s="1"/>
      <c r="R55" s="1"/>
      <c r="S55" s="1"/>
      <c r="T55" s="1"/>
      <c r="U55" s="208"/>
      <c r="V55" s="52" t="s">
        <v>938</v>
      </c>
      <c r="W55" s="53">
        <v>164.25</v>
      </c>
      <c r="X55" s="53" t="s">
        <v>890</v>
      </c>
    </row>
    <row r="56" spans="1:24" x14ac:dyDescent="0.3">
      <c r="A56" s="1"/>
      <c r="B56" s="58" t="s">
        <v>939</v>
      </c>
      <c r="C56" s="59">
        <f t="shared" ref="C56:O56" si="3">100*C55/$P$55</f>
        <v>12.485466897344212</v>
      </c>
      <c r="D56" s="59">
        <f t="shared" si="3"/>
        <v>29.382415523207211</v>
      </c>
      <c r="E56" s="59">
        <f t="shared" si="3"/>
        <v>43.242211824683402</v>
      </c>
      <c r="F56" s="59">
        <f t="shared" si="3"/>
        <v>0.38981715795502186</v>
      </c>
      <c r="G56" s="59">
        <f t="shared" si="3"/>
        <v>0</v>
      </c>
      <c r="H56" s="59">
        <f t="shared" si="3"/>
        <v>0</v>
      </c>
      <c r="I56" s="59">
        <f t="shared" si="3"/>
        <v>0</v>
      </c>
      <c r="J56" s="59">
        <f t="shared" si="3"/>
        <v>0</v>
      </c>
      <c r="K56" s="59">
        <f t="shared" ref="G56:K56" si="4">100*K55/$P$55</f>
        <v>0.87324230726534002</v>
      </c>
      <c r="L56" s="59">
        <f t="shared" si="3"/>
        <v>0.51077365534891372</v>
      </c>
      <c r="M56" s="59">
        <f t="shared" si="3"/>
        <v>0.13831936505995143</v>
      </c>
      <c r="N56" s="59">
        <f t="shared" si="3"/>
        <v>4.5782339314819351</v>
      </c>
      <c r="O56" s="59">
        <f t="shared" si="3"/>
        <v>8.3995193376540076</v>
      </c>
      <c r="P56" s="60" t="s">
        <v>940</v>
      </c>
      <c r="Q56" s="1"/>
      <c r="R56" s="1"/>
      <c r="S56" s="1"/>
      <c r="T56" s="1"/>
      <c r="U56" s="208" t="s">
        <v>103</v>
      </c>
      <c r="V56" s="52" t="s">
        <v>941</v>
      </c>
      <c r="W56" s="53" t="s">
        <v>890</v>
      </c>
      <c r="X56" s="53">
        <v>1572.25</v>
      </c>
    </row>
    <row r="57" spans="1:24" x14ac:dyDescent="0.3">
      <c r="A57" s="1"/>
      <c r="B57" s="1"/>
      <c r="C57" s="1"/>
      <c r="D57" s="1"/>
      <c r="E57" s="1"/>
      <c r="F57" s="1"/>
      <c r="G57" s="1"/>
      <c r="H57" s="1"/>
      <c r="I57" s="1"/>
      <c r="J57" s="1"/>
      <c r="K57" s="1"/>
      <c r="L57" s="1"/>
      <c r="M57" s="1"/>
      <c r="N57" s="1"/>
      <c r="O57" s="1"/>
      <c r="P57" s="1"/>
      <c r="Q57" s="1"/>
      <c r="R57" s="1"/>
      <c r="S57" s="1"/>
      <c r="T57" s="1"/>
      <c r="U57" s="208"/>
      <c r="V57" s="52" t="s">
        <v>942</v>
      </c>
      <c r="W57" s="53">
        <v>14.4</v>
      </c>
      <c r="X57" s="53" t="s">
        <v>890</v>
      </c>
    </row>
    <row r="58" spans="1:24" x14ac:dyDescent="0.3">
      <c r="A58" s="1"/>
      <c r="B58" s="1"/>
      <c r="C58" s="1"/>
      <c r="D58" s="1"/>
      <c r="E58" s="1"/>
      <c r="F58" s="1"/>
      <c r="G58" s="1"/>
      <c r="H58" s="1"/>
      <c r="I58" s="1"/>
      <c r="J58" s="1"/>
      <c r="K58" s="1"/>
      <c r="L58" s="1"/>
      <c r="M58" s="1"/>
      <c r="N58" s="1"/>
      <c r="O58" s="1"/>
      <c r="P58" s="1"/>
      <c r="Q58" s="1"/>
      <c r="R58" s="1"/>
      <c r="S58" s="1"/>
      <c r="T58" s="1"/>
      <c r="U58" s="208"/>
      <c r="V58" s="52" t="s">
        <v>943</v>
      </c>
      <c r="W58" s="53">
        <v>706.45</v>
      </c>
      <c r="X58" s="53" t="s">
        <v>890</v>
      </c>
    </row>
    <row r="59" spans="1:24" x14ac:dyDescent="0.3">
      <c r="A59" s="1"/>
      <c r="B59" s="1"/>
      <c r="C59" s="1"/>
      <c r="D59" s="1"/>
      <c r="E59" s="1"/>
      <c r="F59" s="1"/>
      <c r="G59" s="1"/>
      <c r="H59" s="1"/>
      <c r="I59" s="1"/>
      <c r="J59" s="1"/>
      <c r="K59" s="1"/>
      <c r="L59" s="1"/>
      <c r="M59" s="1"/>
      <c r="N59" s="1"/>
      <c r="O59" s="1"/>
      <c r="P59" s="1"/>
      <c r="Q59" s="1"/>
      <c r="R59" s="1"/>
      <c r="S59" s="1"/>
      <c r="T59" s="1"/>
      <c r="U59" s="208"/>
      <c r="V59" s="52" t="s">
        <v>944</v>
      </c>
      <c r="W59" s="53" t="s">
        <v>890</v>
      </c>
      <c r="X59" s="53">
        <v>3037.9</v>
      </c>
    </row>
    <row r="60" spans="1:24" x14ac:dyDescent="0.3">
      <c r="A60" s="1"/>
      <c r="B60" s="1"/>
      <c r="C60" s="1"/>
      <c r="D60" s="1"/>
      <c r="E60" s="1"/>
      <c r="F60" s="1"/>
      <c r="G60" s="1"/>
      <c r="H60" s="1"/>
      <c r="I60" s="1"/>
      <c r="J60" s="1"/>
      <c r="K60" s="1"/>
      <c r="L60" s="1"/>
      <c r="M60" s="1"/>
      <c r="N60" s="1"/>
      <c r="O60" s="1"/>
      <c r="P60" s="1"/>
      <c r="Q60" s="1"/>
      <c r="R60" s="1"/>
      <c r="S60" s="1"/>
      <c r="T60" s="1"/>
      <c r="U60" s="208"/>
      <c r="V60" s="52" t="s">
        <v>945</v>
      </c>
      <c r="W60" s="53" t="s">
        <v>890</v>
      </c>
      <c r="X60" s="53">
        <v>2015.5</v>
      </c>
    </row>
    <row r="61" spans="1:24" x14ac:dyDescent="0.3">
      <c r="A61" s="1"/>
      <c r="B61" s="1"/>
      <c r="C61" s="1"/>
      <c r="D61" s="1"/>
      <c r="E61" s="1"/>
      <c r="F61" s="1"/>
      <c r="G61" s="1"/>
      <c r="H61" s="1"/>
      <c r="I61" s="1"/>
      <c r="J61" s="1"/>
      <c r="K61" s="1"/>
      <c r="L61" s="1"/>
      <c r="M61" s="1"/>
      <c r="N61" s="1"/>
      <c r="O61" s="1"/>
      <c r="P61" s="1"/>
      <c r="Q61" s="1"/>
      <c r="R61" s="1"/>
      <c r="S61" s="1"/>
      <c r="T61" s="1"/>
      <c r="U61" s="208"/>
      <c r="V61" s="52" t="s">
        <v>946</v>
      </c>
      <c r="W61" s="53">
        <v>1448.85</v>
      </c>
      <c r="X61" s="53" t="s">
        <v>890</v>
      </c>
    </row>
    <row r="62" spans="1:24" x14ac:dyDescent="0.3">
      <c r="A62" s="1"/>
      <c r="B62" s="1"/>
      <c r="C62" s="1"/>
      <c r="D62" s="1"/>
      <c r="E62" s="1"/>
      <c r="F62" s="1"/>
      <c r="G62" s="1"/>
      <c r="H62" s="1"/>
      <c r="I62" s="1"/>
      <c r="J62" s="1"/>
      <c r="K62" s="1"/>
      <c r="L62" s="1"/>
      <c r="M62" s="1"/>
      <c r="N62" s="1"/>
      <c r="O62" s="1"/>
      <c r="P62" s="1"/>
      <c r="Q62" s="1"/>
      <c r="R62" s="1"/>
      <c r="S62" s="1"/>
      <c r="T62" s="1"/>
      <c r="U62" s="208" t="s">
        <v>456</v>
      </c>
      <c r="V62" s="52" t="s">
        <v>947</v>
      </c>
      <c r="W62" s="53" t="s">
        <v>890</v>
      </c>
      <c r="X62" s="53">
        <v>1883.25</v>
      </c>
    </row>
    <row r="63" spans="1:24" x14ac:dyDescent="0.3">
      <c r="A63" s="1"/>
      <c r="B63" s="1"/>
      <c r="C63" s="1"/>
      <c r="D63" s="1"/>
      <c r="E63" s="1"/>
      <c r="F63" s="1"/>
      <c r="G63" s="1"/>
      <c r="H63" s="1"/>
      <c r="I63" s="1"/>
      <c r="J63" s="1"/>
      <c r="K63" s="1"/>
      <c r="L63" s="1"/>
      <c r="M63" s="1"/>
      <c r="N63" s="1"/>
      <c r="O63" s="1"/>
      <c r="P63" s="1"/>
      <c r="Q63" s="1"/>
      <c r="R63" s="1"/>
      <c r="S63" s="1"/>
      <c r="T63" s="1"/>
      <c r="U63" s="208"/>
      <c r="V63" s="52" t="s">
        <v>948</v>
      </c>
      <c r="W63" s="53">
        <v>13.65</v>
      </c>
      <c r="X63" s="53" t="s">
        <v>890</v>
      </c>
    </row>
    <row r="64" spans="1:24" x14ac:dyDescent="0.3">
      <c r="A64" s="1"/>
      <c r="B64" s="1"/>
      <c r="C64" s="1"/>
      <c r="D64" s="1"/>
      <c r="E64" s="1"/>
      <c r="F64" s="1"/>
      <c r="G64" s="1"/>
      <c r="H64" s="1"/>
      <c r="I64" s="1"/>
      <c r="J64" s="1"/>
      <c r="K64" s="1"/>
      <c r="L64" s="1"/>
      <c r="M64" s="1"/>
      <c r="N64" s="1"/>
      <c r="O64" s="1"/>
      <c r="P64" s="1"/>
      <c r="Q64" s="1"/>
      <c r="R64" s="1"/>
      <c r="S64" s="1"/>
      <c r="T64" s="1"/>
      <c r="U64" s="208" t="s">
        <v>949</v>
      </c>
      <c r="V64" s="52" t="s">
        <v>950</v>
      </c>
      <c r="W64" s="53">
        <v>477.85</v>
      </c>
      <c r="X64" s="53" t="s">
        <v>890</v>
      </c>
    </row>
    <row r="65" spans="1:24" x14ac:dyDescent="0.3">
      <c r="A65" s="1"/>
      <c r="B65" s="1"/>
      <c r="C65" s="1"/>
      <c r="D65" s="1"/>
      <c r="E65" s="1"/>
      <c r="F65" s="1"/>
      <c r="G65" s="1"/>
      <c r="H65" s="1"/>
      <c r="I65" s="1"/>
      <c r="J65" s="1"/>
      <c r="K65" s="1"/>
      <c r="L65" s="1"/>
      <c r="M65" s="1"/>
      <c r="N65" s="1"/>
      <c r="O65" s="1"/>
      <c r="P65" s="1"/>
      <c r="Q65" s="1"/>
      <c r="R65" s="1"/>
      <c r="S65" s="1"/>
      <c r="T65" s="1"/>
      <c r="U65" s="208"/>
      <c r="V65" s="52" t="s">
        <v>951</v>
      </c>
      <c r="W65" s="53">
        <v>163.19999999999999</v>
      </c>
      <c r="X65" s="53" t="s">
        <v>890</v>
      </c>
    </row>
    <row r="66" spans="1:24" x14ac:dyDescent="0.3">
      <c r="A66" s="1"/>
      <c r="B66" s="1"/>
      <c r="C66" s="1"/>
      <c r="D66" s="1"/>
      <c r="E66" s="1"/>
      <c r="F66" s="1"/>
      <c r="G66" s="1"/>
      <c r="H66" s="1"/>
      <c r="I66" s="1"/>
      <c r="J66" s="1"/>
      <c r="K66" s="1"/>
      <c r="L66" s="1"/>
      <c r="M66" s="1"/>
      <c r="N66" s="1"/>
      <c r="O66" s="1"/>
      <c r="P66" s="1"/>
      <c r="Q66" s="1"/>
      <c r="R66" s="1"/>
      <c r="S66" s="1"/>
      <c r="T66" s="1"/>
      <c r="U66" s="208" t="s">
        <v>117</v>
      </c>
      <c r="V66" s="52" t="s">
        <v>952</v>
      </c>
      <c r="W66" s="53">
        <v>48</v>
      </c>
      <c r="X66" s="53" t="s">
        <v>890</v>
      </c>
    </row>
    <row r="67" spans="1:24" x14ac:dyDescent="0.3">
      <c r="A67" s="1"/>
      <c r="B67" s="1"/>
      <c r="C67" s="1"/>
      <c r="D67" s="1"/>
      <c r="E67" s="1"/>
      <c r="F67" s="1"/>
      <c r="G67" s="1"/>
      <c r="H67" s="1"/>
      <c r="I67" s="1"/>
      <c r="J67" s="1"/>
      <c r="K67" s="1"/>
      <c r="L67" s="1"/>
      <c r="M67" s="1"/>
      <c r="N67" s="1"/>
      <c r="O67" s="1"/>
      <c r="P67" s="1"/>
      <c r="Q67" s="1"/>
      <c r="R67" s="1"/>
      <c r="S67" s="1"/>
      <c r="T67" s="1"/>
      <c r="U67" s="208"/>
      <c r="V67" s="52" t="s">
        <v>953</v>
      </c>
      <c r="W67" s="53">
        <v>518.04999999999995</v>
      </c>
      <c r="X67" s="53" t="s">
        <v>890</v>
      </c>
    </row>
    <row r="68" spans="1:24" x14ac:dyDescent="0.3">
      <c r="A68" s="1"/>
      <c r="B68" s="1"/>
      <c r="C68" s="1"/>
      <c r="D68" s="1"/>
      <c r="E68" s="1"/>
      <c r="F68" s="1"/>
      <c r="G68" s="1"/>
      <c r="H68" s="1"/>
      <c r="I68" s="1"/>
      <c r="J68" s="1"/>
      <c r="K68" s="1"/>
      <c r="L68" s="1"/>
      <c r="M68" s="1"/>
      <c r="N68" s="1"/>
      <c r="O68" s="1"/>
      <c r="P68" s="1"/>
      <c r="Q68" s="1"/>
      <c r="R68" s="1"/>
      <c r="S68" s="1"/>
      <c r="T68" s="1"/>
      <c r="U68" s="208"/>
      <c r="V68" s="52" t="s">
        <v>118</v>
      </c>
      <c r="W68" s="53" t="s">
        <v>890</v>
      </c>
      <c r="X68" s="53">
        <v>1571.05</v>
      </c>
    </row>
    <row r="69" spans="1:24" x14ac:dyDescent="0.3">
      <c r="A69" s="1"/>
      <c r="B69" s="1"/>
      <c r="C69" s="1"/>
      <c r="D69" s="1"/>
      <c r="E69" s="1"/>
      <c r="F69" s="1"/>
      <c r="G69" s="1"/>
      <c r="H69" s="1"/>
      <c r="I69" s="1"/>
      <c r="J69" s="1"/>
      <c r="K69" s="1"/>
      <c r="L69" s="1"/>
      <c r="M69" s="1"/>
      <c r="N69" s="1"/>
      <c r="O69" s="1"/>
      <c r="P69" s="1"/>
      <c r="Q69" s="1"/>
      <c r="R69" s="1"/>
      <c r="S69" s="1"/>
      <c r="T69" s="1"/>
      <c r="U69" s="208"/>
      <c r="V69" s="52" t="s">
        <v>954</v>
      </c>
      <c r="W69" s="53" t="s">
        <v>890</v>
      </c>
      <c r="X69" s="53">
        <v>119.25</v>
      </c>
    </row>
    <row r="70" spans="1:24" x14ac:dyDescent="0.3">
      <c r="A70" s="1"/>
      <c r="B70" s="1"/>
      <c r="C70" s="1"/>
      <c r="D70" s="1"/>
      <c r="E70" s="1"/>
      <c r="F70" s="1"/>
      <c r="G70" s="1"/>
      <c r="H70" s="1"/>
      <c r="I70" s="1"/>
      <c r="J70" s="1"/>
      <c r="K70" s="1"/>
      <c r="L70" s="1"/>
      <c r="M70" s="1"/>
      <c r="N70" s="1"/>
      <c r="O70" s="1"/>
      <c r="P70" s="1"/>
      <c r="Q70" s="1"/>
      <c r="R70" s="1"/>
      <c r="S70" s="1"/>
      <c r="T70" s="1"/>
      <c r="U70" s="208"/>
      <c r="V70" s="52" t="s">
        <v>955</v>
      </c>
      <c r="W70" s="53" t="s">
        <v>890</v>
      </c>
      <c r="X70" s="53">
        <v>117.25</v>
      </c>
    </row>
    <row r="71" spans="1:24" x14ac:dyDescent="0.3">
      <c r="A71" s="1"/>
      <c r="B71" s="1"/>
      <c r="C71" s="1"/>
      <c r="D71" s="1"/>
      <c r="E71" s="1"/>
      <c r="F71" s="1"/>
      <c r="G71" s="1"/>
      <c r="H71" s="1"/>
      <c r="I71" s="1"/>
      <c r="J71" s="1"/>
      <c r="K71" s="1"/>
      <c r="L71" s="1"/>
      <c r="M71" s="1"/>
      <c r="N71" s="1"/>
      <c r="O71" s="1"/>
      <c r="P71" s="1"/>
      <c r="Q71" s="1"/>
      <c r="R71" s="1"/>
      <c r="S71" s="1"/>
      <c r="T71" s="1"/>
      <c r="U71" s="208"/>
      <c r="V71" s="52" t="s">
        <v>956</v>
      </c>
      <c r="W71" s="53">
        <v>184.3</v>
      </c>
      <c r="X71" s="53" t="s">
        <v>890</v>
      </c>
    </row>
    <row r="72" spans="1:24" x14ac:dyDescent="0.3">
      <c r="A72" s="1"/>
      <c r="B72" s="1"/>
      <c r="C72" s="1"/>
      <c r="D72" s="1"/>
      <c r="E72" s="1"/>
      <c r="F72" s="1"/>
      <c r="G72" s="1"/>
      <c r="H72" s="1"/>
      <c r="I72" s="1"/>
      <c r="J72" s="1"/>
      <c r="K72" s="1"/>
      <c r="L72" s="1"/>
      <c r="M72" s="1"/>
      <c r="N72" s="1"/>
      <c r="O72" s="1"/>
      <c r="P72" s="1"/>
      <c r="Q72" s="1"/>
      <c r="R72" s="1"/>
      <c r="S72" s="1"/>
      <c r="T72" s="1"/>
      <c r="U72" s="208"/>
      <c r="V72" s="52" t="s">
        <v>957</v>
      </c>
      <c r="W72" s="53">
        <v>213.55</v>
      </c>
      <c r="X72" s="53" t="s">
        <v>890</v>
      </c>
    </row>
    <row r="73" spans="1:24" x14ac:dyDescent="0.3">
      <c r="A73" s="1"/>
      <c r="B73" s="1"/>
      <c r="C73" s="1"/>
      <c r="D73" s="1"/>
      <c r="E73" s="1"/>
      <c r="F73" s="1"/>
      <c r="G73" s="1"/>
      <c r="H73" s="1"/>
      <c r="I73" s="1"/>
      <c r="J73" s="1"/>
      <c r="K73" s="1"/>
      <c r="L73" s="1"/>
      <c r="M73" s="1"/>
      <c r="N73" s="1"/>
      <c r="O73" s="1"/>
      <c r="P73" s="1"/>
      <c r="Q73" s="1"/>
      <c r="R73" s="1"/>
      <c r="S73" s="1"/>
      <c r="T73" s="1"/>
      <c r="U73" s="208"/>
      <c r="V73" s="52" t="s">
        <v>958</v>
      </c>
      <c r="W73" s="53">
        <v>2478.75</v>
      </c>
      <c r="X73" s="53" t="s">
        <v>890</v>
      </c>
    </row>
    <row r="74" spans="1:24" x14ac:dyDescent="0.3">
      <c r="A74" s="1"/>
      <c r="B74" s="1"/>
      <c r="C74" s="1"/>
      <c r="D74" s="1"/>
      <c r="E74" s="1"/>
      <c r="F74" s="1"/>
      <c r="L74" s="1"/>
      <c r="M74" s="1"/>
      <c r="N74" s="1"/>
      <c r="O74" s="1"/>
      <c r="P74" s="1"/>
      <c r="Q74" s="1"/>
      <c r="R74" s="1"/>
      <c r="S74" s="1"/>
      <c r="T74" s="1"/>
      <c r="U74" s="61" t="s">
        <v>937</v>
      </c>
      <c r="V74" s="62"/>
      <c r="W74" s="63">
        <v>21180.799999999999</v>
      </c>
      <c r="X74" s="63">
        <v>49845.398000000001</v>
      </c>
    </row>
  </sheetData>
  <mergeCells count="37">
    <mergeCell ref="U64:U65"/>
    <mergeCell ref="U66:U73"/>
    <mergeCell ref="U50"/>
    <mergeCell ref="U51"/>
    <mergeCell ref="U52:U55"/>
    <mergeCell ref="U56:U61"/>
    <mergeCell ref="U62:U63"/>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0" t="s">
        <v>959</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row>
    <row r="6" spans="1:70" ht="43.95" customHeight="1" x14ac:dyDescent="0.3">
      <c r="A6" s="1"/>
      <c r="B6" s="209" t="s">
        <v>523</v>
      </c>
      <c r="C6" s="209" t="s">
        <v>148</v>
      </c>
      <c r="D6" s="209" t="s">
        <v>575</v>
      </c>
      <c r="E6" s="209" t="s">
        <v>159</v>
      </c>
      <c r="F6" s="209" t="s">
        <v>14</v>
      </c>
      <c r="G6" s="209" t="s">
        <v>562</v>
      </c>
      <c r="H6" s="209" t="s">
        <v>563</v>
      </c>
      <c r="I6" s="209" t="s">
        <v>564</v>
      </c>
      <c r="J6" s="209" t="s">
        <v>573</v>
      </c>
      <c r="K6" s="209" t="s">
        <v>544</v>
      </c>
      <c r="L6" s="209" t="s">
        <v>565</v>
      </c>
      <c r="M6" s="209"/>
      <c r="N6" s="209"/>
      <c r="O6" s="209"/>
      <c r="P6" s="209"/>
      <c r="Q6" s="209" t="s">
        <v>561</v>
      </c>
      <c r="R6" s="209" t="s">
        <v>550</v>
      </c>
      <c r="S6" s="209" t="s">
        <v>566</v>
      </c>
      <c r="T6" s="209" t="s">
        <v>551</v>
      </c>
      <c r="U6" s="209" t="s">
        <v>552</v>
      </c>
      <c r="V6" s="209" t="s">
        <v>553</v>
      </c>
      <c r="W6" s="209" t="s">
        <v>567</v>
      </c>
      <c r="X6" s="209"/>
      <c r="Y6" s="209" t="s">
        <v>545</v>
      </c>
      <c r="Z6" s="209" t="s">
        <v>64</v>
      </c>
      <c r="AA6" s="209"/>
      <c r="AB6" s="209"/>
      <c r="AC6" s="209"/>
      <c r="AD6" s="209"/>
      <c r="AE6" s="209" t="s">
        <v>568</v>
      </c>
      <c r="AF6" s="209"/>
      <c r="AG6" s="209" t="s">
        <v>32</v>
      </c>
      <c r="AH6" s="209"/>
      <c r="AI6" s="209"/>
      <c r="AJ6" s="209"/>
      <c r="AK6" s="209" t="s">
        <v>546</v>
      </c>
      <c r="AL6" s="209" t="s">
        <v>295</v>
      </c>
      <c r="AM6" s="209" t="s">
        <v>547</v>
      </c>
      <c r="AN6" s="209" t="s">
        <v>554</v>
      </c>
      <c r="AO6" s="209" t="s">
        <v>555</v>
      </c>
      <c r="AP6" s="209" t="s">
        <v>960</v>
      </c>
      <c r="AQ6" s="209" t="s">
        <v>569</v>
      </c>
      <c r="AR6" s="209" t="s">
        <v>76</v>
      </c>
      <c r="AS6" s="209" t="s">
        <v>548</v>
      </c>
      <c r="AT6" s="209" t="s">
        <v>549</v>
      </c>
      <c r="AU6" s="209" t="s">
        <v>570</v>
      </c>
      <c r="AV6" s="209" t="s">
        <v>556</v>
      </c>
      <c r="AW6" s="209" t="s">
        <v>86</v>
      </c>
      <c r="AX6" s="209"/>
      <c r="AY6" s="209" t="s">
        <v>103</v>
      </c>
      <c r="AZ6" s="209"/>
      <c r="BA6" s="209"/>
      <c r="BB6" s="209"/>
      <c r="BC6" s="209"/>
      <c r="BD6" s="209" t="s">
        <v>557</v>
      </c>
      <c r="BE6" s="209" t="s">
        <v>558</v>
      </c>
      <c r="BF6" s="209" t="s">
        <v>559</v>
      </c>
      <c r="BG6" s="209" t="s">
        <v>362</v>
      </c>
      <c r="BH6" s="209" t="s">
        <v>370</v>
      </c>
      <c r="BI6" s="209"/>
      <c r="BJ6" s="209"/>
      <c r="BK6" s="209"/>
      <c r="BL6" s="209" t="s">
        <v>571</v>
      </c>
      <c r="BM6" s="209" t="s">
        <v>456</v>
      </c>
      <c r="BN6" s="209" t="s">
        <v>572</v>
      </c>
      <c r="BO6" s="209"/>
      <c r="BP6" s="209" t="s">
        <v>560</v>
      </c>
      <c r="BQ6" s="209" t="s">
        <v>516</v>
      </c>
      <c r="BR6" s="64" t="s">
        <v>961</v>
      </c>
    </row>
    <row r="7" spans="1:70" x14ac:dyDescent="0.3">
      <c r="A7" s="1"/>
      <c r="B7" s="209"/>
      <c r="C7" s="64" t="s">
        <v>962</v>
      </c>
      <c r="D7" s="64" t="s">
        <v>963</v>
      </c>
      <c r="E7" s="64" t="s">
        <v>964</v>
      </c>
      <c r="F7" s="64" t="s">
        <v>965</v>
      </c>
      <c r="G7" s="64" t="s">
        <v>966</v>
      </c>
      <c r="H7" s="64" t="s">
        <v>891</v>
      </c>
      <c r="I7" s="64" t="s">
        <v>892</v>
      </c>
      <c r="J7" s="64" t="s">
        <v>967</v>
      </c>
      <c r="K7" s="64" t="s">
        <v>890</v>
      </c>
      <c r="L7" s="64" t="s">
        <v>900</v>
      </c>
      <c r="M7" s="64" t="s">
        <v>968</v>
      </c>
      <c r="N7" s="64" t="s">
        <v>901</v>
      </c>
      <c r="O7" s="64" t="s">
        <v>902</v>
      </c>
      <c r="P7" s="64" t="s">
        <v>969</v>
      </c>
      <c r="Q7" s="64" t="s">
        <v>907</v>
      </c>
      <c r="R7" s="64" t="s">
        <v>909</v>
      </c>
      <c r="S7" s="64" t="s">
        <v>910</v>
      </c>
      <c r="T7" s="64" t="s">
        <v>911</v>
      </c>
      <c r="U7" s="64" t="s">
        <v>916</v>
      </c>
      <c r="V7" s="64" t="s">
        <v>917</v>
      </c>
      <c r="W7" s="64" t="s">
        <v>890</v>
      </c>
      <c r="X7" s="64" t="s">
        <v>890</v>
      </c>
      <c r="Y7" s="64" t="s">
        <v>890</v>
      </c>
      <c r="Z7" s="64" t="s">
        <v>890</v>
      </c>
      <c r="AA7" s="64" t="s">
        <v>890</v>
      </c>
      <c r="AB7" s="64" t="s">
        <v>890</v>
      </c>
      <c r="AC7" s="64" t="s">
        <v>890</v>
      </c>
      <c r="AD7" s="64" t="s">
        <v>890</v>
      </c>
      <c r="AE7" s="64" t="s">
        <v>919</v>
      </c>
      <c r="AF7" s="64" t="s">
        <v>920</v>
      </c>
      <c r="AG7" s="64" t="s">
        <v>970</v>
      </c>
      <c r="AH7" s="64" t="s">
        <v>971</v>
      </c>
      <c r="AI7" s="64" t="s">
        <v>972</v>
      </c>
      <c r="AJ7" s="64" t="s">
        <v>924</v>
      </c>
      <c r="AK7" s="64" t="s">
        <v>890</v>
      </c>
      <c r="AL7" s="64" t="s">
        <v>890</v>
      </c>
      <c r="AM7" s="64" t="s">
        <v>890</v>
      </c>
      <c r="AN7" s="64" t="s">
        <v>973</v>
      </c>
      <c r="AO7" s="64" t="s">
        <v>927</v>
      </c>
      <c r="AP7" s="64" t="s">
        <v>974</v>
      </c>
      <c r="AQ7" s="64" t="s">
        <v>890</v>
      </c>
      <c r="AR7" s="64" t="s">
        <v>890</v>
      </c>
      <c r="AS7" s="64" t="s">
        <v>890</v>
      </c>
      <c r="AT7" s="64" t="s">
        <v>934</v>
      </c>
      <c r="AU7" s="64" t="s">
        <v>890</v>
      </c>
      <c r="AV7" s="64" t="s">
        <v>890</v>
      </c>
      <c r="AW7" s="64" t="s">
        <v>975</v>
      </c>
      <c r="AX7" s="64" t="s">
        <v>976</v>
      </c>
      <c r="AY7" s="64" t="s">
        <v>890</v>
      </c>
      <c r="AZ7" s="64" t="s">
        <v>890</v>
      </c>
      <c r="BA7" s="64" t="s">
        <v>890</v>
      </c>
      <c r="BB7" s="64" t="s">
        <v>890</v>
      </c>
      <c r="BC7" s="64" t="s">
        <v>942</v>
      </c>
      <c r="BD7" s="64" t="s">
        <v>890</v>
      </c>
      <c r="BE7" s="64" t="s">
        <v>890</v>
      </c>
      <c r="BF7" s="64" t="s">
        <v>890</v>
      </c>
      <c r="BG7" s="64" t="s">
        <v>977</v>
      </c>
      <c r="BH7" s="64" t="s">
        <v>978</v>
      </c>
      <c r="BI7" s="64" t="s">
        <v>979</v>
      </c>
      <c r="BJ7" s="64" t="s">
        <v>980</v>
      </c>
      <c r="BK7" s="64" t="s">
        <v>981</v>
      </c>
      <c r="BL7" s="64" t="s">
        <v>890</v>
      </c>
      <c r="BM7" s="64" t="s">
        <v>982</v>
      </c>
      <c r="BN7" s="64" t="s">
        <v>950</v>
      </c>
      <c r="BO7" s="64" t="s">
        <v>983</v>
      </c>
      <c r="BP7" s="64" t="s">
        <v>890</v>
      </c>
      <c r="BQ7" s="64" t="s">
        <v>984</v>
      </c>
      <c r="BR7" s="64" t="s">
        <v>727</v>
      </c>
    </row>
    <row r="8" spans="1:70" x14ac:dyDescent="0.3">
      <c r="A8" s="1"/>
      <c r="B8" s="50" t="s">
        <v>985</v>
      </c>
      <c r="C8" s="65"/>
      <c r="D8" s="65">
        <v>18.3</v>
      </c>
      <c r="E8" s="65"/>
      <c r="F8" s="65">
        <v>11.16</v>
      </c>
      <c r="G8" s="65">
        <v>9.5</v>
      </c>
      <c r="H8" s="65">
        <v>1.9</v>
      </c>
      <c r="I8" s="65"/>
      <c r="J8" s="65">
        <v>9.8000000000000007</v>
      </c>
      <c r="K8" s="65"/>
      <c r="L8" s="65">
        <v>8</v>
      </c>
      <c r="M8" s="65"/>
      <c r="N8" s="65">
        <v>8</v>
      </c>
      <c r="O8" s="65">
        <v>11.7</v>
      </c>
      <c r="P8" s="65">
        <v>2.7</v>
      </c>
      <c r="Q8" s="65">
        <v>2</v>
      </c>
      <c r="R8" s="65">
        <v>4.5999999999999996</v>
      </c>
      <c r="S8" s="65">
        <v>10</v>
      </c>
      <c r="T8" s="65">
        <v>20.3</v>
      </c>
      <c r="U8" s="65">
        <v>4.0999999999999996</v>
      </c>
      <c r="V8" s="65">
        <v>3.1</v>
      </c>
      <c r="W8" s="65">
        <v>6.6</v>
      </c>
      <c r="X8" s="65">
        <v>45.2</v>
      </c>
      <c r="Y8" s="65">
        <v>114.9</v>
      </c>
      <c r="Z8" s="65"/>
      <c r="AA8" s="65">
        <v>58.7</v>
      </c>
      <c r="AB8" s="65">
        <v>84.7</v>
      </c>
      <c r="AC8" s="65">
        <v>6.9</v>
      </c>
      <c r="AD8" s="65">
        <v>0.9</v>
      </c>
      <c r="AE8" s="65">
        <v>10.5</v>
      </c>
      <c r="AF8" s="65">
        <v>4.0999999999999996</v>
      </c>
      <c r="AG8" s="65">
        <v>6.6</v>
      </c>
      <c r="AH8" s="65">
        <v>6.6</v>
      </c>
      <c r="AI8" s="65">
        <v>6.6</v>
      </c>
      <c r="AJ8" s="65">
        <v>7.3</v>
      </c>
      <c r="AK8" s="65"/>
      <c r="AL8" s="65">
        <v>7.8</v>
      </c>
      <c r="AM8" s="65">
        <v>10.8</v>
      </c>
      <c r="AN8" s="65">
        <v>3.5</v>
      </c>
      <c r="AO8" s="65">
        <v>18.3</v>
      </c>
      <c r="AP8" s="65"/>
      <c r="AQ8" s="65"/>
      <c r="AR8" s="65"/>
      <c r="AS8" s="65"/>
      <c r="AT8" s="65">
        <v>1.5</v>
      </c>
      <c r="AU8" s="65"/>
      <c r="AV8" s="65"/>
      <c r="AW8" s="65"/>
      <c r="AX8" s="65"/>
      <c r="AY8" s="65">
        <v>0.3</v>
      </c>
      <c r="AZ8" s="65"/>
      <c r="BA8" s="65">
        <v>1.5</v>
      </c>
      <c r="BB8" s="65"/>
      <c r="BC8" s="65">
        <v>0.6</v>
      </c>
      <c r="BD8" s="65"/>
      <c r="BE8" s="65">
        <v>31.1</v>
      </c>
      <c r="BF8" s="65">
        <v>82.1</v>
      </c>
      <c r="BG8" s="65"/>
      <c r="BH8" s="65">
        <v>2.2000000000000002</v>
      </c>
      <c r="BI8" s="65">
        <v>2.2000000000000002</v>
      </c>
      <c r="BJ8" s="65">
        <v>2.4</v>
      </c>
      <c r="BK8" s="65">
        <v>2.2000000000000002</v>
      </c>
      <c r="BL8" s="65"/>
      <c r="BM8" s="65">
        <v>1</v>
      </c>
      <c r="BN8" s="65">
        <v>19.8</v>
      </c>
      <c r="BO8" s="65">
        <v>6.8</v>
      </c>
      <c r="BP8" s="65"/>
      <c r="BQ8" s="65"/>
      <c r="BR8" s="66">
        <v>678.86</v>
      </c>
    </row>
    <row r="9" spans="1:70" x14ac:dyDescent="0.3">
      <c r="A9" s="1"/>
      <c r="B9" s="54" t="s">
        <v>986</v>
      </c>
      <c r="C9" s="67"/>
      <c r="D9" s="67">
        <v>16.399999999999999</v>
      </c>
      <c r="E9" s="67"/>
      <c r="F9" s="67">
        <v>11.15</v>
      </c>
      <c r="G9" s="67">
        <v>9.3000000000000007</v>
      </c>
      <c r="H9" s="67">
        <v>2</v>
      </c>
      <c r="I9" s="67"/>
      <c r="J9" s="67">
        <v>9.6999999999999993</v>
      </c>
      <c r="K9" s="67"/>
      <c r="L9" s="67">
        <v>8</v>
      </c>
      <c r="M9" s="67"/>
      <c r="N9" s="67">
        <v>7.8</v>
      </c>
      <c r="O9" s="67">
        <v>11.8</v>
      </c>
      <c r="P9" s="67">
        <v>2.8</v>
      </c>
      <c r="Q9" s="67">
        <v>2</v>
      </c>
      <c r="R9" s="67">
        <v>4.5999999999999996</v>
      </c>
      <c r="S9" s="67">
        <v>10</v>
      </c>
      <c r="T9" s="67">
        <v>20.100000000000001</v>
      </c>
      <c r="U9" s="67">
        <v>4.0999999999999996</v>
      </c>
      <c r="V9" s="67">
        <v>3.1</v>
      </c>
      <c r="W9" s="67">
        <v>9.6999999999999993</v>
      </c>
      <c r="X9" s="67">
        <v>37.200000000000003</v>
      </c>
      <c r="Y9" s="67">
        <v>112.2</v>
      </c>
      <c r="Z9" s="67"/>
      <c r="AA9" s="67">
        <v>50.5</v>
      </c>
      <c r="AB9" s="67">
        <v>80.5</v>
      </c>
      <c r="AC9" s="67">
        <v>4.5999999999999996</v>
      </c>
      <c r="AD9" s="67">
        <v>1.6</v>
      </c>
      <c r="AE9" s="67">
        <v>10.5</v>
      </c>
      <c r="AF9" s="67">
        <v>4</v>
      </c>
      <c r="AG9" s="67">
        <v>6.6</v>
      </c>
      <c r="AH9" s="67">
        <v>6.6</v>
      </c>
      <c r="AI9" s="67">
        <v>6.6</v>
      </c>
      <c r="AJ9" s="67">
        <v>7.2</v>
      </c>
      <c r="AK9" s="67"/>
      <c r="AL9" s="67">
        <v>6.1</v>
      </c>
      <c r="AM9" s="67">
        <v>8.9</v>
      </c>
      <c r="AN9" s="67">
        <v>3.6</v>
      </c>
      <c r="AO9" s="67">
        <v>18.600000000000001</v>
      </c>
      <c r="AP9" s="67"/>
      <c r="AQ9" s="67"/>
      <c r="AR9" s="67"/>
      <c r="AS9" s="67"/>
      <c r="AT9" s="67">
        <v>1.5</v>
      </c>
      <c r="AU9" s="67"/>
      <c r="AV9" s="67"/>
      <c r="AW9" s="67"/>
      <c r="AX9" s="67"/>
      <c r="AY9" s="67">
        <v>2</v>
      </c>
      <c r="AZ9" s="67"/>
      <c r="BA9" s="67">
        <v>2.2000000000000002</v>
      </c>
      <c r="BB9" s="67"/>
      <c r="BC9" s="67">
        <v>0.6</v>
      </c>
      <c r="BD9" s="67"/>
      <c r="BE9" s="67">
        <v>31.4</v>
      </c>
      <c r="BF9" s="67">
        <v>75.5</v>
      </c>
      <c r="BG9" s="67"/>
      <c r="BH9" s="67">
        <v>2.1</v>
      </c>
      <c r="BI9" s="67">
        <v>2</v>
      </c>
      <c r="BJ9" s="67">
        <v>2.4</v>
      </c>
      <c r="BK9" s="67">
        <v>2.2000000000000002</v>
      </c>
      <c r="BL9" s="67"/>
      <c r="BM9" s="67">
        <v>0.9</v>
      </c>
      <c r="BN9" s="67">
        <v>20</v>
      </c>
      <c r="BO9" s="67">
        <v>6.8</v>
      </c>
      <c r="BP9" s="67"/>
      <c r="BQ9" s="67"/>
      <c r="BR9" s="68">
        <v>647.45000000000005</v>
      </c>
    </row>
    <row r="10" spans="1:70" x14ac:dyDescent="0.3">
      <c r="A10" s="1"/>
      <c r="B10" s="54" t="s">
        <v>987</v>
      </c>
      <c r="C10" s="67"/>
      <c r="D10" s="67">
        <v>18.3</v>
      </c>
      <c r="E10" s="67"/>
      <c r="F10" s="67">
        <v>11.16</v>
      </c>
      <c r="G10" s="67">
        <v>9.1999999999999993</v>
      </c>
      <c r="H10" s="67">
        <v>2.1</v>
      </c>
      <c r="I10" s="67"/>
      <c r="J10" s="67">
        <v>9.6999999999999993</v>
      </c>
      <c r="K10" s="67"/>
      <c r="L10" s="67">
        <v>8</v>
      </c>
      <c r="M10" s="67"/>
      <c r="N10" s="67">
        <v>7.5</v>
      </c>
      <c r="O10" s="67">
        <v>11.3</v>
      </c>
      <c r="P10" s="67">
        <v>2.7</v>
      </c>
      <c r="Q10" s="67">
        <v>2</v>
      </c>
      <c r="R10" s="67">
        <v>4.5</v>
      </c>
      <c r="S10" s="67">
        <v>10</v>
      </c>
      <c r="T10" s="67">
        <v>20.100000000000001</v>
      </c>
      <c r="U10" s="67">
        <v>4</v>
      </c>
      <c r="V10" s="67">
        <v>3.1</v>
      </c>
      <c r="W10" s="67">
        <v>10.5</v>
      </c>
      <c r="X10" s="67">
        <v>27.7</v>
      </c>
      <c r="Y10" s="67">
        <v>107.1</v>
      </c>
      <c r="Z10" s="67"/>
      <c r="AA10" s="67">
        <v>38.799999999999997</v>
      </c>
      <c r="AB10" s="67">
        <v>65.2</v>
      </c>
      <c r="AC10" s="67">
        <v>2</v>
      </c>
      <c r="AD10" s="67">
        <v>0.3</v>
      </c>
      <c r="AE10" s="67">
        <v>10.5</v>
      </c>
      <c r="AF10" s="67">
        <v>3.9</v>
      </c>
      <c r="AG10" s="67">
        <v>6.8</v>
      </c>
      <c r="AH10" s="67">
        <v>7.3</v>
      </c>
      <c r="AI10" s="67">
        <v>6.6</v>
      </c>
      <c r="AJ10" s="67">
        <v>7.5</v>
      </c>
      <c r="AK10" s="67"/>
      <c r="AL10" s="67">
        <v>3.5</v>
      </c>
      <c r="AM10" s="67">
        <v>6</v>
      </c>
      <c r="AN10" s="67">
        <v>3.6</v>
      </c>
      <c r="AO10" s="67">
        <v>18.600000000000001</v>
      </c>
      <c r="AP10" s="67"/>
      <c r="AQ10" s="67"/>
      <c r="AR10" s="67"/>
      <c r="AS10" s="67"/>
      <c r="AT10" s="67">
        <v>1.5</v>
      </c>
      <c r="AU10" s="67"/>
      <c r="AV10" s="67"/>
      <c r="AW10" s="67"/>
      <c r="AX10" s="67"/>
      <c r="AY10" s="67">
        <v>3.2</v>
      </c>
      <c r="AZ10" s="67"/>
      <c r="BA10" s="67">
        <v>8.1999999999999993</v>
      </c>
      <c r="BB10" s="67"/>
      <c r="BC10" s="67">
        <v>0.6</v>
      </c>
      <c r="BD10" s="67"/>
      <c r="BE10" s="67">
        <v>27.9</v>
      </c>
      <c r="BF10" s="67">
        <v>63.3</v>
      </c>
      <c r="BG10" s="67"/>
      <c r="BH10" s="67">
        <v>2.1</v>
      </c>
      <c r="BI10" s="67">
        <v>2</v>
      </c>
      <c r="BJ10" s="67">
        <v>2.4</v>
      </c>
      <c r="BK10" s="67">
        <v>2.2000000000000002</v>
      </c>
      <c r="BL10" s="67"/>
      <c r="BM10" s="67">
        <v>0.9</v>
      </c>
      <c r="BN10" s="67">
        <v>20</v>
      </c>
      <c r="BO10" s="67">
        <v>6.8</v>
      </c>
      <c r="BP10" s="67"/>
      <c r="BQ10" s="67"/>
      <c r="BR10" s="68">
        <v>590.66</v>
      </c>
    </row>
    <row r="11" spans="1:70" x14ac:dyDescent="0.3">
      <c r="A11" s="1"/>
      <c r="B11" s="54" t="s">
        <v>988</v>
      </c>
      <c r="C11" s="67"/>
      <c r="D11" s="67">
        <v>18.3</v>
      </c>
      <c r="E11" s="67"/>
      <c r="F11" s="67">
        <v>11.16</v>
      </c>
      <c r="G11" s="67">
        <v>9.4</v>
      </c>
      <c r="H11" s="67">
        <v>2.1</v>
      </c>
      <c r="I11" s="67"/>
      <c r="J11" s="67">
        <v>9.6999999999999993</v>
      </c>
      <c r="K11" s="67"/>
      <c r="L11" s="67">
        <v>8</v>
      </c>
      <c r="M11" s="67"/>
      <c r="N11" s="67">
        <v>7.6</v>
      </c>
      <c r="O11" s="67">
        <v>11.6</v>
      </c>
      <c r="P11" s="67">
        <v>2.6</v>
      </c>
      <c r="Q11" s="67">
        <v>2</v>
      </c>
      <c r="R11" s="67">
        <v>4.5</v>
      </c>
      <c r="S11" s="67">
        <v>10</v>
      </c>
      <c r="T11" s="67">
        <v>20.3</v>
      </c>
      <c r="U11" s="67">
        <v>4</v>
      </c>
      <c r="V11" s="67">
        <v>3.1</v>
      </c>
      <c r="W11" s="67">
        <v>7.9</v>
      </c>
      <c r="X11" s="67">
        <v>20.399999999999999</v>
      </c>
      <c r="Y11" s="67">
        <v>116.3</v>
      </c>
      <c r="Z11" s="67"/>
      <c r="AA11" s="67">
        <v>41.1</v>
      </c>
      <c r="AB11" s="67">
        <v>70</v>
      </c>
      <c r="AC11" s="67">
        <v>3.7</v>
      </c>
      <c r="AD11" s="67">
        <v>0.8</v>
      </c>
      <c r="AE11" s="67">
        <v>10.5</v>
      </c>
      <c r="AF11" s="67">
        <v>3.7</v>
      </c>
      <c r="AG11" s="67">
        <v>6.8</v>
      </c>
      <c r="AH11" s="67">
        <v>7.3</v>
      </c>
      <c r="AI11" s="67">
        <v>6.6</v>
      </c>
      <c r="AJ11" s="67">
        <v>7.6</v>
      </c>
      <c r="AK11" s="67"/>
      <c r="AL11" s="67">
        <v>4.9000000000000004</v>
      </c>
      <c r="AM11" s="67">
        <v>6.3</v>
      </c>
      <c r="AN11" s="67">
        <v>3.6</v>
      </c>
      <c r="AO11" s="67">
        <v>18.600000000000001</v>
      </c>
      <c r="AP11" s="67"/>
      <c r="AQ11" s="67"/>
      <c r="AR11" s="67"/>
      <c r="AS11" s="67"/>
      <c r="AT11" s="67">
        <v>1.5</v>
      </c>
      <c r="AU11" s="67"/>
      <c r="AV11" s="67"/>
      <c r="AW11" s="67"/>
      <c r="AX11" s="67"/>
      <c r="AY11" s="67">
        <v>1.4</v>
      </c>
      <c r="AZ11" s="67"/>
      <c r="BA11" s="67">
        <v>4.9000000000000004</v>
      </c>
      <c r="BB11" s="67"/>
      <c r="BC11" s="67">
        <v>0.6</v>
      </c>
      <c r="BD11" s="67"/>
      <c r="BE11" s="67">
        <v>31.2</v>
      </c>
      <c r="BF11" s="67">
        <v>60.2</v>
      </c>
      <c r="BG11" s="67"/>
      <c r="BH11" s="67">
        <v>2.2000000000000002</v>
      </c>
      <c r="BI11" s="67">
        <v>2.2000000000000002</v>
      </c>
      <c r="BJ11" s="67">
        <v>2.4</v>
      </c>
      <c r="BK11" s="67">
        <v>2.2000000000000002</v>
      </c>
      <c r="BL11" s="67"/>
      <c r="BM11" s="67">
        <v>0.9</v>
      </c>
      <c r="BN11" s="67">
        <v>20</v>
      </c>
      <c r="BO11" s="67">
        <v>6.8</v>
      </c>
      <c r="BP11" s="67"/>
      <c r="BQ11" s="67"/>
      <c r="BR11" s="68">
        <v>596.96</v>
      </c>
    </row>
    <row r="12" spans="1:70" x14ac:dyDescent="0.3">
      <c r="A12" s="1"/>
      <c r="B12" s="54" t="s">
        <v>989</v>
      </c>
      <c r="C12" s="67"/>
      <c r="D12" s="67">
        <v>18.3</v>
      </c>
      <c r="E12" s="67"/>
      <c r="F12" s="67">
        <v>11.19</v>
      </c>
      <c r="G12" s="67">
        <v>9.3000000000000007</v>
      </c>
      <c r="H12" s="67">
        <v>2.2000000000000002</v>
      </c>
      <c r="I12" s="67"/>
      <c r="J12" s="67">
        <v>8.3000000000000007</v>
      </c>
      <c r="K12" s="67"/>
      <c r="L12" s="67">
        <v>8</v>
      </c>
      <c r="M12" s="67"/>
      <c r="N12" s="67">
        <v>7.3</v>
      </c>
      <c r="O12" s="67">
        <v>10</v>
      </c>
      <c r="P12" s="67">
        <v>2.6</v>
      </c>
      <c r="Q12" s="67">
        <v>2</v>
      </c>
      <c r="R12" s="67">
        <v>4.8</v>
      </c>
      <c r="S12" s="67">
        <v>9.9</v>
      </c>
      <c r="T12" s="67">
        <v>19.899999999999999</v>
      </c>
      <c r="U12" s="67">
        <v>3.9</v>
      </c>
      <c r="V12" s="67">
        <v>3.1</v>
      </c>
      <c r="W12" s="67">
        <v>8.6</v>
      </c>
      <c r="X12" s="67">
        <v>18.600000000000001</v>
      </c>
      <c r="Y12" s="67">
        <v>119.2</v>
      </c>
      <c r="Z12" s="67"/>
      <c r="AA12" s="67">
        <v>45.7</v>
      </c>
      <c r="AB12" s="67">
        <v>76.2</v>
      </c>
      <c r="AC12" s="67">
        <v>3.4</v>
      </c>
      <c r="AD12" s="67">
        <v>0.6</v>
      </c>
      <c r="AE12" s="67">
        <v>10.5</v>
      </c>
      <c r="AF12" s="67">
        <v>3.7</v>
      </c>
      <c r="AG12" s="67">
        <v>6.6</v>
      </c>
      <c r="AH12" s="67">
        <v>7.3</v>
      </c>
      <c r="AI12" s="67">
        <v>6.6</v>
      </c>
      <c r="AJ12" s="67">
        <v>7.7</v>
      </c>
      <c r="AK12" s="67"/>
      <c r="AL12" s="67">
        <v>7.6</v>
      </c>
      <c r="AM12" s="67">
        <v>11.2</v>
      </c>
      <c r="AN12" s="67">
        <v>3.6</v>
      </c>
      <c r="AO12" s="67">
        <v>18.600000000000001</v>
      </c>
      <c r="AP12" s="67"/>
      <c r="AQ12" s="67"/>
      <c r="AR12" s="67"/>
      <c r="AS12" s="67"/>
      <c r="AT12" s="67">
        <v>1.5</v>
      </c>
      <c r="AU12" s="67"/>
      <c r="AV12" s="67"/>
      <c r="AW12" s="67"/>
      <c r="AX12" s="67"/>
      <c r="AY12" s="67">
        <v>0.4</v>
      </c>
      <c r="AZ12" s="67"/>
      <c r="BA12" s="67">
        <v>3.4</v>
      </c>
      <c r="BB12" s="67"/>
      <c r="BC12" s="67">
        <v>0.6</v>
      </c>
      <c r="BD12" s="67"/>
      <c r="BE12" s="67">
        <v>31.4</v>
      </c>
      <c r="BF12" s="67">
        <v>77.900000000000006</v>
      </c>
      <c r="BG12" s="67"/>
      <c r="BH12" s="67">
        <v>2.6</v>
      </c>
      <c r="BI12" s="67">
        <v>2.4</v>
      </c>
      <c r="BJ12" s="67">
        <v>2.4</v>
      </c>
      <c r="BK12" s="67">
        <v>2.4</v>
      </c>
      <c r="BL12" s="67"/>
      <c r="BM12" s="67">
        <v>0.8</v>
      </c>
      <c r="BN12" s="67">
        <v>19.8</v>
      </c>
      <c r="BO12" s="67">
        <v>6.8</v>
      </c>
      <c r="BP12" s="67"/>
      <c r="BQ12" s="67"/>
      <c r="BR12" s="68">
        <v>628.89</v>
      </c>
    </row>
    <row r="13" spans="1:70" x14ac:dyDescent="0.3">
      <c r="A13" s="1"/>
      <c r="B13" s="54" t="s">
        <v>990</v>
      </c>
      <c r="C13" s="67"/>
      <c r="D13" s="67">
        <v>18.3</v>
      </c>
      <c r="E13" s="67"/>
      <c r="F13" s="67">
        <v>11.16</v>
      </c>
      <c r="G13" s="67">
        <v>9.3000000000000007</v>
      </c>
      <c r="H13" s="67">
        <v>2.2000000000000002</v>
      </c>
      <c r="I13" s="67"/>
      <c r="J13" s="67">
        <v>8</v>
      </c>
      <c r="K13" s="67"/>
      <c r="L13" s="67">
        <v>8</v>
      </c>
      <c r="M13" s="67"/>
      <c r="N13" s="67">
        <v>7.4</v>
      </c>
      <c r="O13" s="67">
        <v>10.199999999999999</v>
      </c>
      <c r="P13" s="67">
        <v>2.6</v>
      </c>
      <c r="Q13" s="67">
        <v>2</v>
      </c>
      <c r="R13" s="67">
        <v>4.8</v>
      </c>
      <c r="S13" s="67">
        <v>9.9</v>
      </c>
      <c r="T13" s="67">
        <v>20</v>
      </c>
      <c r="U13" s="67">
        <v>3.9</v>
      </c>
      <c r="V13" s="67">
        <v>3.1</v>
      </c>
      <c r="W13" s="67">
        <v>10.7</v>
      </c>
      <c r="X13" s="67">
        <v>21</v>
      </c>
      <c r="Y13" s="67">
        <v>118.5</v>
      </c>
      <c r="Z13" s="67"/>
      <c r="AA13" s="67">
        <v>49.3</v>
      </c>
      <c r="AB13" s="67">
        <v>76.3</v>
      </c>
      <c r="AC13" s="67">
        <v>3.9</v>
      </c>
      <c r="AD13" s="67">
        <v>0.6</v>
      </c>
      <c r="AE13" s="67">
        <v>10.5</v>
      </c>
      <c r="AF13" s="67">
        <v>3.5</v>
      </c>
      <c r="AG13" s="67">
        <v>6.6</v>
      </c>
      <c r="AH13" s="67">
        <v>7.3</v>
      </c>
      <c r="AI13" s="67">
        <v>6.6</v>
      </c>
      <c r="AJ13" s="67">
        <v>7.7</v>
      </c>
      <c r="AK13" s="67"/>
      <c r="AL13" s="67">
        <v>5.8</v>
      </c>
      <c r="AM13" s="67">
        <v>5.4</v>
      </c>
      <c r="AN13" s="67">
        <v>3.6</v>
      </c>
      <c r="AO13" s="67">
        <v>18.600000000000001</v>
      </c>
      <c r="AP13" s="67"/>
      <c r="AQ13" s="67"/>
      <c r="AR13" s="67"/>
      <c r="AS13" s="67"/>
      <c r="AT13" s="67">
        <v>1.5</v>
      </c>
      <c r="AU13" s="67"/>
      <c r="AV13" s="67"/>
      <c r="AW13" s="67"/>
      <c r="AX13" s="67"/>
      <c r="AY13" s="67">
        <v>1.5</v>
      </c>
      <c r="AZ13" s="67"/>
      <c r="BA13" s="67">
        <v>2.5</v>
      </c>
      <c r="BB13" s="67"/>
      <c r="BC13" s="67">
        <v>0.6</v>
      </c>
      <c r="BD13" s="67"/>
      <c r="BE13" s="67">
        <v>31.7</v>
      </c>
      <c r="BF13" s="67">
        <v>79.900000000000006</v>
      </c>
      <c r="BG13" s="67"/>
      <c r="BH13" s="67">
        <v>2.9</v>
      </c>
      <c r="BI13" s="67">
        <v>2.4</v>
      </c>
      <c r="BJ13" s="67">
        <v>2.4</v>
      </c>
      <c r="BK13" s="67">
        <v>2.4</v>
      </c>
      <c r="BL13" s="67"/>
      <c r="BM13" s="67">
        <v>0.8</v>
      </c>
      <c r="BN13" s="67">
        <v>19.8</v>
      </c>
      <c r="BO13" s="67">
        <v>6.8</v>
      </c>
      <c r="BP13" s="67"/>
      <c r="BQ13" s="67"/>
      <c r="BR13" s="68">
        <v>631.96</v>
      </c>
    </row>
    <row r="14" spans="1:70" x14ac:dyDescent="0.3">
      <c r="A14" s="1"/>
      <c r="B14" s="54" t="s">
        <v>991</v>
      </c>
      <c r="C14" s="67"/>
      <c r="D14" s="67">
        <v>18.3</v>
      </c>
      <c r="E14" s="67"/>
      <c r="F14" s="67">
        <v>11.19</v>
      </c>
      <c r="G14" s="67">
        <v>9.3000000000000007</v>
      </c>
      <c r="H14" s="67">
        <v>2.1</v>
      </c>
      <c r="I14" s="67"/>
      <c r="J14" s="67">
        <v>8.4</v>
      </c>
      <c r="K14" s="67"/>
      <c r="L14" s="67">
        <v>8</v>
      </c>
      <c r="M14" s="67"/>
      <c r="N14" s="67">
        <v>7.4</v>
      </c>
      <c r="O14" s="67">
        <v>10.1</v>
      </c>
      <c r="P14" s="67">
        <v>2.6</v>
      </c>
      <c r="Q14" s="67">
        <v>2</v>
      </c>
      <c r="R14" s="67">
        <v>4.7</v>
      </c>
      <c r="S14" s="67">
        <v>10</v>
      </c>
      <c r="T14" s="67">
        <v>20.100000000000001</v>
      </c>
      <c r="U14" s="67">
        <v>3.9</v>
      </c>
      <c r="V14" s="67">
        <v>3.1</v>
      </c>
      <c r="W14" s="67">
        <v>14.2</v>
      </c>
      <c r="X14" s="67">
        <v>21.4</v>
      </c>
      <c r="Y14" s="67">
        <v>117.9</v>
      </c>
      <c r="Z14" s="67"/>
      <c r="AA14" s="67">
        <v>43.4</v>
      </c>
      <c r="AB14" s="67">
        <v>66.099999999999994</v>
      </c>
      <c r="AC14" s="67">
        <v>4.2</v>
      </c>
      <c r="AD14" s="67">
        <v>0.6</v>
      </c>
      <c r="AE14" s="67">
        <v>10.5</v>
      </c>
      <c r="AF14" s="67">
        <v>3.3</v>
      </c>
      <c r="AG14" s="67">
        <v>6.6</v>
      </c>
      <c r="AH14" s="67"/>
      <c r="AI14" s="67">
        <v>1</v>
      </c>
      <c r="AJ14" s="67">
        <v>7.6</v>
      </c>
      <c r="AK14" s="67"/>
      <c r="AL14" s="67">
        <v>7.1</v>
      </c>
      <c r="AM14" s="67">
        <v>9.6999999999999993</v>
      </c>
      <c r="AN14" s="67">
        <v>3.6</v>
      </c>
      <c r="AO14" s="67">
        <v>18.600000000000001</v>
      </c>
      <c r="AP14" s="67"/>
      <c r="AQ14" s="67"/>
      <c r="AR14" s="67"/>
      <c r="AS14" s="67"/>
      <c r="AT14" s="67">
        <v>1.5</v>
      </c>
      <c r="AU14" s="67"/>
      <c r="AV14" s="67"/>
      <c r="AW14" s="67"/>
      <c r="AX14" s="67"/>
      <c r="AY14" s="67">
        <v>9.1999999999999993</v>
      </c>
      <c r="AZ14" s="67"/>
      <c r="BA14" s="67">
        <v>10.8</v>
      </c>
      <c r="BB14" s="67"/>
      <c r="BC14" s="67">
        <v>0.6</v>
      </c>
      <c r="BD14" s="67"/>
      <c r="BE14" s="67">
        <v>31.6</v>
      </c>
      <c r="BF14" s="67">
        <v>80.2</v>
      </c>
      <c r="BG14" s="67"/>
      <c r="BH14" s="67">
        <v>2.9</v>
      </c>
      <c r="BI14" s="67">
        <v>2.4</v>
      </c>
      <c r="BJ14" s="67">
        <v>2.4</v>
      </c>
      <c r="BK14" s="67">
        <v>2.4</v>
      </c>
      <c r="BL14" s="67"/>
      <c r="BM14" s="67">
        <v>0.8</v>
      </c>
      <c r="BN14" s="67">
        <v>20</v>
      </c>
      <c r="BO14" s="67">
        <v>6.8</v>
      </c>
      <c r="BP14" s="67"/>
      <c r="BQ14" s="67"/>
      <c r="BR14" s="68">
        <v>628.59</v>
      </c>
    </row>
    <row r="15" spans="1:70" x14ac:dyDescent="0.3">
      <c r="A15" s="1"/>
      <c r="B15" s="56" t="s">
        <v>992</v>
      </c>
      <c r="C15" s="69"/>
      <c r="D15" s="69">
        <v>17.899999999999999</v>
      </c>
      <c r="E15" s="69"/>
      <c r="F15" s="69">
        <v>10.66</v>
      </c>
      <c r="G15" s="69">
        <v>9.3000000000000007</v>
      </c>
      <c r="H15" s="69">
        <v>2.1</v>
      </c>
      <c r="I15" s="69"/>
      <c r="J15" s="69">
        <v>8.5</v>
      </c>
      <c r="K15" s="69"/>
      <c r="L15" s="69">
        <v>8</v>
      </c>
      <c r="M15" s="69"/>
      <c r="N15" s="69">
        <v>7.1</v>
      </c>
      <c r="O15" s="69">
        <v>10.1</v>
      </c>
      <c r="P15" s="69">
        <v>2.6</v>
      </c>
      <c r="Q15" s="69">
        <v>2</v>
      </c>
      <c r="R15" s="69">
        <v>4.8</v>
      </c>
      <c r="S15" s="69">
        <v>10</v>
      </c>
      <c r="T15" s="69">
        <v>20.2</v>
      </c>
      <c r="U15" s="69">
        <v>3.9</v>
      </c>
      <c r="V15" s="69">
        <v>3.1</v>
      </c>
      <c r="W15" s="69">
        <v>10.8</v>
      </c>
      <c r="X15" s="69">
        <v>14</v>
      </c>
      <c r="Y15" s="69">
        <v>119.4</v>
      </c>
      <c r="Z15" s="69"/>
      <c r="AA15" s="69">
        <v>47.5</v>
      </c>
      <c r="AB15" s="69">
        <v>67.8</v>
      </c>
      <c r="AC15" s="69">
        <v>3.2</v>
      </c>
      <c r="AD15" s="69">
        <v>0.9</v>
      </c>
      <c r="AE15" s="69">
        <v>10.5</v>
      </c>
      <c r="AF15" s="69">
        <v>3.3</v>
      </c>
      <c r="AG15" s="69">
        <v>6.6</v>
      </c>
      <c r="AH15" s="69">
        <v>10</v>
      </c>
      <c r="AI15" s="69">
        <v>7</v>
      </c>
      <c r="AJ15" s="69">
        <v>7.7</v>
      </c>
      <c r="AK15" s="69"/>
      <c r="AL15" s="69">
        <v>6.7</v>
      </c>
      <c r="AM15" s="69">
        <v>9.1999999999999993</v>
      </c>
      <c r="AN15" s="69">
        <v>3.6</v>
      </c>
      <c r="AO15" s="69">
        <v>18.600000000000001</v>
      </c>
      <c r="AP15" s="69"/>
      <c r="AQ15" s="69"/>
      <c r="AR15" s="69"/>
      <c r="AS15" s="69"/>
      <c r="AT15" s="69">
        <v>1.5</v>
      </c>
      <c r="AU15" s="69"/>
      <c r="AV15" s="69"/>
      <c r="AW15" s="69"/>
      <c r="AX15" s="69"/>
      <c r="AY15" s="69">
        <v>10.6</v>
      </c>
      <c r="AZ15" s="69"/>
      <c r="BA15" s="69">
        <v>20.100000000000001</v>
      </c>
      <c r="BB15" s="69"/>
      <c r="BC15" s="69">
        <v>0.6</v>
      </c>
      <c r="BD15" s="69"/>
      <c r="BE15" s="69">
        <v>31.9</v>
      </c>
      <c r="BF15" s="69">
        <v>79.2</v>
      </c>
      <c r="BG15" s="69"/>
      <c r="BH15" s="69">
        <v>2.9</v>
      </c>
      <c r="BI15" s="69">
        <v>2.4</v>
      </c>
      <c r="BJ15" s="69">
        <v>2.4</v>
      </c>
      <c r="BK15" s="69">
        <v>2.4</v>
      </c>
      <c r="BL15" s="69"/>
      <c r="BM15" s="69">
        <v>0.7</v>
      </c>
      <c r="BN15" s="69">
        <v>20</v>
      </c>
      <c r="BO15" s="69">
        <v>6.8</v>
      </c>
      <c r="BP15" s="69"/>
      <c r="BQ15" s="69"/>
      <c r="BR15" s="70">
        <v>648.55999999999995</v>
      </c>
    </row>
    <row r="16" spans="1:70" x14ac:dyDescent="0.3">
      <c r="A16" s="1"/>
      <c r="B16" s="50" t="s">
        <v>993</v>
      </c>
      <c r="C16" s="65"/>
      <c r="D16" s="65">
        <v>18.3</v>
      </c>
      <c r="E16" s="65"/>
      <c r="F16" s="65">
        <v>11.16</v>
      </c>
      <c r="G16" s="65">
        <v>9.3000000000000007</v>
      </c>
      <c r="H16" s="65">
        <v>2</v>
      </c>
      <c r="I16" s="65"/>
      <c r="J16" s="65">
        <v>8.9</v>
      </c>
      <c r="K16" s="65"/>
      <c r="L16" s="65">
        <v>8</v>
      </c>
      <c r="M16" s="65"/>
      <c r="N16" s="65">
        <v>7</v>
      </c>
      <c r="O16" s="65">
        <v>10.199999999999999</v>
      </c>
      <c r="P16" s="65">
        <v>2.6</v>
      </c>
      <c r="Q16" s="65">
        <v>2</v>
      </c>
      <c r="R16" s="65">
        <v>4.8</v>
      </c>
      <c r="S16" s="65">
        <v>10</v>
      </c>
      <c r="T16" s="65">
        <v>20.3</v>
      </c>
      <c r="U16" s="65">
        <v>4</v>
      </c>
      <c r="V16" s="65">
        <v>3.1</v>
      </c>
      <c r="W16" s="65">
        <v>10.7</v>
      </c>
      <c r="X16" s="65">
        <v>7.1</v>
      </c>
      <c r="Y16" s="65">
        <v>119.6</v>
      </c>
      <c r="Z16" s="65"/>
      <c r="AA16" s="65">
        <v>53.1</v>
      </c>
      <c r="AB16" s="65">
        <v>77.7</v>
      </c>
      <c r="AC16" s="65">
        <v>3.6</v>
      </c>
      <c r="AD16" s="65">
        <v>0.7</v>
      </c>
      <c r="AE16" s="65">
        <v>10.5</v>
      </c>
      <c r="AF16" s="65">
        <v>3.3</v>
      </c>
      <c r="AG16" s="65">
        <v>6.4</v>
      </c>
      <c r="AH16" s="65">
        <v>6.9</v>
      </c>
      <c r="AI16" s="65">
        <v>7.1</v>
      </c>
      <c r="AJ16" s="65">
        <v>7.7</v>
      </c>
      <c r="AK16" s="65"/>
      <c r="AL16" s="65">
        <v>4.5</v>
      </c>
      <c r="AM16" s="65">
        <v>7.2</v>
      </c>
      <c r="AN16" s="65">
        <v>3.5</v>
      </c>
      <c r="AO16" s="65">
        <v>18.600000000000001</v>
      </c>
      <c r="AP16" s="65"/>
      <c r="AQ16" s="65"/>
      <c r="AR16" s="65"/>
      <c r="AS16" s="65"/>
      <c r="AT16" s="65">
        <v>1.5</v>
      </c>
      <c r="AU16" s="65"/>
      <c r="AV16" s="65"/>
      <c r="AW16" s="65"/>
      <c r="AX16" s="65"/>
      <c r="AY16" s="65">
        <v>9.6</v>
      </c>
      <c r="AZ16" s="65"/>
      <c r="BA16" s="65">
        <v>18.2</v>
      </c>
      <c r="BB16" s="65"/>
      <c r="BC16" s="65">
        <v>0.6</v>
      </c>
      <c r="BD16" s="65"/>
      <c r="BE16" s="65">
        <v>31.8</v>
      </c>
      <c r="BF16" s="65">
        <v>82.7</v>
      </c>
      <c r="BG16" s="65"/>
      <c r="BH16" s="65">
        <v>2.9</v>
      </c>
      <c r="BI16" s="65">
        <v>2.4</v>
      </c>
      <c r="BJ16" s="65">
        <v>2.4</v>
      </c>
      <c r="BK16" s="65">
        <v>2.4</v>
      </c>
      <c r="BL16" s="65"/>
      <c r="BM16" s="65">
        <v>0.7</v>
      </c>
      <c r="BN16" s="65">
        <v>20</v>
      </c>
      <c r="BO16" s="65">
        <v>6.8</v>
      </c>
      <c r="BP16" s="65"/>
      <c r="BQ16" s="65"/>
      <c r="BR16" s="66">
        <v>651.86</v>
      </c>
    </row>
    <row r="17" spans="1:70" x14ac:dyDescent="0.3">
      <c r="A17" s="1"/>
      <c r="B17" s="54" t="s">
        <v>994</v>
      </c>
      <c r="C17" s="67"/>
      <c r="D17" s="67">
        <v>18.100000000000001</v>
      </c>
      <c r="E17" s="67"/>
      <c r="F17" s="67">
        <v>11.17</v>
      </c>
      <c r="G17" s="67">
        <v>9.3000000000000007</v>
      </c>
      <c r="H17" s="67">
        <v>1.9</v>
      </c>
      <c r="I17" s="67"/>
      <c r="J17" s="67">
        <v>8.5</v>
      </c>
      <c r="K17" s="67"/>
      <c r="L17" s="67">
        <v>8</v>
      </c>
      <c r="M17" s="67"/>
      <c r="N17" s="67">
        <v>7</v>
      </c>
      <c r="O17" s="67">
        <v>10.3</v>
      </c>
      <c r="P17" s="67">
        <v>2.7</v>
      </c>
      <c r="Q17" s="67">
        <v>2</v>
      </c>
      <c r="R17" s="67">
        <v>4.8</v>
      </c>
      <c r="S17" s="67">
        <v>10</v>
      </c>
      <c r="T17" s="67">
        <v>20.100000000000001</v>
      </c>
      <c r="U17" s="67">
        <v>4</v>
      </c>
      <c r="V17" s="67">
        <v>3.1</v>
      </c>
      <c r="W17" s="67">
        <v>12.8</v>
      </c>
      <c r="X17" s="67">
        <v>4.0999999999999996</v>
      </c>
      <c r="Y17" s="67">
        <v>120</v>
      </c>
      <c r="Z17" s="67"/>
      <c r="AA17" s="67">
        <v>57.4</v>
      </c>
      <c r="AB17" s="67">
        <v>85.8</v>
      </c>
      <c r="AC17" s="67">
        <v>5.8</v>
      </c>
      <c r="AD17" s="67">
        <v>2.1</v>
      </c>
      <c r="AE17" s="67">
        <v>10.5</v>
      </c>
      <c r="AF17" s="67">
        <v>3.3</v>
      </c>
      <c r="AG17" s="67">
        <v>6.2</v>
      </c>
      <c r="AH17" s="67">
        <v>6.7</v>
      </c>
      <c r="AI17" s="67">
        <v>6.9</v>
      </c>
      <c r="AJ17" s="67">
        <v>8.4</v>
      </c>
      <c r="AK17" s="67"/>
      <c r="AL17" s="67">
        <v>3.6</v>
      </c>
      <c r="AM17" s="67">
        <v>7.6</v>
      </c>
      <c r="AN17" s="67">
        <v>3.6</v>
      </c>
      <c r="AO17" s="67">
        <v>18.600000000000001</v>
      </c>
      <c r="AP17" s="67"/>
      <c r="AQ17" s="67"/>
      <c r="AR17" s="67"/>
      <c r="AS17" s="67"/>
      <c r="AT17" s="67">
        <v>1.5</v>
      </c>
      <c r="AU17" s="67"/>
      <c r="AV17" s="67"/>
      <c r="AW17" s="67"/>
      <c r="AX17" s="67"/>
      <c r="AY17" s="67">
        <v>5.0999999999999996</v>
      </c>
      <c r="AZ17" s="67"/>
      <c r="BA17" s="67">
        <v>14.3</v>
      </c>
      <c r="BB17" s="67"/>
      <c r="BC17" s="67">
        <v>0.6</v>
      </c>
      <c r="BD17" s="67"/>
      <c r="BE17" s="67">
        <v>31.8</v>
      </c>
      <c r="BF17" s="67">
        <v>80</v>
      </c>
      <c r="BG17" s="67"/>
      <c r="BH17" s="67">
        <v>2.9</v>
      </c>
      <c r="BI17" s="67">
        <v>2.4</v>
      </c>
      <c r="BJ17" s="67">
        <v>2.4</v>
      </c>
      <c r="BK17" s="67">
        <v>2.4</v>
      </c>
      <c r="BL17" s="67"/>
      <c r="BM17" s="67">
        <v>0.7</v>
      </c>
      <c r="BN17" s="67">
        <v>20</v>
      </c>
      <c r="BO17" s="67">
        <v>6.8</v>
      </c>
      <c r="BP17" s="67"/>
      <c r="BQ17" s="67"/>
      <c r="BR17" s="68">
        <v>655.27</v>
      </c>
    </row>
    <row r="18" spans="1:70" x14ac:dyDescent="0.3">
      <c r="A18" s="1"/>
      <c r="B18" s="54" t="s">
        <v>995</v>
      </c>
      <c r="C18" s="67"/>
      <c r="D18" s="67">
        <v>18.3</v>
      </c>
      <c r="E18" s="67"/>
      <c r="F18" s="67">
        <v>11.2</v>
      </c>
      <c r="G18" s="67">
        <v>9.3000000000000007</v>
      </c>
      <c r="H18" s="67">
        <v>1.8</v>
      </c>
      <c r="I18" s="67"/>
      <c r="J18" s="67">
        <v>8.5</v>
      </c>
      <c r="K18" s="67"/>
      <c r="L18" s="67">
        <v>7.9</v>
      </c>
      <c r="M18" s="67"/>
      <c r="N18" s="67">
        <v>7</v>
      </c>
      <c r="O18" s="67">
        <v>10</v>
      </c>
      <c r="P18" s="67">
        <v>2.9</v>
      </c>
      <c r="Q18" s="67">
        <v>2</v>
      </c>
      <c r="R18" s="67">
        <v>4.8</v>
      </c>
      <c r="S18" s="67">
        <v>10</v>
      </c>
      <c r="T18" s="67">
        <v>20.3</v>
      </c>
      <c r="U18" s="67">
        <v>4.3</v>
      </c>
      <c r="V18" s="67">
        <v>3.1</v>
      </c>
      <c r="W18" s="67">
        <v>15</v>
      </c>
      <c r="X18" s="67">
        <v>1.5</v>
      </c>
      <c r="Y18" s="67">
        <v>118.5</v>
      </c>
      <c r="Z18" s="67"/>
      <c r="AA18" s="67">
        <v>65.8</v>
      </c>
      <c r="AB18" s="67">
        <v>84.3</v>
      </c>
      <c r="AC18" s="67">
        <v>8.4</v>
      </c>
      <c r="AD18" s="67">
        <v>2</v>
      </c>
      <c r="AE18" s="67">
        <v>10.5</v>
      </c>
      <c r="AF18" s="67">
        <v>3.1</v>
      </c>
      <c r="AG18" s="67">
        <v>6.2</v>
      </c>
      <c r="AH18" s="67">
        <v>6.7</v>
      </c>
      <c r="AI18" s="67">
        <v>6.9</v>
      </c>
      <c r="AJ18" s="67">
        <v>8</v>
      </c>
      <c r="AK18" s="67"/>
      <c r="AL18" s="67">
        <v>6.1</v>
      </c>
      <c r="AM18" s="67">
        <v>9.8000000000000007</v>
      </c>
      <c r="AN18" s="67">
        <v>3.5</v>
      </c>
      <c r="AO18" s="67">
        <v>18.600000000000001</v>
      </c>
      <c r="AP18" s="67"/>
      <c r="AQ18" s="67"/>
      <c r="AR18" s="67">
        <v>0.1</v>
      </c>
      <c r="AS18" s="67"/>
      <c r="AT18" s="67">
        <v>1.5</v>
      </c>
      <c r="AU18" s="67"/>
      <c r="AV18" s="67">
        <v>0.84499999999999997</v>
      </c>
      <c r="AW18" s="67"/>
      <c r="AX18" s="67"/>
      <c r="AY18" s="67">
        <v>4</v>
      </c>
      <c r="AZ18" s="67">
        <v>0.1</v>
      </c>
      <c r="BA18" s="67">
        <v>15.5</v>
      </c>
      <c r="BB18" s="67"/>
      <c r="BC18" s="67">
        <v>0.6</v>
      </c>
      <c r="BD18" s="67">
        <v>0.75</v>
      </c>
      <c r="BE18" s="67">
        <v>31.9</v>
      </c>
      <c r="BF18" s="67">
        <v>82.7</v>
      </c>
      <c r="BG18" s="67"/>
      <c r="BH18" s="67">
        <v>2.9</v>
      </c>
      <c r="BI18" s="67">
        <v>2.4</v>
      </c>
      <c r="BJ18" s="67">
        <v>2.4</v>
      </c>
      <c r="BK18" s="67">
        <v>2.4</v>
      </c>
      <c r="BL18" s="67"/>
      <c r="BM18" s="67">
        <v>0.7</v>
      </c>
      <c r="BN18" s="67">
        <v>20</v>
      </c>
      <c r="BO18" s="67">
        <v>6.8</v>
      </c>
      <c r="BP18" s="67">
        <v>0.4</v>
      </c>
      <c r="BQ18" s="67"/>
      <c r="BR18" s="68">
        <v>672.29499999999996</v>
      </c>
    </row>
    <row r="19" spans="1:70" x14ac:dyDescent="0.3">
      <c r="A19" s="1"/>
      <c r="B19" s="54" t="s">
        <v>996</v>
      </c>
      <c r="C19" s="67"/>
      <c r="D19" s="67">
        <v>18.2</v>
      </c>
      <c r="E19" s="67"/>
      <c r="F19" s="67">
        <v>10.77</v>
      </c>
      <c r="G19" s="67">
        <v>9.1999999999999993</v>
      </c>
      <c r="H19" s="67">
        <v>1.8</v>
      </c>
      <c r="I19" s="67"/>
      <c r="J19" s="67">
        <v>8.3000000000000007</v>
      </c>
      <c r="K19" s="67"/>
      <c r="L19" s="67">
        <v>7.9</v>
      </c>
      <c r="M19" s="67"/>
      <c r="N19" s="67">
        <v>7.2</v>
      </c>
      <c r="O19" s="67">
        <v>10.7</v>
      </c>
      <c r="P19" s="67">
        <v>3</v>
      </c>
      <c r="Q19" s="67">
        <v>2</v>
      </c>
      <c r="R19" s="67">
        <v>4.7</v>
      </c>
      <c r="S19" s="67">
        <v>10</v>
      </c>
      <c r="T19" s="67">
        <v>20.5</v>
      </c>
      <c r="U19" s="67">
        <v>4.7</v>
      </c>
      <c r="V19" s="67">
        <v>3.1</v>
      </c>
      <c r="W19" s="67">
        <v>15</v>
      </c>
      <c r="X19" s="67">
        <v>1</v>
      </c>
      <c r="Y19" s="67">
        <v>117.6</v>
      </c>
      <c r="Z19" s="67">
        <v>2.9</v>
      </c>
      <c r="AA19" s="67">
        <v>60.8</v>
      </c>
      <c r="AB19" s="67">
        <v>80.099999999999994</v>
      </c>
      <c r="AC19" s="67">
        <v>6.4</v>
      </c>
      <c r="AD19" s="67">
        <v>1.7</v>
      </c>
      <c r="AE19" s="67">
        <v>10.5</v>
      </c>
      <c r="AF19" s="67">
        <v>3.1</v>
      </c>
      <c r="AG19" s="67">
        <v>5.6</v>
      </c>
      <c r="AH19" s="67">
        <v>6</v>
      </c>
      <c r="AI19" s="67">
        <v>6.5</v>
      </c>
      <c r="AJ19" s="67">
        <v>8</v>
      </c>
      <c r="AK19" s="67">
        <v>3.8</v>
      </c>
      <c r="AL19" s="67">
        <v>3.6</v>
      </c>
      <c r="AM19" s="67">
        <v>6.4</v>
      </c>
      <c r="AN19" s="67">
        <v>3.5</v>
      </c>
      <c r="AO19" s="67">
        <v>18.600000000000001</v>
      </c>
      <c r="AP19" s="67"/>
      <c r="AQ19" s="67">
        <v>15.3</v>
      </c>
      <c r="AR19" s="67">
        <v>10.3</v>
      </c>
      <c r="AS19" s="67"/>
      <c r="AT19" s="67">
        <v>1.5</v>
      </c>
      <c r="AU19" s="67">
        <v>0.3</v>
      </c>
      <c r="AV19" s="67">
        <v>5.2649999999999997</v>
      </c>
      <c r="AW19" s="67"/>
      <c r="AX19" s="67"/>
      <c r="AY19" s="67">
        <v>5.9</v>
      </c>
      <c r="AZ19" s="67">
        <v>10.199999999999999</v>
      </c>
      <c r="BA19" s="67">
        <v>16.7</v>
      </c>
      <c r="BB19" s="67">
        <v>8.6999999999999993</v>
      </c>
      <c r="BC19" s="67">
        <v>0.6</v>
      </c>
      <c r="BD19" s="67">
        <v>5.7530000000000001</v>
      </c>
      <c r="BE19" s="67">
        <v>32.1</v>
      </c>
      <c r="BF19" s="67">
        <v>83.3</v>
      </c>
      <c r="BG19" s="67"/>
      <c r="BH19" s="67">
        <v>2.9</v>
      </c>
      <c r="BI19" s="67">
        <v>2.4</v>
      </c>
      <c r="BJ19" s="67">
        <v>2.4</v>
      </c>
      <c r="BK19" s="67">
        <v>2.4</v>
      </c>
      <c r="BL19" s="67">
        <v>0.5</v>
      </c>
      <c r="BM19" s="67">
        <v>0.7</v>
      </c>
      <c r="BN19" s="67">
        <v>20</v>
      </c>
      <c r="BO19" s="67">
        <v>6.8</v>
      </c>
      <c r="BP19" s="67">
        <v>2.1</v>
      </c>
      <c r="BQ19" s="67"/>
      <c r="BR19" s="68">
        <v>719.28800000000001</v>
      </c>
    </row>
    <row r="20" spans="1:70" x14ac:dyDescent="0.3">
      <c r="A20" s="1"/>
      <c r="B20" s="54" t="s">
        <v>997</v>
      </c>
      <c r="C20" s="67"/>
      <c r="D20" s="67">
        <v>18.3</v>
      </c>
      <c r="E20" s="67"/>
      <c r="F20" s="67">
        <v>11.17</v>
      </c>
      <c r="G20" s="67">
        <v>9.1</v>
      </c>
      <c r="H20" s="67">
        <v>1.8</v>
      </c>
      <c r="I20" s="67"/>
      <c r="J20" s="67">
        <v>9.3000000000000007</v>
      </c>
      <c r="K20" s="67">
        <v>0.1</v>
      </c>
      <c r="L20" s="67">
        <v>8</v>
      </c>
      <c r="M20" s="67"/>
      <c r="N20" s="67">
        <v>6.7</v>
      </c>
      <c r="O20" s="67">
        <v>9.5</v>
      </c>
      <c r="P20" s="67">
        <v>3</v>
      </c>
      <c r="Q20" s="67">
        <v>2.1</v>
      </c>
      <c r="R20" s="67">
        <v>4.8</v>
      </c>
      <c r="S20" s="67">
        <v>10</v>
      </c>
      <c r="T20" s="67">
        <v>19.7</v>
      </c>
      <c r="U20" s="67">
        <v>4.7</v>
      </c>
      <c r="V20" s="67">
        <v>3.1</v>
      </c>
      <c r="W20" s="67">
        <v>13.6</v>
      </c>
      <c r="X20" s="67">
        <v>1.1000000000000001</v>
      </c>
      <c r="Y20" s="67">
        <v>118.2</v>
      </c>
      <c r="Z20" s="67">
        <v>12.1</v>
      </c>
      <c r="AA20" s="67">
        <v>63.8</v>
      </c>
      <c r="AB20" s="67">
        <v>91.4</v>
      </c>
      <c r="AC20" s="67">
        <v>6.6</v>
      </c>
      <c r="AD20" s="67">
        <v>1.2</v>
      </c>
      <c r="AE20" s="67">
        <v>10.5</v>
      </c>
      <c r="AF20" s="67">
        <v>3.1</v>
      </c>
      <c r="AG20" s="67">
        <v>4</v>
      </c>
      <c r="AH20" s="67">
        <v>5.5</v>
      </c>
      <c r="AI20" s="67">
        <v>6</v>
      </c>
      <c r="AJ20" s="67">
        <v>8</v>
      </c>
      <c r="AK20" s="67">
        <v>20.6</v>
      </c>
      <c r="AL20" s="67">
        <v>2.5</v>
      </c>
      <c r="AM20" s="67">
        <v>5.5</v>
      </c>
      <c r="AN20" s="67">
        <v>3.5</v>
      </c>
      <c r="AO20" s="67">
        <v>18.5</v>
      </c>
      <c r="AP20" s="67"/>
      <c r="AQ20" s="67">
        <v>81</v>
      </c>
      <c r="AR20" s="67">
        <v>30.2</v>
      </c>
      <c r="AS20" s="67"/>
      <c r="AT20" s="67">
        <v>1.4</v>
      </c>
      <c r="AU20" s="67">
        <v>2.5</v>
      </c>
      <c r="AV20" s="67">
        <v>10.909000000000001</v>
      </c>
      <c r="AW20" s="67"/>
      <c r="AX20" s="67">
        <v>9.9</v>
      </c>
      <c r="AY20" s="67">
        <v>13.8</v>
      </c>
      <c r="AZ20" s="67">
        <v>65.400000000000006</v>
      </c>
      <c r="BA20" s="67">
        <v>28.6</v>
      </c>
      <c r="BB20" s="67">
        <v>52.8</v>
      </c>
      <c r="BC20" s="67">
        <v>0.6</v>
      </c>
      <c r="BD20" s="67">
        <v>12.695</v>
      </c>
      <c r="BE20" s="67">
        <v>31.9</v>
      </c>
      <c r="BF20" s="67">
        <v>81.3</v>
      </c>
      <c r="BG20" s="67"/>
      <c r="BH20" s="67">
        <v>2.9</v>
      </c>
      <c r="BI20" s="67">
        <v>2.4</v>
      </c>
      <c r="BJ20" s="67">
        <v>2.4</v>
      </c>
      <c r="BK20" s="67">
        <v>2.4</v>
      </c>
      <c r="BL20" s="67">
        <v>1.7</v>
      </c>
      <c r="BM20" s="67">
        <v>0.6</v>
      </c>
      <c r="BN20" s="67">
        <v>19.899999999999999</v>
      </c>
      <c r="BO20" s="67">
        <v>6.8</v>
      </c>
      <c r="BP20" s="67">
        <v>2.4</v>
      </c>
      <c r="BQ20" s="67"/>
      <c r="BR20" s="68">
        <v>981.57399999999996</v>
      </c>
    </row>
    <row r="21" spans="1:70" x14ac:dyDescent="0.3">
      <c r="A21" s="1"/>
      <c r="B21" s="54" t="s">
        <v>998</v>
      </c>
      <c r="C21" s="67"/>
      <c r="D21" s="67">
        <v>18.3</v>
      </c>
      <c r="E21" s="67"/>
      <c r="F21" s="67">
        <v>11.16</v>
      </c>
      <c r="G21" s="67">
        <v>9.1999999999999993</v>
      </c>
      <c r="H21" s="67">
        <v>1.8</v>
      </c>
      <c r="I21" s="67"/>
      <c r="J21" s="67">
        <v>8</v>
      </c>
      <c r="K21" s="67">
        <v>0.1</v>
      </c>
      <c r="L21" s="67">
        <v>8.1</v>
      </c>
      <c r="M21" s="67"/>
      <c r="N21" s="67">
        <v>7</v>
      </c>
      <c r="O21" s="67">
        <v>9.9</v>
      </c>
      <c r="P21" s="67">
        <v>2.9</v>
      </c>
      <c r="Q21" s="67">
        <v>2.1</v>
      </c>
      <c r="R21" s="67">
        <v>4.8</v>
      </c>
      <c r="S21" s="67">
        <v>10</v>
      </c>
      <c r="T21" s="67">
        <v>19.600000000000001</v>
      </c>
      <c r="U21" s="67">
        <v>4.7</v>
      </c>
      <c r="V21" s="67">
        <v>3.1</v>
      </c>
      <c r="W21" s="67">
        <v>10.9</v>
      </c>
      <c r="X21" s="67">
        <v>3.1</v>
      </c>
      <c r="Y21" s="67">
        <v>118.5</v>
      </c>
      <c r="Z21" s="67">
        <v>26.1</v>
      </c>
      <c r="AA21" s="67">
        <v>63</v>
      </c>
      <c r="AB21" s="67">
        <v>78.3</v>
      </c>
      <c r="AC21" s="67">
        <v>6.9</v>
      </c>
      <c r="AD21" s="67">
        <v>1.4</v>
      </c>
      <c r="AE21" s="67">
        <v>10.5</v>
      </c>
      <c r="AF21" s="67">
        <v>3</v>
      </c>
      <c r="AG21" s="67">
        <v>5</v>
      </c>
      <c r="AH21" s="67">
        <v>5.5</v>
      </c>
      <c r="AI21" s="67">
        <v>5.5</v>
      </c>
      <c r="AJ21" s="67">
        <v>8</v>
      </c>
      <c r="AK21" s="67">
        <v>53.9</v>
      </c>
      <c r="AL21" s="67">
        <v>3.2</v>
      </c>
      <c r="AM21" s="67">
        <v>6.8</v>
      </c>
      <c r="AN21" s="67">
        <v>3.6</v>
      </c>
      <c r="AO21" s="67">
        <v>18.5</v>
      </c>
      <c r="AP21" s="67"/>
      <c r="AQ21" s="67">
        <v>209.2</v>
      </c>
      <c r="AR21" s="67">
        <v>72.8</v>
      </c>
      <c r="AS21" s="67"/>
      <c r="AT21" s="67">
        <v>1.4</v>
      </c>
      <c r="AU21" s="67">
        <v>3.6</v>
      </c>
      <c r="AV21" s="67">
        <v>12.739000000000001</v>
      </c>
      <c r="AW21" s="67">
        <v>1.6</v>
      </c>
      <c r="AX21" s="67">
        <v>9.9</v>
      </c>
      <c r="AY21" s="67">
        <v>27.3</v>
      </c>
      <c r="AZ21" s="67">
        <v>123.2</v>
      </c>
      <c r="BA21" s="67">
        <v>42</v>
      </c>
      <c r="BB21" s="67">
        <v>99.8</v>
      </c>
      <c r="BC21" s="67">
        <v>0.6</v>
      </c>
      <c r="BD21" s="67">
        <v>15.519</v>
      </c>
      <c r="BE21" s="67">
        <v>31.7</v>
      </c>
      <c r="BF21" s="67">
        <v>83.2</v>
      </c>
      <c r="BG21" s="67"/>
      <c r="BH21" s="67">
        <v>2.9</v>
      </c>
      <c r="BI21" s="67">
        <v>2.4</v>
      </c>
      <c r="BJ21" s="67">
        <v>2.4</v>
      </c>
      <c r="BK21" s="67">
        <v>2.4</v>
      </c>
      <c r="BL21" s="67">
        <v>4.5</v>
      </c>
      <c r="BM21" s="67">
        <v>0.6</v>
      </c>
      <c r="BN21" s="67">
        <v>19.8</v>
      </c>
      <c r="BO21" s="67">
        <v>6.8</v>
      </c>
      <c r="BP21" s="67">
        <v>4.4000000000000004</v>
      </c>
      <c r="BQ21" s="67"/>
      <c r="BR21" s="68">
        <v>1333.2180000000001</v>
      </c>
    </row>
    <row r="22" spans="1:70" x14ac:dyDescent="0.3">
      <c r="A22" s="1"/>
      <c r="B22" s="54" t="s">
        <v>999</v>
      </c>
      <c r="C22" s="67"/>
      <c r="D22" s="67">
        <v>18.3</v>
      </c>
      <c r="E22" s="67"/>
      <c r="F22" s="67">
        <v>6.45</v>
      </c>
      <c r="G22" s="67">
        <v>15.4</v>
      </c>
      <c r="H22" s="67">
        <v>1.8</v>
      </c>
      <c r="I22" s="67"/>
      <c r="J22" s="67">
        <v>9.4</v>
      </c>
      <c r="K22" s="67">
        <v>0.2</v>
      </c>
      <c r="L22" s="67">
        <v>7.8</v>
      </c>
      <c r="M22" s="67"/>
      <c r="N22" s="67">
        <v>7.3</v>
      </c>
      <c r="O22" s="67">
        <v>10.5</v>
      </c>
      <c r="P22" s="67">
        <v>2.9</v>
      </c>
      <c r="Q22" s="67">
        <v>2.1</v>
      </c>
      <c r="R22" s="67">
        <v>4.7</v>
      </c>
      <c r="S22" s="67">
        <v>10</v>
      </c>
      <c r="T22" s="67">
        <v>20.399999999999999</v>
      </c>
      <c r="U22" s="67">
        <v>4.7</v>
      </c>
      <c r="V22" s="67">
        <v>3.1</v>
      </c>
      <c r="W22" s="67">
        <v>7.7</v>
      </c>
      <c r="X22" s="67">
        <v>5</v>
      </c>
      <c r="Y22" s="67">
        <v>118.4</v>
      </c>
      <c r="Z22" s="67">
        <v>27.1</v>
      </c>
      <c r="AA22" s="67">
        <v>74.3</v>
      </c>
      <c r="AB22" s="67">
        <v>92.9</v>
      </c>
      <c r="AC22" s="67">
        <v>11.8</v>
      </c>
      <c r="AD22" s="67">
        <v>1.3</v>
      </c>
      <c r="AE22" s="67">
        <v>10.5</v>
      </c>
      <c r="AF22" s="67">
        <v>2.9</v>
      </c>
      <c r="AG22" s="67">
        <v>5.8</v>
      </c>
      <c r="AH22" s="67">
        <v>5.7</v>
      </c>
      <c r="AI22" s="67">
        <v>5.9</v>
      </c>
      <c r="AJ22" s="67">
        <v>8.1999999999999993</v>
      </c>
      <c r="AK22" s="67">
        <v>62.5</v>
      </c>
      <c r="AL22" s="67">
        <v>6.3</v>
      </c>
      <c r="AM22" s="67">
        <v>8.6999999999999993</v>
      </c>
      <c r="AN22" s="67">
        <v>3.5</v>
      </c>
      <c r="AO22" s="67">
        <v>18.5</v>
      </c>
      <c r="AP22" s="67"/>
      <c r="AQ22" s="67">
        <v>179.2</v>
      </c>
      <c r="AR22" s="67">
        <v>86.4</v>
      </c>
      <c r="AS22" s="67">
        <v>0.1</v>
      </c>
      <c r="AT22" s="67">
        <v>1.4</v>
      </c>
      <c r="AU22" s="67">
        <v>6.5</v>
      </c>
      <c r="AV22" s="67">
        <v>14.394</v>
      </c>
      <c r="AW22" s="67">
        <v>2.6</v>
      </c>
      <c r="AX22" s="67">
        <v>10</v>
      </c>
      <c r="AY22" s="67">
        <v>38</v>
      </c>
      <c r="AZ22" s="67">
        <v>132.5</v>
      </c>
      <c r="BA22" s="67">
        <v>50.6</v>
      </c>
      <c r="BB22" s="67">
        <v>91.5</v>
      </c>
      <c r="BC22" s="67">
        <v>0.6</v>
      </c>
      <c r="BD22" s="67">
        <v>17.398</v>
      </c>
      <c r="BE22" s="67">
        <v>31.7</v>
      </c>
      <c r="BF22" s="67">
        <v>86.9</v>
      </c>
      <c r="BG22" s="67"/>
      <c r="BH22" s="67">
        <v>2.9</v>
      </c>
      <c r="BI22" s="67">
        <v>2.4</v>
      </c>
      <c r="BJ22" s="67">
        <v>2.4</v>
      </c>
      <c r="BK22" s="67">
        <v>2.4</v>
      </c>
      <c r="BL22" s="67">
        <v>6.6</v>
      </c>
      <c r="BM22" s="67">
        <v>0.6</v>
      </c>
      <c r="BN22" s="67">
        <v>19.899999999999999</v>
      </c>
      <c r="BO22" s="67">
        <v>6.8</v>
      </c>
      <c r="BP22" s="67">
        <v>9.6999999999999993</v>
      </c>
      <c r="BQ22" s="67"/>
      <c r="BR22" s="68">
        <v>1405.5419999999999</v>
      </c>
    </row>
    <row r="23" spans="1:70" x14ac:dyDescent="0.3">
      <c r="A23" s="1"/>
      <c r="B23" s="56" t="s">
        <v>1000</v>
      </c>
      <c r="C23" s="69"/>
      <c r="D23" s="69">
        <v>18.7</v>
      </c>
      <c r="E23" s="69"/>
      <c r="F23" s="69">
        <v>11.36</v>
      </c>
      <c r="G23" s="69">
        <v>18.3</v>
      </c>
      <c r="H23" s="69">
        <v>1.8</v>
      </c>
      <c r="I23" s="69">
        <v>0.3</v>
      </c>
      <c r="J23" s="69">
        <v>9.5</v>
      </c>
      <c r="K23" s="69">
        <v>0.3</v>
      </c>
      <c r="L23" s="69">
        <v>7.8</v>
      </c>
      <c r="M23" s="69"/>
      <c r="N23" s="69">
        <v>7.3</v>
      </c>
      <c r="O23" s="69">
        <v>10.6</v>
      </c>
      <c r="P23" s="69">
        <v>2.9</v>
      </c>
      <c r="Q23" s="69">
        <v>2.2000000000000002</v>
      </c>
      <c r="R23" s="69">
        <v>4.7</v>
      </c>
      <c r="S23" s="69">
        <v>10</v>
      </c>
      <c r="T23" s="69">
        <v>20.2</v>
      </c>
      <c r="U23" s="69">
        <v>4.7</v>
      </c>
      <c r="V23" s="69">
        <v>3.1</v>
      </c>
      <c r="W23" s="69">
        <v>6.6</v>
      </c>
      <c r="X23" s="69">
        <v>6.1</v>
      </c>
      <c r="Y23" s="69">
        <v>114.4</v>
      </c>
      <c r="Z23" s="69">
        <v>35.4</v>
      </c>
      <c r="AA23" s="69">
        <v>87.7</v>
      </c>
      <c r="AB23" s="69">
        <v>93.1</v>
      </c>
      <c r="AC23" s="69">
        <v>13.4</v>
      </c>
      <c r="AD23" s="69">
        <v>5.9</v>
      </c>
      <c r="AE23" s="69">
        <v>10.5</v>
      </c>
      <c r="AF23" s="69">
        <v>2.9</v>
      </c>
      <c r="AG23" s="69">
        <v>5.8</v>
      </c>
      <c r="AH23" s="69">
        <v>6.2</v>
      </c>
      <c r="AI23" s="69">
        <v>6.2</v>
      </c>
      <c r="AJ23" s="69">
        <v>8.1999999999999993</v>
      </c>
      <c r="AK23" s="69">
        <v>76.3</v>
      </c>
      <c r="AL23" s="69">
        <v>9.1</v>
      </c>
      <c r="AM23" s="69">
        <v>9.6</v>
      </c>
      <c r="AN23" s="69">
        <v>3.6</v>
      </c>
      <c r="AO23" s="69">
        <v>18.5</v>
      </c>
      <c r="AP23" s="69"/>
      <c r="AQ23" s="69">
        <v>242.7</v>
      </c>
      <c r="AR23" s="69">
        <v>176.2</v>
      </c>
      <c r="AS23" s="69">
        <v>0.1</v>
      </c>
      <c r="AT23" s="69">
        <v>1.4</v>
      </c>
      <c r="AU23" s="69">
        <v>9.1999999999999993</v>
      </c>
      <c r="AV23" s="69">
        <v>14.848000000000001</v>
      </c>
      <c r="AW23" s="69">
        <v>2.5</v>
      </c>
      <c r="AX23" s="69">
        <v>10</v>
      </c>
      <c r="AY23" s="69">
        <v>35.5</v>
      </c>
      <c r="AZ23" s="69">
        <v>129.1</v>
      </c>
      <c r="BA23" s="69">
        <v>43</v>
      </c>
      <c r="BB23" s="69">
        <v>96</v>
      </c>
      <c r="BC23" s="69">
        <v>0.6</v>
      </c>
      <c r="BD23" s="69">
        <v>17.861999999999998</v>
      </c>
      <c r="BE23" s="69">
        <v>31.6</v>
      </c>
      <c r="BF23" s="69">
        <v>84.9</v>
      </c>
      <c r="BG23" s="69"/>
      <c r="BH23" s="69">
        <v>2.9</v>
      </c>
      <c r="BI23" s="69">
        <v>2.4</v>
      </c>
      <c r="BJ23" s="69">
        <v>2.4</v>
      </c>
      <c r="BK23" s="69">
        <v>2.4</v>
      </c>
      <c r="BL23" s="69">
        <v>10.199999999999999</v>
      </c>
      <c r="BM23" s="69">
        <v>0.6</v>
      </c>
      <c r="BN23" s="69">
        <v>20</v>
      </c>
      <c r="BO23" s="69">
        <v>6.8</v>
      </c>
      <c r="BP23" s="69">
        <v>18.5</v>
      </c>
      <c r="BQ23" s="69"/>
      <c r="BR23" s="70">
        <v>1614.97</v>
      </c>
    </row>
    <row r="24" spans="1:70" x14ac:dyDescent="0.3">
      <c r="A24" s="1"/>
      <c r="B24" s="50" t="s">
        <v>1001</v>
      </c>
      <c r="C24" s="65"/>
      <c r="D24" s="65">
        <v>18.7</v>
      </c>
      <c r="E24" s="65"/>
      <c r="F24" s="65">
        <v>10.130000000000001</v>
      </c>
      <c r="G24" s="65">
        <v>13.3</v>
      </c>
      <c r="H24" s="65">
        <v>1.8</v>
      </c>
      <c r="I24" s="65">
        <v>0.3</v>
      </c>
      <c r="J24" s="65">
        <v>8.9</v>
      </c>
      <c r="K24" s="65">
        <v>0.9</v>
      </c>
      <c r="L24" s="65">
        <v>7.9</v>
      </c>
      <c r="M24" s="65"/>
      <c r="N24" s="65">
        <v>7.4</v>
      </c>
      <c r="O24" s="65">
        <v>10.7</v>
      </c>
      <c r="P24" s="65">
        <v>2.8</v>
      </c>
      <c r="Q24" s="65">
        <v>2.2000000000000002</v>
      </c>
      <c r="R24" s="65">
        <v>4.5999999999999996</v>
      </c>
      <c r="S24" s="65">
        <v>10</v>
      </c>
      <c r="T24" s="65">
        <v>20.6</v>
      </c>
      <c r="U24" s="65">
        <v>4.5999999999999996</v>
      </c>
      <c r="V24" s="65">
        <v>3.2</v>
      </c>
      <c r="W24" s="65">
        <v>4.0999999999999996</v>
      </c>
      <c r="X24" s="65">
        <v>5.9</v>
      </c>
      <c r="Y24" s="65">
        <v>106.1</v>
      </c>
      <c r="Z24" s="65">
        <v>33.200000000000003</v>
      </c>
      <c r="AA24" s="65">
        <v>92.3</v>
      </c>
      <c r="AB24" s="65">
        <v>94.5</v>
      </c>
      <c r="AC24" s="65">
        <v>17.399999999999999</v>
      </c>
      <c r="AD24" s="65">
        <v>7.1</v>
      </c>
      <c r="AE24" s="65">
        <v>10.5</v>
      </c>
      <c r="AF24" s="65">
        <v>2.9</v>
      </c>
      <c r="AG24" s="65">
        <v>5.8</v>
      </c>
      <c r="AH24" s="65">
        <v>6.2</v>
      </c>
      <c r="AI24" s="65">
        <v>6.2</v>
      </c>
      <c r="AJ24" s="65">
        <v>8.1999999999999993</v>
      </c>
      <c r="AK24" s="65">
        <v>80.7</v>
      </c>
      <c r="AL24" s="65">
        <v>13.5</v>
      </c>
      <c r="AM24" s="65">
        <v>12</v>
      </c>
      <c r="AN24" s="65">
        <v>3.6</v>
      </c>
      <c r="AO24" s="65">
        <v>18.5</v>
      </c>
      <c r="AP24" s="65"/>
      <c r="AQ24" s="65">
        <v>57.3</v>
      </c>
      <c r="AR24" s="65">
        <v>47.7</v>
      </c>
      <c r="AS24" s="65">
        <v>0.2</v>
      </c>
      <c r="AT24" s="65">
        <v>1.4</v>
      </c>
      <c r="AU24" s="65">
        <v>10.5</v>
      </c>
      <c r="AV24" s="65">
        <v>14.882999999999999</v>
      </c>
      <c r="AW24" s="65">
        <v>2.6</v>
      </c>
      <c r="AX24" s="65">
        <v>9.9</v>
      </c>
      <c r="AY24" s="65">
        <v>43.4</v>
      </c>
      <c r="AZ24" s="65">
        <v>142.4</v>
      </c>
      <c r="BA24" s="65">
        <v>43.5</v>
      </c>
      <c r="BB24" s="65">
        <v>97.4</v>
      </c>
      <c r="BC24" s="65">
        <v>0.6</v>
      </c>
      <c r="BD24" s="65">
        <v>18.120999999999999</v>
      </c>
      <c r="BE24" s="65">
        <v>31.7</v>
      </c>
      <c r="BF24" s="65">
        <v>84.9</v>
      </c>
      <c r="BG24" s="65"/>
      <c r="BH24" s="65">
        <v>2.9</v>
      </c>
      <c r="BI24" s="65">
        <v>2.4</v>
      </c>
      <c r="BJ24" s="65">
        <v>2.4</v>
      </c>
      <c r="BK24" s="65">
        <v>2.4</v>
      </c>
      <c r="BL24" s="65">
        <v>11.5</v>
      </c>
      <c r="BM24" s="65">
        <v>0.6</v>
      </c>
      <c r="BN24" s="65">
        <v>20</v>
      </c>
      <c r="BO24" s="65">
        <v>6.8</v>
      </c>
      <c r="BP24" s="65">
        <v>19.100000000000001</v>
      </c>
      <c r="BQ24" s="65"/>
      <c r="BR24" s="66">
        <v>1331.3340000000001</v>
      </c>
    </row>
    <row r="25" spans="1:70" x14ac:dyDescent="0.3">
      <c r="A25" s="1"/>
      <c r="B25" s="54" t="s">
        <v>1002</v>
      </c>
      <c r="C25" s="67"/>
      <c r="D25" s="67">
        <v>18.7</v>
      </c>
      <c r="E25" s="67"/>
      <c r="F25" s="67">
        <v>10.99</v>
      </c>
      <c r="G25" s="67">
        <v>17.7</v>
      </c>
      <c r="H25" s="67">
        <v>1.8</v>
      </c>
      <c r="I25" s="67">
        <v>0.3</v>
      </c>
      <c r="J25" s="67">
        <v>9.5</v>
      </c>
      <c r="K25" s="67">
        <v>0.9</v>
      </c>
      <c r="L25" s="67">
        <v>7.9</v>
      </c>
      <c r="M25" s="67"/>
      <c r="N25" s="67">
        <v>7.2</v>
      </c>
      <c r="O25" s="67">
        <v>10.3</v>
      </c>
      <c r="P25" s="67">
        <v>2.2000000000000002</v>
      </c>
      <c r="Q25" s="67">
        <v>2.2000000000000002</v>
      </c>
      <c r="R25" s="67">
        <v>4.5</v>
      </c>
      <c r="S25" s="67">
        <v>10</v>
      </c>
      <c r="T25" s="67">
        <v>20.5</v>
      </c>
      <c r="U25" s="67">
        <v>4.5</v>
      </c>
      <c r="V25" s="67">
        <v>3.2</v>
      </c>
      <c r="W25" s="67">
        <v>3.8</v>
      </c>
      <c r="X25" s="67">
        <v>7.4</v>
      </c>
      <c r="Y25" s="67">
        <v>100.9</v>
      </c>
      <c r="Z25" s="67">
        <v>36.200000000000003</v>
      </c>
      <c r="AA25" s="67">
        <v>93.2</v>
      </c>
      <c r="AB25" s="67">
        <v>91.6</v>
      </c>
      <c r="AC25" s="67">
        <v>18.7</v>
      </c>
      <c r="AD25" s="67">
        <v>14.1</v>
      </c>
      <c r="AE25" s="67">
        <v>10.5</v>
      </c>
      <c r="AF25" s="67">
        <v>2.9</v>
      </c>
      <c r="AG25" s="67">
        <v>5.4</v>
      </c>
      <c r="AH25" s="67">
        <v>6.2</v>
      </c>
      <c r="AI25" s="67">
        <v>6.2</v>
      </c>
      <c r="AJ25" s="67">
        <v>8.1999999999999993</v>
      </c>
      <c r="AK25" s="67">
        <v>79.599999999999994</v>
      </c>
      <c r="AL25" s="67">
        <v>13.6</v>
      </c>
      <c r="AM25" s="67">
        <v>11.4</v>
      </c>
      <c r="AN25" s="67">
        <v>3.6</v>
      </c>
      <c r="AO25" s="67">
        <v>18.5</v>
      </c>
      <c r="AP25" s="67"/>
      <c r="AQ25" s="67">
        <v>206.1</v>
      </c>
      <c r="AR25" s="67">
        <v>156.1</v>
      </c>
      <c r="AS25" s="67">
        <v>0.3</v>
      </c>
      <c r="AT25" s="67">
        <v>1.4</v>
      </c>
      <c r="AU25" s="67">
        <v>13.3</v>
      </c>
      <c r="AV25" s="67">
        <v>14.976000000000001</v>
      </c>
      <c r="AW25" s="67">
        <v>2.5</v>
      </c>
      <c r="AX25" s="67">
        <v>9.9</v>
      </c>
      <c r="AY25" s="67">
        <v>85.7</v>
      </c>
      <c r="AZ25" s="67">
        <v>130.30000000000001</v>
      </c>
      <c r="BA25" s="67">
        <v>65.900000000000006</v>
      </c>
      <c r="BB25" s="67">
        <v>96.9</v>
      </c>
      <c r="BC25" s="67">
        <v>0.6</v>
      </c>
      <c r="BD25" s="67">
        <v>17.994</v>
      </c>
      <c r="BE25" s="67">
        <v>32.1</v>
      </c>
      <c r="BF25" s="67">
        <v>86.2</v>
      </c>
      <c r="BG25" s="67"/>
      <c r="BH25" s="67">
        <v>2.9</v>
      </c>
      <c r="BI25" s="67">
        <v>2.4</v>
      </c>
      <c r="BJ25" s="67">
        <v>2.4</v>
      </c>
      <c r="BK25" s="67">
        <v>2.4</v>
      </c>
      <c r="BL25" s="67">
        <v>11.1</v>
      </c>
      <c r="BM25" s="67">
        <v>0.6</v>
      </c>
      <c r="BN25" s="67">
        <v>19.8</v>
      </c>
      <c r="BO25" s="67">
        <v>6.8</v>
      </c>
      <c r="BP25" s="67">
        <v>18.7</v>
      </c>
      <c r="BQ25" s="67"/>
      <c r="BR25" s="68">
        <v>1651.76</v>
      </c>
    </row>
    <row r="26" spans="1:70" x14ac:dyDescent="0.3">
      <c r="A26" s="1"/>
      <c r="B26" s="54" t="s">
        <v>1003</v>
      </c>
      <c r="C26" s="67"/>
      <c r="D26" s="67">
        <v>18.7</v>
      </c>
      <c r="E26" s="67"/>
      <c r="F26" s="67">
        <v>10.94</v>
      </c>
      <c r="G26" s="67">
        <v>18.899999999999999</v>
      </c>
      <c r="H26" s="67">
        <v>1.8</v>
      </c>
      <c r="I26" s="67">
        <v>0.3</v>
      </c>
      <c r="J26" s="67">
        <v>9.5</v>
      </c>
      <c r="K26" s="67">
        <v>1</v>
      </c>
      <c r="L26" s="67">
        <v>7.9</v>
      </c>
      <c r="M26" s="67"/>
      <c r="N26" s="67">
        <v>7</v>
      </c>
      <c r="O26" s="67">
        <v>10</v>
      </c>
      <c r="P26" s="67">
        <v>2</v>
      </c>
      <c r="Q26" s="67">
        <v>2.2000000000000002</v>
      </c>
      <c r="R26" s="67">
        <v>4.7</v>
      </c>
      <c r="S26" s="67">
        <v>9.9</v>
      </c>
      <c r="T26" s="67">
        <v>20.3</v>
      </c>
      <c r="U26" s="67">
        <v>4.5</v>
      </c>
      <c r="V26" s="67">
        <v>3.2</v>
      </c>
      <c r="W26" s="67">
        <v>6.5</v>
      </c>
      <c r="X26" s="67">
        <v>11.3</v>
      </c>
      <c r="Y26" s="67">
        <v>101.5</v>
      </c>
      <c r="Z26" s="67">
        <v>31.3</v>
      </c>
      <c r="AA26" s="67">
        <v>99.8</v>
      </c>
      <c r="AB26" s="67">
        <v>91.8</v>
      </c>
      <c r="AC26" s="67">
        <v>15.2</v>
      </c>
      <c r="AD26" s="67">
        <v>8.6</v>
      </c>
      <c r="AE26" s="67">
        <v>10.5</v>
      </c>
      <c r="AF26" s="67">
        <v>2.9</v>
      </c>
      <c r="AG26" s="67">
        <v>5.4</v>
      </c>
      <c r="AH26" s="67">
        <v>5.8</v>
      </c>
      <c r="AI26" s="67">
        <v>6.2</v>
      </c>
      <c r="AJ26" s="67">
        <v>8</v>
      </c>
      <c r="AK26" s="67">
        <v>77.099999999999994</v>
      </c>
      <c r="AL26" s="67">
        <v>11.7</v>
      </c>
      <c r="AM26" s="67">
        <v>11.2</v>
      </c>
      <c r="AN26" s="67">
        <v>3.6</v>
      </c>
      <c r="AO26" s="67">
        <v>18.5</v>
      </c>
      <c r="AP26" s="67"/>
      <c r="AQ26" s="67">
        <v>252.8</v>
      </c>
      <c r="AR26" s="67">
        <v>195.9</v>
      </c>
      <c r="AS26" s="67">
        <v>0.3</v>
      </c>
      <c r="AT26" s="67">
        <v>1.5</v>
      </c>
      <c r="AU26" s="67">
        <v>13.7</v>
      </c>
      <c r="AV26" s="67">
        <v>15.048</v>
      </c>
      <c r="AW26" s="67">
        <v>2.5</v>
      </c>
      <c r="AX26" s="67">
        <v>9.9</v>
      </c>
      <c r="AY26" s="67">
        <v>130</v>
      </c>
      <c r="AZ26" s="67">
        <v>148.1</v>
      </c>
      <c r="BA26" s="67">
        <v>103.9</v>
      </c>
      <c r="BB26" s="67">
        <v>108.2</v>
      </c>
      <c r="BC26" s="67">
        <v>0.6</v>
      </c>
      <c r="BD26" s="67">
        <v>18.087</v>
      </c>
      <c r="BE26" s="67">
        <v>31.8</v>
      </c>
      <c r="BF26" s="67">
        <v>79.5</v>
      </c>
      <c r="BG26" s="67"/>
      <c r="BH26" s="67">
        <v>2.9</v>
      </c>
      <c r="BI26" s="67">
        <v>2.2999999999999998</v>
      </c>
      <c r="BJ26" s="67">
        <v>2.4</v>
      </c>
      <c r="BK26" s="67">
        <v>2.4</v>
      </c>
      <c r="BL26" s="67">
        <v>15.1</v>
      </c>
      <c r="BM26" s="67">
        <v>0.6</v>
      </c>
      <c r="BN26" s="67">
        <v>19.8</v>
      </c>
      <c r="BO26" s="67">
        <v>6.8</v>
      </c>
      <c r="BP26" s="67">
        <v>19.2</v>
      </c>
      <c r="BQ26" s="67"/>
      <c r="BR26" s="68">
        <v>1843.075</v>
      </c>
    </row>
    <row r="27" spans="1:70" x14ac:dyDescent="0.3">
      <c r="A27" s="1"/>
      <c r="B27" s="54" t="s">
        <v>755</v>
      </c>
      <c r="C27" s="67"/>
      <c r="D27" s="67">
        <v>18.7</v>
      </c>
      <c r="E27" s="67"/>
      <c r="F27" s="67">
        <v>11.03</v>
      </c>
      <c r="G27" s="67">
        <v>18.899999999999999</v>
      </c>
      <c r="H27" s="67">
        <v>1.8</v>
      </c>
      <c r="I27" s="67">
        <v>0.3</v>
      </c>
      <c r="J27" s="67">
        <v>9.1999999999999993</v>
      </c>
      <c r="K27" s="67">
        <v>1.1000000000000001</v>
      </c>
      <c r="L27" s="67">
        <v>7.9</v>
      </c>
      <c r="M27" s="67"/>
      <c r="N27" s="67">
        <v>7</v>
      </c>
      <c r="O27" s="67">
        <v>10.199999999999999</v>
      </c>
      <c r="P27" s="67">
        <v>2</v>
      </c>
      <c r="Q27" s="67">
        <v>2.2000000000000002</v>
      </c>
      <c r="R27" s="67">
        <v>4.8</v>
      </c>
      <c r="S27" s="67">
        <v>9.9</v>
      </c>
      <c r="T27" s="67">
        <v>20.100000000000001</v>
      </c>
      <c r="U27" s="67">
        <v>4.5999999999999996</v>
      </c>
      <c r="V27" s="67">
        <v>4</v>
      </c>
      <c r="W27" s="67">
        <v>8.1999999999999993</v>
      </c>
      <c r="X27" s="67">
        <v>14.9</v>
      </c>
      <c r="Y27" s="67">
        <v>102.3</v>
      </c>
      <c r="Z27" s="67">
        <v>36.6</v>
      </c>
      <c r="AA27" s="67">
        <v>98.1</v>
      </c>
      <c r="AB27" s="67">
        <v>95.8</v>
      </c>
      <c r="AC27" s="67">
        <v>15.1</v>
      </c>
      <c r="AD27" s="67">
        <v>8.8000000000000007</v>
      </c>
      <c r="AE27" s="67">
        <v>10.5</v>
      </c>
      <c r="AF27" s="67">
        <v>3.9</v>
      </c>
      <c r="AG27" s="67">
        <v>4.7</v>
      </c>
      <c r="AH27" s="67">
        <v>5.4</v>
      </c>
      <c r="AI27" s="67">
        <v>5.8</v>
      </c>
      <c r="AJ27" s="67">
        <v>8</v>
      </c>
      <c r="AK27" s="67">
        <v>77.8</v>
      </c>
      <c r="AL27" s="67">
        <v>8.9</v>
      </c>
      <c r="AM27" s="67">
        <v>9.5</v>
      </c>
      <c r="AN27" s="67">
        <v>3.5</v>
      </c>
      <c r="AO27" s="67">
        <v>18.5</v>
      </c>
      <c r="AP27" s="67"/>
      <c r="AQ27" s="67">
        <v>253</v>
      </c>
      <c r="AR27" s="67">
        <v>195.8</v>
      </c>
      <c r="AS27" s="67">
        <v>0.3</v>
      </c>
      <c r="AT27" s="67">
        <v>1.5</v>
      </c>
      <c r="AU27" s="67">
        <v>15.8</v>
      </c>
      <c r="AV27" s="67">
        <v>14.648999999999999</v>
      </c>
      <c r="AW27" s="67">
        <v>2.5</v>
      </c>
      <c r="AX27" s="67">
        <v>10</v>
      </c>
      <c r="AY27" s="67">
        <v>129.4</v>
      </c>
      <c r="AZ27" s="67">
        <v>141.80000000000001</v>
      </c>
      <c r="BA27" s="67">
        <v>123.8</v>
      </c>
      <c r="BB27" s="67">
        <v>103.4</v>
      </c>
      <c r="BC27" s="67">
        <v>0.6</v>
      </c>
      <c r="BD27" s="67">
        <v>17.542000000000002</v>
      </c>
      <c r="BE27" s="67">
        <v>31.9</v>
      </c>
      <c r="BF27" s="67">
        <v>77.7</v>
      </c>
      <c r="BG27" s="67"/>
      <c r="BH27" s="67">
        <v>2.9</v>
      </c>
      <c r="BI27" s="67">
        <v>2.2999999999999998</v>
      </c>
      <c r="BJ27" s="67">
        <v>2.4</v>
      </c>
      <c r="BK27" s="67">
        <v>2.4</v>
      </c>
      <c r="BL27" s="67">
        <v>15.7</v>
      </c>
      <c r="BM27" s="67">
        <v>0.6</v>
      </c>
      <c r="BN27" s="67">
        <v>19.600000000000001</v>
      </c>
      <c r="BO27" s="67">
        <v>6.8</v>
      </c>
      <c r="BP27" s="67">
        <v>19.3</v>
      </c>
      <c r="BQ27" s="67"/>
      <c r="BR27" s="68">
        <v>1861.721</v>
      </c>
    </row>
    <row r="28" spans="1:70" x14ac:dyDescent="0.3">
      <c r="A28" s="1"/>
      <c r="B28" s="54" t="s">
        <v>756</v>
      </c>
      <c r="C28" s="67"/>
      <c r="D28" s="67">
        <v>18.7</v>
      </c>
      <c r="E28" s="67"/>
      <c r="F28" s="67">
        <v>11.05</v>
      </c>
      <c r="G28" s="67">
        <v>19.2</v>
      </c>
      <c r="H28" s="67">
        <v>1.8</v>
      </c>
      <c r="I28" s="67">
        <v>0.3</v>
      </c>
      <c r="J28" s="67">
        <v>9.6</v>
      </c>
      <c r="K28" s="67">
        <v>1.2</v>
      </c>
      <c r="L28" s="67">
        <v>7.9</v>
      </c>
      <c r="M28" s="67"/>
      <c r="N28" s="67">
        <v>7.1</v>
      </c>
      <c r="O28" s="67">
        <v>9.6999999999999993</v>
      </c>
      <c r="P28" s="67">
        <v>2</v>
      </c>
      <c r="Q28" s="67">
        <v>2.2000000000000002</v>
      </c>
      <c r="R28" s="67">
        <v>4.8</v>
      </c>
      <c r="S28" s="67">
        <v>10</v>
      </c>
      <c r="T28" s="67">
        <v>20.100000000000001</v>
      </c>
      <c r="U28" s="67">
        <v>4.9000000000000004</v>
      </c>
      <c r="V28" s="67">
        <v>10.1</v>
      </c>
      <c r="W28" s="67">
        <v>11.1</v>
      </c>
      <c r="X28" s="67">
        <v>20.7</v>
      </c>
      <c r="Y28" s="67">
        <v>102.1</v>
      </c>
      <c r="Z28" s="67">
        <v>37.5</v>
      </c>
      <c r="AA28" s="67">
        <v>105.6</v>
      </c>
      <c r="AB28" s="67">
        <v>95.9</v>
      </c>
      <c r="AC28" s="67">
        <v>10.3</v>
      </c>
      <c r="AD28" s="67">
        <v>10.5</v>
      </c>
      <c r="AE28" s="67">
        <v>10.5</v>
      </c>
      <c r="AF28" s="67">
        <v>4.3</v>
      </c>
      <c r="AG28" s="67">
        <v>4.8</v>
      </c>
      <c r="AH28" s="67">
        <v>5.4</v>
      </c>
      <c r="AI28" s="67">
        <v>5.8</v>
      </c>
      <c r="AJ28" s="67">
        <v>8</v>
      </c>
      <c r="AK28" s="67">
        <v>80.7</v>
      </c>
      <c r="AL28" s="67">
        <v>9.8000000000000007</v>
      </c>
      <c r="AM28" s="67">
        <v>7.1</v>
      </c>
      <c r="AN28" s="67">
        <v>3.5</v>
      </c>
      <c r="AO28" s="67">
        <v>18.5</v>
      </c>
      <c r="AP28" s="67"/>
      <c r="AQ28" s="67">
        <v>252.9</v>
      </c>
      <c r="AR28" s="67">
        <v>194.1</v>
      </c>
      <c r="AS28" s="67">
        <v>0.4</v>
      </c>
      <c r="AT28" s="67">
        <v>1.5</v>
      </c>
      <c r="AU28" s="67">
        <v>16</v>
      </c>
      <c r="AV28" s="67">
        <v>14.731999999999999</v>
      </c>
      <c r="AW28" s="67">
        <v>2.9</v>
      </c>
      <c r="AX28" s="67">
        <v>9.9</v>
      </c>
      <c r="AY28" s="67">
        <v>125.2</v>
      </c>
      <c r="AZ28" s="67">
        <v>129.6</v>
      </c>
      <c r="BA28" s="67">
        <v>127.7</v>
      </c>
      <c r="BB28" s="67">
        <v>97.4</v>
      </c>
      <c r="BC28" s="67">
        <v>0.6</v>
      </c>
      <c r="BD28" s="67">
        <v>17.613</v>
      </c>
      <c r="BE28" s="67">
        <v>32</v>
      </c>
      <c r="BF28" s="67">
        <v>73.8</v>
      </c>
      <c r="BG28" s="67"/>
      <c r="BH28" s="67">
        <v>2.9</v>
      </c>
      <c r="BI28" s="67">
        <v>2.2999999999999998</v>
      </c>
      <c r="BJ28" s="67">
        <v>2.4</v>
      </c>
      <c r="BK28" s="67">
        <v>2.4</v>
      </c>
      <c r="BL28" s="67">
        <v>17.399999999999999</v>
      </c>
      <c r="BM28" s="67">
        <v>0.6</v>
      </c>
      <c r="BN28" s="67">
        <v>20</v>
      </c>
      <c r="BO28" s="67">
        <v>6.8</v>
      </c>
      <c r="BP28" s="67">
        <v>18.899999999999999</v>
      </c>
      <c r="BQ28" s="67"/>
      <c r="BR28" s="68">
        <v>1862.7950000000001</v>
      </c>
    </row>
    <row r="29" spans="1:70" x14ac:dyDescent="0.3">
      <c r="A29" s="1"/>
      <c r="B29" s="54" t="s">
        <v>757</v>
      </c>
      <c r="C29" s="67"/>
      <c r="D29" s="67">
        <v>18.7</v>
      </c>
      <c r="E29" s="67"/>
      <c r="F29" s="67">
        <v>11.03</v>
      </c>
      <c r="G29" s="67">
        <v>19.2</v>
      </c>
      <c r="H29" s="67">
        <v>1.7</v>
      </c>
      <c r="I29" s="67">
        <v>0.3</v>
      </c>
      <c r="J29" s="67">
        <v>9.5</v>
      </c>
      <c r="K29" s="67">
        <v>1.2</v>
      </c>
      <c r="L29" s="67">
        <v>7.9</v>
      </c>
      <c r="M29" s="67"/>
      <c r="N29" s="67">
        <v>7</v>
      </c>
      <c r="O29" s="67">
        <v>9.6</v>
      </c>
      <c r="P29" s="67">
        <v>2</v>
      </c>
      <c r="Q29" s="67">
        <v>2.2000000000000002</v>
      </c>
      <c r="R29" s="67">
        <v>4.8</v>
      </c>
      <c r="S29" s="67">
        <v>10</v>
      </c>
      <c r="T29" s="67">
        <v>19.899999999999999</v>
      </c>
      <c r="U29" s="67">
        <v>4.9000000000000004</v>
      </c>
      <c r="V29" s="67">
        <v>10.1</v>
      </c>
      <c r="W29" s="67">
        <v>13.3</v>
      </c>
      <c r="X29" s="67">
        <v>33.1</v>
      </c>
      <c r="Y29" s="67">
        <v>105.6</v>
      </c>
      <c r="Z29" s="67">
        <v>39.4</v>
      </c>
      <c r="AA29" s="67">
        <v>101.7</v>
      </c>
      <c r="AB29" s="67">
        <v>98.9</v>
      </c>
      <c r="AC29" s="67">
        <v>15</v>
      </c>
      <c r="AD29" s="67">
        <v>10.199999999999999</v>
      </c>
      <c r="AE29" s="67">
        <v>10.5</v>
      </c>
      <c r="AF29" s="67">
        <v>4.3</v>
      </c>
      <c r="AG29" s="67">
        <v>5</v>
      </c>
      <c r="AH29" s="67">
        <v>5.5</v>
      </c>
      <c r="AI29" s="67">
        <v>5.8</v>
      </c>
      <c r="AJ29" s="67">
        <v>8</v>
      </c>
      <c r="AK29" s="67">
        <v>80.599999999999994</v>
      </c>
      <c r="AL29" s="67">
        <v>11.8</v>
      </c>
      <c r="AM29" s="67">
        <v>10.199999999999999</v>
      </c>
      <c r="AN29" s="67">
        <v>3.5</v>
      </c>
      <c r="AO29" s="67">
        <v>18.5</v>
      </c>
      <c r="AP29" s="67"/>
      <c r="AQ29" s="67">
        <v>252.8</v>
      </c>
      <c r="AR29" s="67">
        <v>195.3</v>
      </c>
      <c r="AS29" s="67">
        <v>0.4</v>
      </c>
      <c r="AT29" s="67">
        <v>1.5</v>
      </c>
      <c r="AU29" s="67">
        <v>17.2</v>
      </c>
      <c r="AV29" s="67">
        <v>15.271000000000001</v>
      </c>
      <c r="AW29" s="67">
        <v>3.9</v>
      </c>
      <c r="AX29" s="67">
        <v>10</v>
      </c>
      <c r="AY29" s="67">
        <v>109.7</v>
      </c>
      <c r="AZ29" s="67">
        <v>152.6</v>
      </c>
      <c r="BA29" s="67">
        <v>123.1</v>
      </c>
      <c r="BB29" s="67">
        <v>113.2</v>
      </c>
      <c r="BC29" s="67">
        <v>0.6</v>
      </c>
      <c r="BD29" s="67">
        <v>18.183</v>
      </c>
      <c r="BE29" s="67">
        <v>30.9</v>
      </c>
      <c r="BF29" s="67">
        <v>73.900000000000006</v>
      </c>
      <c r="BG29" s="67"/>
      <c r="BH29" s="67">
        <v>1.4</v>
      </c>
      <c r="BI29" s="67">
        <v>1.4</v>
      </c>
      <c r="BJ29" s="67">
        <v>2.4</v>
      </c>
      <c r="BK29" s="67">
        <v>1.4</v>
      </c>
      <c r="BL29" s="67">
        <v>14.9</v>
      </c>
      <c r="BM29" s="67">
        <v>0.6</v>
      </c>
      <c r="BN29" s="67">
        <v>20</v>
      </c>
      <c r="BO29" s="67">
        <v>6.8</v>
      </c>
      <c r="BP29" s="67">
        <v>18.7</v>
      </c>
      <c r="BQ29" s="67"/>
      <c r="BR29" s="68">
        <v>1907.0840000000001</v>
      </c>
    </row>
    <row r="30" spans="1:70" x14ac:dyDescent="0.3">
      <c r="A30" s="1"/>
      <c r="B30" s="54" t="s">
        <v>758</v>
      </c>
      <c r="C30" s="67"/>
      <c r="D30" s="67">
        <v>18.7</v>
      </c>
      <c r="E30" s="67"/>
      <c r="F30" s="67">
        <v>11.06</v>
      </c>
      <c r="G30" s="67">
        <v>19.3</v>
      </c>
      <c r="H30" s="67">
        <v>1.8</v>
      </c>
      <c r="I30" s="67">
        <v>0.3</v>
      </c>
      <c r="J30" s="67">
        <v>8.4</v>
      </c>
      <c r="K30" s="67">
        <v>1.3</v>
      </c>
      <c r="L30" s="67">
        <v>7.9</v>
      </c>
      <c r="M30" s="67"/>
      <c r="N30" s="67">
        <v>7.1</v>
      </c>
      <c r="O30" s="67">
        <v>9.6999999999999993</v>
      </c>
      <c r="P30" s="67">
        <v>2</v>
      </c>
      <c r="Q30" s="67">
        <v>2.2999999999999998</v>
      </c>
      <c r="R30" s="67">
        <v>4.7</v>
      </c>
      <c r="S30" s="67">
        <v>10</v>
      </c>
      <c r="T30" s="67">
        <v>20.3</v>
      </c>
      <c r="U30" s="67">
        <v>5.3</v>
      </c>
      <c r="V30" s="67">
        <v>10</v>
      </c>
      <c r="W30" s="67">
        <v>14.9</v>
      </c>
      <c r="X30" s="67">
        <v>41</v>
      </c>
      <c r="Y30" s="67">
        <v>109.3</v>
      </c>
      <c r="Z30" s="67">
        <v>37.200000000000003</v>
      </c>
      <c r="AA30" s="67">
        <v>86.7</v>
      </c>
      <c r="AB30" s="67">
        <v>91.2</v>
      </c>
      <c r="AC30" s="67">
        <v>15.1</v>
      </c>
      <c r="AD30" s="67">
        <v>10.5</v>
      </c>
      <c r="AE30" s="67">
        <v>10.5</v>
      </c>
      <c r="AF30" s="67">
        <v>4.3</v>
      </c>
      <c r="AG30" s="67">
        <v>5</v>
      </c>
      <c r="AH30" s="67">
        <v>5.5</v>
      </c>
      <c r="AI30" s="67">
        <v>5.8</v>
      </c>
      <c r="AJ30" s="67">
        <v>8</v>
      </c>
      <c r="AK30" s="67">
        <v>80.599999999999994</v>
      </c>
      <c r="AL30" s="67">
        <v>13.9</v>
      </c>
      <c r="AM30" s="67">
        <v>11.3</v>
      </c>
      <c r="AN30" s="67">
        <v>3.5</v>
      </c>
      <c r="AO30" s="67">
        <v>18.5</v>
      </c>
      <c r="AP30" s="67"/>
      <c r="AQ30" s="67">
        <v>253.1</v>
      </c>
      <c r="AR30" s="67">
        <v>192.4</v>
      </c>
      <c r="AS30" s="67">
        <v>0.4</v>
      </c>
      <c r="AT30" s="67">
        <v>1.5</v>
      </c>
      <c r="AU30" s="67">
        <v>16.5</v>
      </c>
      <c r="AV30" s="67">
        <v>15.045999999999999</v>
      </c>
      <c r="AW30" s="67">
        <v>4</v>
      </c>
      <c r="AX30" s="67">
        <v>9.9</v>
      </c>
      <c r="AY30" s="67">
        <v>129.1</v>
      </c>
      <c r="AZ30" s="67">
        <v>147.80000000000001</v>
      </c>
      <c r="BA30" s="67">
        <v>129.1</v>
      </c>
      <c r="BB30" s="67">
        <v>110.1</v>
      </c>
      <c r="BC30" s="67">
        <v>0.6</v>
      </c>
      <c r="BD30" s="67">
        <v>18.350000000000001</v>
      </c>
      <c r="BE30" s="67">
        <v>31.9</v>
      </c>
      <c r="BF30" s="67">
        <v>78.5</v>
      </c>
      <c r="BG30" s="67"/>
      <c r="BH30" s="67">
        <v>1.8</v>
      </c>
      <c r="BI30" s="67">
        <v>1.8</v>
      </c>
      <c r="BJ30" s="67">
        <v>2.4</v>
      </c>
      <c r="BK30" s="67">
        <v>1.8</v>
      </c>
      <c r="BL30" s="67">
        <v>13.8</v>
      </c>
      <c r="BM30" s="67">
        <v>0.5</v>
      </c>
      <c r="BN30" s="67">
        <v>20</v>
      </c>
      <c r="BO30" s="67">
        <v>6.8</v>
      </c>
      <c r="BP30" s="67">
        <v>19.3</v>
      </c>
      <c r="BQ30" s="67"/>
      <c r="BR30" s="68">
        <v>1919.4559999999999</v>
      </c>
    </row>
    <row r="31" spans="1:70" x14ac:dyDescent="0.3">
      <c r="A31" s="1"/>
      <c r="B31" s="56" t="s">
        <v>759</v>
      </c>
      <c r="C31" s="69"/>
      <c r="D31" s="69">
        <v>18.7</v>
      </c>
      <c r="E31" s="69"/>
      <c r="F31" s="69">
        <v>11.06</v>
      </c>
      <c r="G31" s="69">
        <v>19.3</v>
      </c>
      <c r="H31" s="69">
        <v>1.8</v>
      </c>
      <c r="I31" s="69">
        <v>0.3</v>
      </c>
      <c r="J31" s="69"/>
      <c r="K31" s="69">
        <v>1.3</v>
      </c>
      <c r="L31" s="69">
        <v>7.9</v>
      </c>
      <c r="M31" s="69"/>
      <c r="N31" s="69">
        <v>7</v>
      </c>
      <c r="O31" s="69">
        <v>9.5</v>
      </c>
      <c r="P31" s="69">
        <v>2</v>
      </c>
      <c r="Q31" s="69">
        <v>2.5</v>
      </c>
      <c r="R31" s="69">
        <v>4.7</v>
      </c>
      <c r="S31" s="69">
        <v>10</v>
      </c>
      <c r="T31" s="69">
        <v>20.3</v>
      </c>
      <c r="U31" s="69">
        <v>5.4</v>
      </c>
      <c r="V31" s="69">
        <v>8.6</v>
      </c>
      <c r="W31" s="69">
        <v>14.5</v>
      </c>
      <c r="X31" s="69">
        <v>50.6</v>
      </c>
      <c r="Y31" s="69">
        <v>109.3</v>
      </c>
      <c r="Z31" s="69">
        <v>35.299999999999997</v>
      </c>
      <c r="AA31" s="69">
        <v>97.8</v>
      </c>
      <c r="AB31" s="69">
        <v>97</v>
      </c>
      <c r="AC31" s="69">
        <v>15.1</v>
      </c>
      <c r="AD31" s="69">
        <v>10.3</v>
      </c>
      <c r="AE31" s="69">
        <v>10.5</v>
      </c>
      <c r="AF31" s="69">
        <v>4.3</v>
      </c>
      <c r="AG31" s="69">
        <v>4.8</v>
      </c>
      <c r="AH31" s="69">
        <v>5.8</v>
      </c>
      <c r="AI31" s="69">
        <v>5.8</v>
      </c>
      <c r="AJ31" s="69">
        <v>8</v>
      </c>
      <c r="AK31" s="69">
        <v>80.599999999999994</v>
      </c>
      <c r="AL31" s="69">
        <v>12.7</v>
      </c>
      <c r="AM31" s="69">
        <v>13.7</v>
      </c>
      <c r="AN31" s="69">
        <v>3.5</v>
      </c>
      <c r="AO31" s="69">
        <v>18.5</v>
      </c>
      <c r="AP31" s="69"/>
      <c r="AQ31" s="69">
        <v>253.1</v>
      </c>
      <c r="AR31" s="69">
        <v>212.5</v>
      </c>
      <c r="AS31" s="69">
        <v>0.4</v>
      </c>
      <c r="AT31" s="69">
        <v>1.5</v>
      </c>
      <c r="AU31" s="69">
        <v>15.5</v>
      </c>
      <c r="AV31" s="69">
        <v>15.081</v>
      </c>
      <c r="AW31" s="69">
        <v>4.0999999999999996</v>
      </c>
      <c r="AX31" s="69">
        <v>9.9</v>
      </c>
      <c r="AY31" s="69">
        <v>117.5</v>
      </c>
      <c r="AZ31" s="69">
        <v>155.4</v>
      </c>
      <c r="BA31" s="69">
        <v>132.19999999999999</v>
      </c>
      <c r="BB31" s="69">
        <v>113.3</v>
      </c>
      <c r="BC31" s="69">
        <v>0.6</v>
      </c>
      <c r="BD31" s="69">
        <v>18.141999999999999</v>
      </c>
      <c r="BE31" s="69">
        <v>31.8</v>
      </c>
      <c r="BF31" s="69">
        <v>81.8</v>
      </c>
      <c r="BG31" s="69"/>
      <c r="BH31" s="69">
        <v>2.2000000000000002</v>
      </c>
      <c r="BI31" s="69">
        <v>2.2000000000000002</v>
      </c>
      <c r="BJ31" s="69">
        <v>2.4</v>
      </c>
      <c r="BK31" s="69">
        <v>2.2000000000000002</v>
      </c>
      <c r="BL31" s="69">
        <v>11.7</v>
      </c>
      <c r="BM31" s="69">
        <v>0.5</v>
      </c>
      <c r="BN31" s="69">
        <v>20</v>
      </c>
      <c r="BO31" s="69">
        <v>6.8</v>
      </c>
      <c r="BP31" s="69">
        <v>18.7</v>
      </c>
      <c r="BQ31" s="69"/>
      <c r="BR31" s="70">
        <v>1957.9829999999999</v>
      </c>
    </row>
    <row r="32" spans="1:70" x14ac:dyDescent="0.3">
      <c r="A32" s="1"/>
      <c r="B32" s="50" t="s">
        <v>760</v>
      </c>
      <c r="C32" s="65"/>
      <c r="D32" s="65">
        <v>18.7</v>
      </c>
      <c r="E32" s="65"/>
      <c r="F32" s="65">
        <v>11.06</v>
      </c>
      <c r="G32" s="65">
        <v>14.7</v>
      </c>
      <c r="H32" s="65">
        <v>1.8</v>
      </c>
      <c r="I32" s="65">
        <v>0.3</v>
      </c>
      <c r="J32" s="65"/>
      <c r="K32" s="65">
        <v>1.3</v>
      </c>
      <c r="L32" s="65">
        <v>7.9</v>
      </c>
      <c r="M32" s="65"/>
      <c r="N32" s="65">
        <v>6.9</v>
      </c>
      <c r="O32" s="65">
        <v>9</v>
      </c>
      <c r="P32" s="65">
        <v>2.2000000000000002</v>
      </c>
      <c r="Q32" s="65">
        <v>2.5</v>
      </c>
      <c r="R32" s="65">
        <v>4.7</v>
      </c>
      <c r="S32" s="65">
        <v>10</v>
      </c>
      <c r="T32" s="65">
        <v>19.8</v>
      </c>
      <c r="U32" s="65">
        <v>5.4</v>
      </c>
      <c r="V32" s="65">
        <v>5.7</v>
      </c>
      <c r="W32" s="65">
        <v>17.7</v>
      </c>
      <c r="X32" s="65">
        <v>55</v>
      </c>
      <c r="Y32" s="65">
        <v>109.6</v>
      </c>
      <c r="Z32" s="65">
        <v>32.5</v>
      </c>
      <c r="AA32" s="65">
        <v>105.9</v>
      </c>
      <c r="AB32" s="65">
        <v>94.6</v>
      </c>
      <c r="AC32" s="65">
        <v>15.1</v>
      </c>
      <c r="AD32" s="65">
        <v>5.0999999999999996</v>
      </c>
      <c r="AE32" s="65">
        <v>10.5</v>
      </c>
      <c r="AF32" s="65">
        <v>4.3</v>
      </c>
      <c r="AG32" s="65">
        <v>4.8</v>
      </c>
      <c r="AH32" s="65">
        <v>5.8</v>
      </c>
      <c r="AI32" s="65">
        <v>5.8</v>
      </c>
      <c r="AJ32" s="65">
        <v>8</v>
      </c>
      <c r="AK32" s="65">
        <v>76.3</v>
      </c>
      <c r="AL32" s="65">
        <v>12.7</v>
      </c>
      <c r="AM32" s="65">
        <v>15</v>
      </c>
      <c r="AN32" s="65">
        <v>3.5</v>
      </c>
      <c r="AO32" s="65">
        <v>18.5</v>
      </c>
      <c r="AP32" s="65"/>
      <c r="AQ32" s="65">
        <v>238.9</v>
      </c>
      <c r="AR32" s="65">
        <v>216.5</v>
      </c>
      <c r="AS32" s="65">
        <v>0.4</v>
      </c>
      <c r="AT32" s="65">
        <v>1.5</v>
      </c>
      <c r="AU32" s="65">
        <v>15.3</v>
      </c>
      <c r="AV32" s="65">
        <v>15.281000000000001</v>
      </c>
      <c r="AW32" s="65">
        <v>4.0999999999999996</v>
      </c>
      <c r="AX32" s="65">
        <v>9.9</v>
      </c>
      <c r="AY32" s="65">
        <v>135.4</v>
      </c>
      <c r="AZ32" s="65">
        <v>156.4</v>
      </c>
      <c r="BA32" s="65">
        <v>131.69999999999999</v>
      </c>
      <c r="BB32" s="65">
        <v>114.2</v>
      </c>
      <c r="BC32" s="65">
        <v>0.6</v>
      </c>
      <c r="BD32" s="65">
        <v>18.210999999999999</v>
      </c>
      <c r="BE32" s="65">
        <v>31.9</v>
      </c>
      <c r="BF32" s="65">
        <v>81.599999999999994</v>
      </c>
      <c r="BG32" s="65"/>
      <c r="BH32" s="65">
        <v>2.9</v>
      </c>
      <c r="BI32" s="65">
        <v>2.2000000000000002</v>
      </c>
      <c r="BJ32" s="65">
        <v>2.4</v>
      </c>
      <c r="BK32" s="65">
        <v>2.4</v>
      </c>
      <c r="BL32" s="65">
        <v>13.8</v>
      </c>
      <c r="BM32" s="65">
        <v>0.5</v>
      </c>
      <c r="BN32" s="65">
        <v>20</v>
      </c>
      <c r="BO32" s="65">
        <v>6.8</v>
      </c>
      <c r="BP32" s="65">
        <v>18.7</v>
      </c>
      <c r="BQ32" s="65"/>
      <c r="BR32" s="66">
        <v>1964.252</v>
      </c>
    </row>
    <row r="33" spans="1:70" x14ac:dyDescent="0.3">
      <c r="A33" s="1"/>
      <c r="B33" s="54" t="s">
        <v>761</v>
      </c>
      <c r="C33" s="67"/>
      <c r="D33" s="67">
        <v>18.7</v>
      </c>
      <c r="E33" s="67"/>
      <c r="F33" s="67">
        <v>11.05</v>
      </c>
      <c r="G33" s="67">
        <v>5.6</v>
      </c>
      <c r="H33" s="67">
        <v>1.8</v>
      </c>
      <c r="I33" s="67">
        <v>0.3</v>
      </c>
      <c r="J33" s="67"/>
      <c r="K33" s="67">
        <v>1.2</v>
      </c>
      <c r="L33" s="67">
        <v>7.8</v>
      </c>
      <c r="M33" s="67"/>
      <c r="N33" s="67">
        <v>6.9</v>
      </c>
      <c r="O33" s="67">
        <v>9</v>
      </c>
      <c r="P33" s="67">
        <v>2.2000000000000002</v>
      </c>
      <c r="Q33" s="67">
        <v>2.5</v>
      </c>
      <c r="R33" s="67">
        <v>4.7</v>
      </c>
      <c r="S33" s="67">
        <v>10</v>
      </c>
      <c r="T33" s="67">
        <v>19.899999999999999</v>
      </c>
      <c r="U33" s="67">
        <v>5.4</v>
      </c>
      <c r="V33" s="67">
        <v>5.7</v>
      </c>
      <c r="W33" s="67">
        <v>19.2</v>
      </c>
      <c r="X33" s="67">
        <v>49.4</v>
      </c>
      <c r="Y33" s="67">
        <v>113.7</v>
      </c>
      <c r="Z33" s="67">
        <v>34.299999999999997</v>
      </c>
      <c r="AA33" s="67">
        <v>100.6</v>
      </c>
      <c r="AB33" s="67">
        <v>96.7</v>
      </c>
      <c r="AC33" s="67">
        <v>15.1</v>
      </c>
      <c r="AD33" s="67">
        <v>10.199999999999999</v>
      </c>
      <c r="AE33" s="67">
        <v>10.5</v>
      </c>
      <c r="AF33" s="67">
        <v>4.3</v>
      </c>
      <c r="AG33" s="67">
        <v>4.8</v>
      </c>
      <c r="AH33" s="67">
        <v>5.4</v>
      </c>
      <c r="AI33" s="67">
        <v>5.8</v>
      </c>
      <c r="AJ33" s="67">
        <v>6.4</v>
      </c>
      <c r="AK33" s="67">
        <v>69.7</v>
      </c>
      <c r="AL33" s="67">
        <v>10.3</v>
      </c>
      <c r="AM33" s="67">
        <v>13.6</v>
      </c>
      <c r="AN33" s="67">
        <v>3.5</v>
      </c>
      <c r="AO33" s="67">
        <v>18.5</v>
      </c>
      <c r="AP33" s="67"/>
      <c r="AQ33" s="67">
        <v>252.8</v>
      </c>
      <c r="AR33" s="67">
        <v>202</v>
      </c>
      <c r="AS33" s="67">
        <v>0.4</v>
      </c>
      <c r="AT33" s="67">
        <v>1.5</v>
      </c>
      <c r="AU33" s="67">
        <v>13.5</v>
      </c>
      <c r="AV33" s="67">
        <v>15.26</v>
      </c>
      <c r="AW33" s="67">
        <v>4.0999999999999996</v>
      </c>
      <c r="AX33" s="67">
        <v>9.9</v>
      </c>
      <c r="AY33" s="67">
        <v>139</v>
      </c>
      <c r="AZ33" s="67">
        <v>147.19999999999999</v>
      </c>
      <c r="BA33" s="67">
        <v>132.4</v>
      </c>
      <c r="BB33" s="67">
        <v>101.9</v>
      </c>
      <c r="BC33" s="67">
        <v>0.6</v>
      </c>
      <c r="BD33" s="67">
        <v>18.251999999999999</v>
      </c>
      <c r="BE33" s="67">
        <v>31.6</v>
      </c>
      <c r="BF33" s="67">
        <v>78</v>
      </c>
      <c r="BG33" s="67"/>
      <c r="BH33" s="67">
        <v>2.9</v>
      </c>
      <c r="BI33" s="67">
        <v>2.2000000000000002</v>
      </c>
      <c r="BJ33" s="67">
        <v>2.4</v>
      </c>
      <c r="BK33" s="67">
        <v>2.4</v>
      </c>
      <c r="BL33" s="67">
        <v>13.7</v>
      </c>
      <c r="BM33" s="67">
        <v>0.5</v>
      </c>
      <c r="BN33" s="67">
        <v>20</v>
      </c>
      <c r="BO33" s="67">
        <v>6.8</v>
      </c>
      <c r="BP33" s="67">
        <v>18.8</v>
      </c>
      <c r="BQ33" s="67"/>
      <c r="BR33" s="68">
        <v>1922.8620000000001</v>
      </c>
    </row>
    <row r="34" spans="1:70" x14ac:dyDescent="0.3">
      <c r="A34" s="1"/>
      <c r="B34" s="54" t="s">
        <v>762</v>
      </c>
      <c r="C34" s="67"/>
      <c r="D34" s="67">
        <v>18.899999999999999</v>
      </c>
      <c r="E34" s="67"/>
      <c r="F34" s="67">
        <v>11.07</v>
      </c>
      <c r="G34" s="67">
        <v>5.8</v>
      </c>
      <c r="H34" s="67">
        <v>1.8</v>
      </c>
      <c r="I34" s="67">
        <v>0.3</v>
      </c>
      <c r="J34" s="67">
        <v>9.3000000000000007</v>
      </c>
      <c r="K34" s="67">
        <v>1.1000000000000001</v>
      </c>
      <c r="L34" s="67">
        <v>7.8</v>
      </c>
      <c r="M34" s="67"/>
      <c r="N34" s="67">
        <v>7.2</v>
      </c>
      <c r="O34" s="67">
        <v>9.5</v>
      </c>
      <c r="P34" s="67">
        <v>2.1</v>
      </c>
      <c r="Q34" s="67">
        <v>2.5</v>
      </c>
      <c r="R34" s="67">
        <v>4.5</v>
      </c>
      <c r="S34" s="67">
        <v>10</v>
      </c>
      <c r="T34" s="67">
        <v>20.6</v>
      </c>
      <c r="U34" s="67">
        <v>5.4</v>
      </c>
      <c r="V34" s="67">
        <v>4</v>
      </c>
      <c r="W34" s="67">
        <v>17.899999999999999</v>
      </c>
      <c r="X34" s="67">
        <v>58</v>
      </c>
      <c r="Y34" s="67">
        <v>113.6</v>
      </c>
      <c r="Z34" s="67">
        <v>33.6</v>
      </c>
      <c r="AA34" s="67">
        <v>96.8</v>
      </c>
      <c r="AB34" s="67">
        <v>93.3</v>
      </c>
      <c r="AC34" s="67">
        <v>15.1</v>
      </c>
      <c r="AD34" s="67">
        <v>9.5</v>
      </c>
      <c r="AE34" s="67">
        <v>10.5</v>
      </c>
      <c r="AF34" s="67">
        <v>4.3</v>
      </c>
      <c r="AG34" s="67">
        <v>4.8</v>
      </c>
      <c r="AH34" s="67">
        <v>5.4</v>
      </c>
      <c r="AI34" s="67">
        <v>5.8</v>
      </c>
      <c r="AJ34" s="67">
        <v>7.2</v>
      </c>
      <c r="AK34" s="67">
        <v>80.5</v>
      </c>
      <c r="AL34" s="67">
        <v>12.7</v>
      </c>
      <c r="AM34" s="67">
        <v>15</v>
      </c>
      <c r="AN34" s="67">
        <v>3.5</v>
      </c>
      <c r="AO34" s="67">
        <v>18.5</v>
      </c>
      <c r="AP34" s="67"/>
      <c r="AQ34" s="67">
        <v>168.3</v>
      </c>
      <c r="AR34" s="67">
        <v>133.19999999999999</v>
      </c>
      <c r="AS34" s="67">
        <v>0.4</v>
      </c>
      <c r="AT34" s="67">
        <v>1.5</v>
      </c>
      <c r="AU34" s="67">
        <v>16.3</v>
      </c>
      <c r="AV34" s="67">
        <v>15.113</v>
      </c>
      <c r="AW34" s="67">
        <v>4.0999999999999996</v>
      </c>
      <c r="AX34" s="67">
        <v>9.9</v>
      </c>
      <c r="AY34" s="67">
        <v>142.30000000000001</v>
      </c>
      <c r="AZ34" s="67">
        <v>115.7</v>
      </c>
      <c r="BA34" s="67">
        <v>132.30000000000001</v>
      </c>
      <c r="BB34" s="67">
        <v>83.9</v>
      </c>
      <c r="BC34" s="67">
        <v>0.6</v>
      </c>
      <c r="BD34" s="67">
        <v>18.132999999999999</v>
      </c>
      <c r="BE34" s="67">
        <v>31.7</v>
      </c>
      <c r="BF34" s="67">
        <v>78.5</v>
      </c>
      <c r="BG34" s="67"/>
      <c r="BH34" s="67">
        <v>2.9</v>
      </c>
      <c r="BI34" s="67">
        <v>2.2000000000000002</v>
      </c>
      <c r="BJ34" s="67">
        <v>2.4</v>
      </c>
      <c r="BK34" s="67">
        <v>2.4</v>
      </c>
      <c r="BL34" s="67">
        <v>12.7</v>
      </c>
      <c r="BM34" s="67">
        <v>0.5</v>
      </c>
      <c r="BN34" s="67">
        <v>20</v>
      </c>
      <c r="BO34" s="67">
        <v>6.8</v>
      </c>
      <c r="BP34" s="67">
        <v>18.600000000000001</v>
      </c>
      <c r="BQ34" s="67"/>
      <c r="BR34" s="68">
        <v>1748.316</v>
      </c>
    </row>
    <row r="35" spans="1:70" x14ac:dyDescent="0.3">
      <c r="A35" s="1"/>
      <c r="B35" s="54" t="s">
        <v>763</v>
      </c>
      <c r="C35" s="67"/>
      <c r="D35" s="67">
        <v>19</v>
      </c>
      <c r="E35" s="67"/>
      <c r="F35" s="67">
        <v>11.09</v>
      </c>
      <c r="G35" s="67">
        <v>6.2</v>
      </c>
      <c r="H35" s="67">
        <v>1.8</v>
      </c>
      <c r="I35" s="67">
        <v>0.3</v>
      </c>
      <c r="J35" s="67">
        <v>9.3000000000000007</v>
      </c>
      <c r="K35" s="67">
        <v>1.3</v>
      </c>
      <c r="L35" s="67">
        <v>7.8</v>
      </c>
      <c r="M35" s="67"/>
      <c r="N35" s="67">
        <v>7.1</v>
      </c>
      <c r="O35" s="67">
        <v>9.4</v>
      </c>
      <c r="P35" s="67">
        <v>2</v>
      </c>
      <c r="Q35" s="67">
        <v>2.5</v>
      </c>
      <c r="R35" s="67">
        <v>4.8</v>
      </c>
      <c r="S35" s="67">
        <v>10</v>
      </c>
      <c r="T35" s="67">
        <v>20.2</v>
      </c>
      <c r="U35" s="67">
        <v>5.4</v>
      </c>
      <c r="V35" s="67">
        <v>4</v>
      </c>
      <c r="W35" s="67">
        <v>18.3</v>
      </c>
      <c r="X35" s="67">
        <v>53.7</v>
      </c>
      <c r="Y35" s="67">
        <v>113.3</v>
      </c>
      <c r="Z35" s="67">
        <v>38.799999999999997</v>
      </c>
      <c r="AA35" s="67">
        <v>100.1</v>
      </c>
      <c r="AB35" s="67">
        <v>95.3</v>
      </c>
      <c r="AC35" s="67">
        <v>15.1</v>
      </c>
      <c r="AD35" s="67">
        <v>10.1</v>
      </c>
      <c r="AE35" s="67">
        <v>10.5</v>
      </c>
      <c r="AF35" s="67">
        <v>4.3</v>
      </c>
      <c r="AG35" s="67">
        <v>5.2</v>
      </c>
      <c r="AH35" s="67">
        <v>5.4</v>
      </c>
      <c r="AI35" s="67">
        <v>5.8</v>
      </c>
      <c r="AJ35" s="67">
        <v>7.6</v>
      </c>
      <c r="AK35" s="67">
        <v>80.7</v>
      </c>
      <c r="AL35" s="67">
        <v>13.2</v>
      </c>
      <c r="AM35" s="67">
        <v>14.8</v>
      </c>
      <c r="AN35" s="67">
        <v>3.5</v>
      </c>
      <c r="AO35" s="67">
        <v>18.5</v>
      </c>
      <c r="AP35" s="67"/>
      <c r="AQ35" s="67">
        <v>223.2</v>
      </c>
      <c r="AR35" s="67">
        <v>176.9</v>
      </c>
      <c r="AS35" s="67">
        <v>0.3</v>
      </c>
      <c r="AT35" s="67">
        <v>1.5</v>
      </c>
      <c r="AU35" s="67">
        <v>13.3</v>
      </c>
      <c r="AV35" s="67">
        <v>13.448</v>
      </c>
      <c r="AW35" s="67">
        <v>4.8</v>
      </c>
      <c r="AX35" s="67">
        <v>9.9</v>
      </c>
      <c r="AY35" s="67">
        <v>125.1</v>
      </c>
      <c r="AZ35" s="67">
        <v>156.4</v>
      </c>
      <c r="BA35" s="67">
        <v>131.9</v>
      </c>
      <c r="BB35" s="67">
        <v>114.4</v>
      </c>
      <c r="BC35" s="67">
        <v>0.6</v>
      </c>
      <c r="BD35" s="67">
        <v>16.048999999999999</v>
      </c>
      <c r="BE35" s="67">
        <v>30.5</v>
      </c>
      <c r="BF35" s="67">
        <v>77.7</v>
      </c>
      <c r="BG35" s="67"/>
      <c r="BH35" s="67">
        <v>2.9</v>
      </c>
      <c r="BI35" s="67">
        <v>2.2000000000000002</v>
      </c>
      <c r="BJ35" s="67">
        <v>2.4</v>
      </c>
      <c r="BK35" s="67">
        <v>2.4</v>
      </c>
      <c r="BL35" s="67">
        <v>15.7</v>
      </c>
      <c r="BM35" s="67">
        <v>0.5</v>
      </c>
      <c r="BN35" s="67">
        <v>20</v>
      </c>
      <c r="BO35" s="67">
        <v>6.8</v>
      </c>
      <c r="BP35" s="67">
        <v>17.2</v>
      </c>
      <c r="BQ35" s="67"/>
      <c r="BR35" s="68">
        <v>1902.4870000000001</v>
      </c>
    </row>
    <row r="36" spans="1:70" x14ac:dyDescent="0.3">
      <c r="A36" s="1"/>
      <c r="B36" s="54" t="s">
        <v>764</v>
      </c>
      <c r="C36" s="67"/>
      <c r="D36" s="67">
        <v>19</v>
      </c>
      <c r="E36" s="67"/>
      <c r="F36" s="67">
        <v>11.05</v>
      </c>
      <c r="G36" s="67">
        <v>6.3</v>
      </c>
      <c r="H36" s="67">
        <v>1.9</v>
      </c>
      <c r="I36" s="67">
        <v>0.3</v>
      </c>
      <c r="J36" s="67">
        <v>9.4</v>
      </c>
      <c r="K36" s="67">
        <v>0.8</v>
      </c>
      <c r="L36" s="67">
        <v>7.8</v>
      </c>
      <c r="M36" s="67"/>
      <c r="N36" s="67">
        <v>7.2</v>
      </c>
      <c r="O36" s="67">
        <v>9.8000000000000007</v>
      </c>
      <c r="P36" s="67">
        <v>2.1</v>
      </c>
      <c r="Q36" s="67">
        <v>2.5</v>
      </c>
      <c r="R36" s="67">
        <v>4.8</v>
      </c>
      <c r="S36" s="67">
        <v>10</v>
      </c>
      <c r="T36" s="67">
        <v>20.7</v>
      </c>
      <c r="U36" s="67">
        <v>5.4</v>
      </c>
      <c r="V36" s="67">
        <v>4</v>
      </c>
      <c r="W36" s="67">
        <v>19.8</v>
      </c>
      <c r="X36" s="67">
        <v>47.9</v>
      </c>
      <c r="Y36" s="67">
        <v>107.4</v>
      </c>
      <c r="Z36" s="67">
        <v>26.7</v>
      </c>
      <c r="AA36" s="67">
        <v>93.1</v>
      </c>
      <c r="AB36" s="67">
        <v>92.6</v>
      </c>
      <c r="AC36" s="67">
        <v>15.1</v>
      </c>
      <c r="AD36" s="67">
        <v>15.3</v>
      </c>
      <c r="AE36" s="67">
        <v>10.5</v>
      </c>
      <c r="AF36" s="67">
        <v>4.3</v>
      </c>
      <c r="AG36" s="67">
        <v>5.2</v>
      </c>
      <c r="AH36" s="67">
        <v>5.4</v>
      </c>
      <c r="AI36" s="67">
        <v>5.8</v>
      </c>
      <c r="AJ36" s="67">
        <v>7.5</v>
      </c>
      <c r="AK36" s="67">
        <v>77.099999999999994</v>
      </c>
      <c r="AL36" s="67">
        <v>14.2</v>
      </c>
      <c r="AM36" s="67">
        <v>14.8</v>
      </c>
      <c r="AN36" s="67">
        <v>3.5</v>
      </c>
      <c r="AO36" s="67">
        <v>18.5</v>
      </c>
      <c r="AP36" s="67"/>
      <c r="AQ36" s="67">
        <v>237.3</v>
      </c>
      <c r="AR36" s="67">
        <v>208.4</v>
      </c>
      <c r="AS36" s="67">
        <v>0.3</v>
      </c>
      <c r="AT36" s="67">
        <v>1.5</v>
      </c>
      <c r="AU36" s="67">
        <v>10.5</v>
      </c>
      <c r="AV36" s="67">
        <v>12.922000000000001</v>
      </c>
      <c r="AW36" s="67">
        <v>4.9000000000000004</v>
      </c>
      <c r="AX36" s="67">
        <v>9.9</v>
      </c>
      <c r="AY36" s="67">
        <v>132.5</v>
      </c>
      <c r="AZ36" s="67">
        <v>128.30000000000001</v>
      </c>
      <c r="BA36" s="67">
        <v>133.19999999999999</v>
      </c>
      <c r="BB36" s="67">
        <v>95.7</v>
      </c>
      <c r="BC36" s="67">
        <v>0.6</v>
      </c>
      <c r="BD36" s="67">
        <v>15.531000000000001</v>
      </c>
      <c r="BE36" s="67">
        <v>31.7</v>
      </c>
      <c r="BF36" s="67">
        <v>78.3</v>
      </c>
      <c r="BG36" s="67"/>
      <c r="BH36" s="67">
        <v>2.9</v>
      </c>
      <c r="BI36" s="67">
        <v>2.2000000000000002</v>
      </c>
      <c r="BJ36" s="67">
        <v>2.4</v>
      </c>
      <c r="BK36" s="67">
        <v>2.4</v>
      </c>
      <c r="BL36" s="67">
        <v>12.3</v>
      </c>
      <c r="BM36" s="67">
        <v>0.5</v>
      </c>
      <c r="BN36" s="67">
        <v>20</v>
      </c>
      <c r="BO36" s="67">
        <v>6.8</v>
      </c>
      <c r="BP36" s="67">
        <v>16.8</v>
      </c>
      <c r="BQ36" s="67"/>
      <c r="BR36" s="68">
        <v>1875.6030000000001</v>
      </c>
    </row>
    <row r="37" spans="1:70" x14ac:dyDescent="0.3">
      <c r="A37" s="1"/>
      <c r="B37" s="54" t="s">
        <v>765</v>
      </c>
      <c r="C37" s="67"/>
      <c r="D37" s="67">
        <v>19</v>
      </c>
      <c r="E37" s="67"/>
      <c r="F37" s="67">
        <v>10.83</v>
      </c>
      <c r="G37" s="67">
        <v>7.9</v>
      </c>
      <c r="H37" s="67">
        <v>1.9</v>
      </c>
      <c r="I37" s="67">
        <v>0.3</v>
      </c>
      <c r="J37" s="67">
        <v>9.1</v>
      </c>
      <c r="K37" s="67">
        <v>0.3</v>
      </c>
      <c r="L37" s="67">
        <v>7.8</v>
      </c>
      <c r="M37" s="67"/>
      <c r="N37" s="67">
        <v>7.2</v>
      </c>
      <c r="O37" s="67">
        <v>9.9</v>
      </c>
      <c r="P37" s="67">
        <v>2.2000000000000002</v>
      </c>
      <c r="Q37" s="67">
        <v>2.5</v>
      </c>
      <c r="R37" s="67">
        <v>4.5999999999999996</v>
      </c>
      <c r="S37" s="67">
        <v>9.9</v>
      </c>
      <c r="T37" s="67">
        <v>20.6</v>
      </c>
      <c r="U37" s="67">
        <v>5.4</v>
      </c>
      <c r="V37" s="67">
        <v>4.4000000000000004</v>
      </c>
      <c r="W37" s="67">
        <v>21.2</v>
      </c>
      <c r="X37" s="67">
        <v>48.9</v>
      </c>
      <c r="Y37" s="67">
        <v>102.5</v>
      </c>
      <c r="Z37" s="67">
        <v>20.9</v>
      </c>
      <c r="AA37" s="67">
        <v>98.6</v>
      </c>
      <c r="AB37" s="67">
        <v>94.7</v>
      </c>
      <c r="AC37" s="67">
        <v>15.1</v>
      </c>
      <c r="AD37" s="67">
        <v>15.2</v>
      </c>
      <c r="AE37" s="67">
        <v>10.5</v>
      </c>
      <c r="AF37" s="67">
        <v>4.3</v>
      </c>
      <c r="AG37" s="67">
        <v>5.2</v>
      </c>
      <c r="AH37" s="67">
        <v>5.4</v>
      </c>
      <c r="AI37" s="67">
        <v>5.8</v>
      </c>
      <c r="AJ37" s="67">
        <v>7.3</v>
      </c>
      <c r="AK37" s="67">
        <v>64.8</v>
      </c>
      <c r="AL37" s="67">
        <v>14.9</v>
      </c>
      <c r="AM37" s="67">
        <v>14.1</v>
      </c>
      <c r="AN37" s="67">
        <v>3.5</v>
      </c>
      <c r="AO37" s="67">
        <v>18.5</v>
      </c>
      <c r="AP37" s="67"/>
      <c r="AQ37" s="67">
        <v>187.8</v>
      </c>
      <c r="AR37" s="67">
        <v>132.4</v>
      </c>
      <c r="AS37" s="67">
        <v>0.2</v>
      </c>
      <c r="AT37" s="67">
        <v>1.5</v>
      </c>
      <c r="AU37" s="67">
        <v>9.4</v>
      </c>
      <c r="AV37" s="67">
        <v>11.662000000000001</v>
      </c>
      <c r="AW37" s="67">
        <v>4.7</v>
      </c>
      <c r="AX37" s="67">
        <v>9.9</v>
      </c>
      <c r="AY37" s="67">
        <v>124.3</v>
      </c>
      <c r="AZ37" s="67">
        <v>84.2</v>
      </c>
      <c r="BA37" s="67">
        <v>132.4</v>
      </c>
      <c r="BB37" s="67">
        <v>58.5</v>
      </c>
      <c r="BC37" s="67">
        <v>0.6</v>
      </c>
      <c r="BD37" s="67">
        <v>13.976000000000001</v>
      </c>
      <c r="BE37" s="67">
        <v>31.4</v>
      </c>
      <c r="BF37" s="67">
        <v>78</v>
      </c>
      <c r="BG37" s="67"/>
      <c r="BH37" s="67">
        <v>2.9</v>
      </c>
      <c r="BI37" s="67">
        <v>2.2000000000000002</v>
      </c>
      <c r="BJ37" s="67">
        <v>2.4</v>
      </c>
      <c r="BK37" s="67">
        <v>2.4</v>
      </c>
      <c r="BL37" s="67">
        <v>9.3000000000000007</v>
      </c>
      <c r="BM37" s="67">
        <v>0.5</v>
      </c>
      <c r="BN37" s="67">
        <v>20</v>
      </c>
      <c r="BO37" s="67">
        <v>6.8</v>
      </c>
      <c r="BP37" s="67">
        <v>13.2</v>
      </c>
      <c r="BQ37" s="67"/>
      <c r="BR37" s="68">
        <v>1635.8679999999999</v>
      </c>
    </row>
    <row r="38" spans="1:70" x14ac:dyDescent="0.3">
      <c r="A38" s="1"/>
      <c r="B38" s="54" t="s">
        <v>766</v>
      </c>
      <c r="C38" s="67"/>
      <c r="D38" s="67">
        <v>19</v>
      </c>
      <c r="E38" s="67"/>
      <c r="F38" s="67">
        <v>10.96</v>
      </c>
      <c r="G38" s="67">
        <v>9.5</v>
      </c>
      <c r="H38" s="67">
        <v>1.9</v>
      </c>
      <c r="I38" s="67">
        <v>0.3</v>
      </c>
      <c r="J38" s="67">
        <v>9.6</v>
      </c>
      <c r="K38" s="67">
        <v>0.4</v>
      </c>
      <c r="L38" s="67">
        <v>7.8</v>
      </c>
      <c r="M38" s="67"/>
      <c r="N38" s="67">
        <v>6.8</v>
      </c>
      <c r="O38" s="67">
        <v>9.5</v>
      </c>
      <c r="P38" s="67">
        <v>2.2000000000000002</v>
      </c>
      <c r="Q38" s="67">
        <v>2.5</v>
      </c>
      <c r="R38" s="67">
        <v>4.5999999999999996</v>
      </c>
      <c r="S38" s="67">
        <v>10</v>
      </c>
      <c r="T38" s="67">
        <v>20.5</v>
      </c>
      <c r="U38" s="67">
        <v>5.4</v>
      </c>
      <c r="V38" s="67">
        <v>4.5999999999999996</v>
      </c>
      <c r="W38" s="67">
        <v>23</v>
      </c>
      <c r="X38" s="67">
        <v>47.2</v>
      </c>
      <c r="Y38" s="67">
        <v>105.3</v>
      </c>
      <c r="Z38" s="67">
        <v>19.100000000000001</v>
      </c>
      <c r="AA38" s="67">
        <v>97.4</v>
      </c>
      <c r="AB38" s="67">
        <v>95.9</v>
      </c>
      <c r="AC38" s="67">
        <v>15.2</v>
      </c>
      <c r="AD38" s="67">
        <v>13.3</v>
      </c>
      <c r="AE38" s="67">
        <v>10.5</v>
      </c>
      <c r="AF38" s="67">
        <v>4.3</v>
      </c>
      <c r="AG38" s="67">
        <v>5</v>
      </c>
      <c r="AH38" s="67">
        <v>5.6</v>
      </c>
      <c r="AI38" s="67">
        <v>5.8</v>
      </c>
      <c r="AJ38" s="67">
        <v>7</v>
      </c>
      <c r="AK38" s="67">
        <v>57.3</v>
      </c>
      <c r="AL38" s="67">
        <v>11.9</v>
      </c>
      <c r="AM38" s="67">
        <v>13.6</v>
      </c>
      <c r="AN38" s="67">
        <v>3.5</v>
      </c>
      <c r="AO38" s="67">
        <v>18.5</v>
      </c>
      <c r="AP38" s="67"/>
      <c r="AQ38" s="67">
        <v>190.3</v>
      </c>
      <c r="AR38" s="67">
        <v>121.4</v>
      </c>
      <c r="AS38" s="67">
        <v>0.2</v>
      </c>
      <c r="AT38" s="67">
        <v>1.6</v>
      </c>
      <c r="AU38" s="67">
        <v>6.5</v>
      </c>
      <c r="AV38" s="67">
        <v>10.599</v>
      </c>
      <c r="AW38" s="67">
        <v>4.8</v>
      </c>
      <c r="AX38" s="67">
        <v>9.9</v>
      </c>
      <c r="AY38" s="67">
        <v>123</v>
      </c>
      <c r="AZ38" s="67">
        <v>89.8</v>
      </c>
      <c r="BA38" s="67">
        <v>132.5</v>
      </c>
      <c r="BB38" s="67">
        <v>68.8</v>
      </c>
      <c r="BC38" s="67">
        <v>0.6</v>
      </c>
      <c r="BD38" s="67">
        <v>12.598000000000001</v>
      </c>
      <c r="BE38" s="67">
        <v>31</v>
      </c>
      <c r="BF38" s="67">
        <v>77.5</v>
      </c>
      <c r="BG38" s="67"/>
      <c r="BH38" s="67">
        <v>2.9</v>
      </c>
      <c r="BI38" s="67">
        <v>2.2000000000000002</v>
      </c>
      <c r="BJ38" s="67">
        <v>2.4</v>
      </c>
      <c r="BK38" s="67">
        <v>2.4</v>
      </c>
      <c r="BL38" s="67">
        <v>8</v>
      </c>
      <c r="BM38" s="67">
        <v>0.5</v>
      </c>
      <c r="BN38" s="67">
        <v>20</v>
      </c>
      <c r="BO38" s="67">
        <v>6.8</v>
      </c>
      <c r="BP38" s="67">
        <v>13</v>
      </c>
      <c r="BQ38" s="67"/>
      <c r="BR38" s="68">
        <v>1624.2570000000001</v>
      </c>
    </row>
    <row r="39" spans="1:70" x14ac:dyDescent="0.3">
      <c r="A39" s="1"/>
      <c r="B39" s="56" t="s">
        <v>767</v>
      </c>
      <c r="C39" s="69"/>
      <c r="D39" s="69">
        <v>19</v>
      </c>
      <c r="E39" s="69"/>
      <c r="F39" s="69">
        <v>11.09</v>
      </c>
      <c r="G39" s="69">
        <v>9.1999999999999993</v>
      </c>
      <c r="H39" s="69">
        <v>2</v>
      </c>
      <c r="I39" s="69">
        <v>0.3</v>
      </c>
      <c r="J39" s="69">
        <v>9.3000000000000007</v>
      </c>
      <c r="K39" s="69">
        <v>0.3</v>
      </c>
      <c r="L39" s="69">
        <v>7.9</v>
      </c>
      <c r="M39" s="69"/>
      <c r="N39" s="69">
        <v>6.6</v>
      </c>
      <c r="O39" s="69">
        <v>8.8000000000000007</v>
      </c>
      <c r="P39" s="69">
        <v>2.2999999999999998</v>
      </c>
      <c r="Q39" s="69">
        <v>2.5</v>
      </c>
      <c r="R39" s="69">
        <v>4.5</v>
      </c>
      <c r="S39" s="69">
        <v>10</v>
      </c>
      <c r="T39" s="69">
        <v>19.8</v>
      </c>
      <c r="U39" s="69">
        <v>5.4</v>
      </c>
      <c r="V39" s="69">
        <v>4.5999999999999996</v>
      </c>
      <c r="W39" s="69">
        <v>22.3</v>
      </c>
      <c r="X39" s="69">
        <v>50</v>
      </c>
      <c r="Y39" s="69">
        <v>106.8</v>
      </c>
      <c r="Z39" s="69">
        <v>16.5</v>
      </c>
      <c r="AA39" s="69">
        <v>94.1</v>
      </c>
      <c r="AB39" s="69">
        <v>91.4</v>
      </c>
      <c r="AC39" s="69">
        <v>15.3</v>
      </c>
      <c r="AD39" s="69">
        <v>9.6999999999999993</v>
      </c>
      <c r="AE39" s="69">
        <v>10.5</v>
      </c>
      <c r="AF39" s="69">
        <v>4.2</v>
      </c>
      <c r="AG39" s="69">
        <v>5</v>
      </c>
      <c r="AH39" s="69">
        <v>5.6</v>
      </c>
      <c r="AI39" s="69">
        <v>5.8</v>
      </c>
      <c r="AJ39" s="69">
        <v>7</v>
      </c>
      <c r="AK39" s="69">
        <v>53.5</v>
      </c>
      <c r="AL39" s="69">
        <v>13.2</v>
      </c>
      <c r="AM39" s="69">
        <v>14.2</v>
      </c>
      <c r="AN39" s="69">
        <v>3.5</v>
      </c>
      <c r="AO39" s="69">
        <v>18.5</v>
      </c>
      <c r="AP39" s="69"/>
      <c r="AQ39" s="69">
        <v>159.69999999999999</v>
      </c>
      <c r="AR39" s="69">
        <v>138.5</v>
      </c>
      <c r="AS39" s="69">
        <v>0.1</v>
      </c>
      <c r="AT39" s="69">
        <v>1.6</v>
      </c>
      <c r="AU39" s="69">
        <v>6.9</v>
      </c>
      <c r="AV39" s="69">
        <v>6.782</v>
      </c>
      <c r="AW39" s="69">
        <v>4.7</v>
      </c>
      <c r="AX39" s="69">
        <v>9.9</v>
      </c>
      <c r="AY39" s="69">
        <v>140.19999999999999</v>
      </c>
      <c r="AZ39" s="69">
        <v>60.5</v>
      </c>
      <c r="BA39" s="69">
        <v>132.1</v>
      </c>
      <c r="BB39" s="69">
        <v>48</v>
      </c>
      <c r="BC39" s="69">
        <v>0.6</v>
      </c>
      <c r="BD39" s="69">
        <v>8.173</v>
      </c>
      <c r="BE39" s="69">
        <v>30.4</v>
      </c>
      <c r="BF39" s="69">
        <v>77.8</v>
      </c>
      <c r="BG39" s="69"/>
      <c r="BH39" s="69">
        <v>2.9</v>
      </c>
      <c r="BI39" s="69">
        <v>2.2000000000000002</v>
      </c>
      <c r="BJ39" s="69">
        <v>2.4</v>
      </c>
      <c r="BK39" s="69">
        <v>2.4</v>
      </c>
      <c r="BL39" s="69">
        <v>4.5999999999999996</v>
      </c>
      <c r="BM39" s="69">
        <v>0.5</v>
      </c>
      <c r="BN39" s="69">
        <v>20</v>
      </c>
      <c r="BO39" s="69">
        <v>6.8</v>
      </c>
      <c r="BP39" s="69">
        <v>10.199999999999999</v>
      </c>
      <c r="BQ39" s="69"/>
      <c r="BR39" s="70">
        <v>1548.645</v>
      </c>
    </row>
    <row r="40" spans="1:70" x14ac:dyDescent="0.3">
      <c r="A40" s="1"/>
      <c r="B40" s="50" t="s">
        <v>768</v>
      </c>
      <c r="C40" s="65"/>
      <c r="D40" s="65">
        <v>19</v>
      </c>
      <c r="E40" s="65"/>
      <c r="F40" s="65">
        <v>11.11</v>
      </c>
      <c r="G40" s="65">
        <v>9.5</v>
      </c>
      <c r="H40" s="65">
        <v>2</v>
      </c>
      <c r="I40" s="65">
        <v>0.3</v>
      </c>
      <c r="J40" s="65">
        <v>9.5</v>
      </c>
      <c r="K40" s="65">
        <v>0.2</v>
      </c>
      <c r="L40" s="65">
        <v>8.1</v>
      </c>
      <c r="M40" s="65"/>
      <c r="N40" s="65">
        <v>7.3</v>
      </c>
      <c r="O40" s="65">
        <v>10.6</v>
      </c>
      <c r="P40" s="65">
        <v>2.5</v>
      </c>
      <c r="Q40" s="65">
        <v>2.5</v>
      </c>
      <c r="R40" s="65">
        <v>4.5</v>
      </c>
      <c r="S40" s="65">
        <v>10</v>
      </c>
      <c r="T40" s="65">
        <v>21.2</v>
      </c>
      <c r="U40" s="65">
        <v>5.4</v>
      </c>
      <c r="V40" s="65">
        <v>4.5999999999999996</v>
      </c>
      <c r="W40" s="65">
        <v>21.5</v>
      </c>
      <c r="X40" s="65">
        <v>50.4</v>
      </c>
      <c r="Y40" s="65">
        <v>109.7</v>
      </c>
      <c r="Z40" s="65">
        <v>13.2</v>
      </c>
      <c r="AA40" s="65">
        <v>100.3</v>
      </c>
      <c r="AB40" s="65">
        <v>94.2</v>
      </c>
      <c r="AC40" s="65">
        <v>19</v>
      </c>
      <c r="AD40" s="65">
        <v>9.5</v>
      </c>
      <c r="AE40" s="65">
        <v>10.5</v>
      </c>
      <c r="AF40" s="65">
        <v>4.4000000000000004</v>
      </c>
      <c r="AG40" s="65">
        <v>5</v>
      </c>
      <c r="AH40" s="65">
        <v>5.6</v>
      </c>
      <c r="AI40" s="65">
        <v>5.8</v>
      </c>
      <c r="AJ40" s="65">
        <v>7</v>
      </c>
      <c r="AK40" s="65">
        <v>23.4</v>
      </c>
      <c r="AL40" s="65">
        <v>11.8</v>
      </c>
      <c r="AM40" s="65">
        <v>13.4</v>
      </c>
      <c r="AN40" s="65">
        <v>3.5</v>
      </c>
      <c r="AO40" s="65">
        <v>18.5</v>
      </c>
      <c r="AP40" s="65"/>
      <c r="AQ40" s="65">
        <v>57</v>
      </c>
      <c r="AR40" s="65">
        <v>38.700000000000003</v>
      </c>
      <c r="AS40" s="65"/>
      <c r="AT40" s="65">
        <v>1.6</v>
      </c>
      <c r="AU40" s="65">
        <v>4.7</v>
      </c>
      <c r="AV40" s="65">
        <v>5.8230000000000004</v>
      </c>
      <c r="AW40" s="65">
        <v>4.9000000000000004</v>
      </c>
      <c r="AX40" s="65">
        <v>9.9</v>
      </c>
      <c r="AY40" s="65">
        <v>151</v>
      </c>
      <c r="AZ40" s="65">
        <v>36.299999999999997</v>
      </c>
      <c r="BA40" s="65">
        <v>132.30000000000001</v>
      </c>
      <c r="BB40" s="65">
        <v>33.200000000000003</v>
      </c>
      <c r="BC40" s="65">
        <v>0.6</v>
      </c>
      <c r="BD40" s="65">
        <v>6.9050000000000002</v>
      </c>
      <c r="BE40" s="65">
        <v>32</v>
      </c>
      <c r="BF40" s="65">
        <v>79.400000000000006</v>
      </c>
      <c r="BG40" s="65"/>
      <c r="BH40" s="65">
        <v>2.9</v>
      </c>
      <c r="BI40" s="65">
        <v>2.2000000000000002</v>
      </c>
      <c r="BJ40" s="65">
        <v>2.4</v>
      </c>
      <c r="BK40" s="65">
        <v>2.4</v>
      </c>
      <c r="BL40" s="65">
        <v>3.9</v>
      </c>
      <c r="BM40" s="65">
        <v>0.5</v>
      </c>
      <c r="BN40" s="65">
        <v>20.2</v>
      </c>
      <c r="BO40" s="65">
        <v>6.8</v>
      </c>
      <c r="BP40" s="65">
        <v>3.9</v>
      </c>
      <c r="BQ40" s="65"/>
      <c r="BR40" s="66">
        <v>1294.538</v>
      </c>
    </row>
    <row r="41" spans="1:70" x14ac:dyDescent="0.3">
      <c r="A41" s="1"/>
      <c r="B41" s="54" t="s">
        <v>769</v>
      </c>
      <c r="C41" s="67"/>
      <c r="D41" s="67">
        <v>19</v>
      </c>
      <c r="E41" s="67"/>
      <c r="F41" s="67">
        <v>11.07</v>
      </c>
      <c r="G41" s="67">
        <v>9.6</v>
      </c>
      <c r="H41" s="67">
        <v>2</v>
      </c>
      <c r="I41" s="67">
        <v>0.3</v>
      </c>
      <c r="J41" s="67">
        <v>9.4</v>
      </c>
      <c r="K41" s="67">
        <v>0.1</v>
      </c>
      <c r="L41" s="67">
        <v>8.5</v>
      </c>
      <c r="M41" s="67"/>
      <c r="N41" s="67">
        <v>7.5</v>
      </c>
      <c r="O41" s="67">
        <v>9.1999999999999993</v>
      </c>
      <c r="P41" s="67">
        <v>2.4</v>
      </c>
      <c r="Q41" s="67">
        <v>2.5</v>
      </c>
      <c r="R41" s="67">
        <v>4.7</v>
      </c>
      <c r="S41" s="67">
        <v>10</v>
      </c>
      <c r="T41" s="67">
        <v>20</v>
      </c>
      <c r="U41" s="67">
        <v>5.4</v>
      </c>
      <c r="V41" s="67">
        <v>5.8</v>
      </c>
      <c r="W41" s="67">
        <v>21.9</v>
      </c>
      <c r="X41" s="67">
        <v>49.8</v>
      </c>
      <c r="Y41" s="67">
        <v>110.5</v>
      </c>
      <c r="Z41" s="67">
        <v>3.7</v>
      </c>
      <c r="AA41" s="67">
        <v>96.2</v>
      </c>
      <c r="AB41" s="67">
        <v>102.1</v>
      </c>
      <c r="AC41" s="67">
        <v>18.899999999999999</v>
      </c>
      <c r="AD41" s="67">
        <v>6.7</v>
      </c>
      <c r="AE41" s="67">
        <v>10.5</v>
      </c>
      <c r="AF41" s="67">
        <v>4.5</v>
      </c>
      <c r="AG41" s="67">
        <v>5</v>
      </c>
      <c r="AH41" s="67">
        <v>5.6</v>
      </c>
      <c r="AI41" s="67">
        <v>5.8</v>
      </c>
      <c r="AJ41" s="67">
        <v>7.4</v>
      </c>
      <c r="AK41" s="67">
        <v>13.6</v>
      </c>
      <c r="AL41" s="67">
        <v>6.5</v>
      </c>
      <c r="AM41" s="67">
        <v>6.3</v>
      </c>
      <c r="AN41" s="67">
        <v>3.5</v>
      </c>
      <c r="AO41" s="67">
        <v>18.5</v>
      </c>
      <c r="AP41" s="67"/>
      <c r="AQ41" s="67">
        <v>51</v>
      </c>
      <c r="AR41" s="67">
        <v>43.7</v>
      </c>
      <c r="AS41" s="67">
        <v>0.1</v>
      </c>
      <c r="AT41" s="67">
        <v>1.6</v>
      </c>
      <c r="AU41" s="67">
        <v>2.7</v>
      </c>
      <c r="AV41" s="67">
        <v>1.6319999999999999</v>
      </c>
      <c r="AW41" s="67">
        <v>4.8</v>
      </c>
      <c r="AX41" s="67">
        <v>10</v>
      </c>
      <c r="AY41" s="67">
        <v>150.6</v>
      </c>
      <c r="AZ41" s="67">
        <v>22.7</v>
      </c>
      <c r="BA41" s="67">
        <v>132.4</v>
      </c>
      <c r="BB41" s="67">
        <v>20.7</v>
      </c>
      <c r="BC41" s="67">
        <v>0.6</v>
      </c>
      <c r="BD41" s="67">
        <v>1.776</v>
      </c>
      <c r="BE41" s="67">
        <v>30</v>
      </c>
      <c r="BF41" s="67">
        <v>81.5</v>
      </c>
      <c r="BG41" s="67"/>
      <c r="BH41" s="67">
        <v>2.9</v>
      </c>
      <c r="BI41" s="67">
        <v>2.2000000000000002</v>
      </c>
      <c r="BJ41" s="67">
        <v>2.4</v>
      </c>
      <c r="BK41" s="67">
        <v>2.4</v>
      </c>
      <c r="BL41" s="67">
        <v>2.2000000000000002</v>
      </c>
      <c r="BM41" s="67">
        <v>0.5</v>
      </c>
      <c r="BN41" s="67">
        <v>20</v>
      </c>
      <c r="BO41" s="67">
        <v>6.8</v>
      </c>
      <c r="BP41" s="67">
        <v>1.6</v>
      </c>
      <c r="BQ41" s="67"/>
      <c r="BR41" s="68">
        <v>1221.278</v>
      </c>
    </row>
    <row r="42" spans="1:70" x14ac:dyDescent="0.3">
      <c r="A42" s="1"/>
      <c r="B42" s="54" t="s">
        <v>770</v>
      </c>
      <c r="C42" s="67"/>
      <c r="D42" s="67">
        <v>19.100000000000001</v>
      </c>
      <c r="E42" s="67"/>
      <c r="F42" s="67">
        <v>11.04</v>
      </c>
      <c r="G42" s="67">
        <v>9.5</v>
      </c>
      <c r="H42" s="67">
        <v>2</v>
      </c>
      <c r="I42" s="67">
        <v>0.3</v>
      </c>
      <c r="J42" s="67">
        <v>9.1999999999999993</v>
      </c>
      <c r="K42" s="67"/>
      <c r="L42" s="67">
        <v>9.6999999999999993</v>
      </c>
      <c r="M42" s="67"/>
      <c r="N42" s="67">
        <v>8.6</v>
      </c>
      <c r="O42" s="67">
        <v>9.3000000000000007</v>
      </c>
      <c r="P42" s="67">
        <v>2.4</v>
      </c>
      <c r="Q42" s="67">
        <v>2.5</v>
      </c>
      <c r="R42" s="67">
        <v>4.8</v>
      </c>
      <c r="S42" s="67">
        <v>10</v>
      </c>
      <c r="T42" s="67">
        <v>20.3</v>
      </c>
      <c r="U42" s="67">
        <v>5.4</v>
      </c>
      <c r="V42" s="67">
        <v>6.8</v>
      </c>
      <c r="W42" s="67">
        <v>23.9</v>
      </c>
      <c r="X42" s="67">
        <v>51.6</v>
      </c>
      <c r="Y42" s="67">
        <v>107.8</v>
      </c>
      <c r="Z42" s="67">
        <v>0.6</v>
      </c>
      <c r="AA42" s="67">
        <v>90.9</v>
      </c>
      <c r="AB42" s="67">
        <v>97.3</v>
      </c>
      <c r="AC42" s="67">
        <v>17.5</v>
      </c>
      <c r="AD42" s="67">
        <v>9.1</v>
      </c>
      <c r="AE42" s="67">
        <v>10.5</v>
      </c>
      <c r="AF42" s="67">
        <v>4.5</v>
      </c>
      <c r="AG42" s="67">
        <v>5</v>
      </c>
      <c r="AH42" s="67">
        <v>5.6</v>
      </c>
      <c r="AI42" s="67">
        <v>5.8</v>
      </c>
      <c r="AJ42" s="67">
        <v>7.3</v>
      </c>
      <c r="AK42" s="67">
        <v>2.4</v>
      </c>
      <c r="AL42" s="67"/>
      <c r="AM42" s="67">
        <v>0.2</v>
      </c>
      <c r="AN42" s="67">
        <v>3.5</v>
      </c>
      <c r="AO42" s="67">
        <v>18.5</v>
      </c>
      <c r="AP42" s="67"/>
      <c r="AQ42" s="67">
        <v>7.9</v>
      </c>
      <c r="AR42" s="67">
        <v>4.9000000000000004</v>
      </c>
      <c r="AS42" s="67"/>
      <c r="AT42" s="67">
        <v>1.8</v>
      </c>
      <c r="AU42" s="67">
        <v>0.6</v>
      </c>
      <c r="AV42" s="67">
        <v>4.3999999999999997E-2</v>
      </c>
      <c r="AW42" s="67">
        <v>4.8</v>
      </c>
      <c r="AX42" s="67">
        <v>9.9</v>
      </c>
      <c r="AY42" s="67">
        <v>141.19999999999999</v>
      </c>
      <c r="AZ42" s="67">
        <v>1.7</v>
      </c>
      <c r="BA42" s="67">
        <v>132.5</v>
      </c>
      <c r="BB42" s="67">
        <v>2.2999999999999998</v>
      </c>
      <c r="BC42" s="67">
        <v>0.6</v>
      </c>
      <c r="BD42" s="67"/>
      <c r="BE42" s="67">
        <v>30.5</v>
      </c>
      <c r="BF42" s="67">
        <v>84.7</v>
      </c>
      <c r="BG42" s="67"/>
      <c r="BH42" s="67">
        <v>2.9</v>
      </c>
      <c r="BI42" s="67">
        <v>2.2000000000000002</v>
      </c>
      <c r="BJ42" s="67">
        <v>2.4</v>
      </c>
      <c r="BK42" s="67">
        <v>2.4</v>
      </c>
      <c r="BL42" s="67">
        <v>0.6</v>
      </c>
      <c r="BM42" s="67">
        <v>0.5</v>
      </c>
      <c r="BN42" s="67">
        <v>20</v>
      </c>
      <c r="BO42" s="67">
        <v>6.8</v>
      </c>
      <c r="BP42" s="67"/>
      <c r="BQ42" s="67"/>
      <c r="BR42" s="68">
        <v>1054.184</v>
      </c>
    </row>
    <row r="43" spans="1:70" x14ac:dyDescent="0.3">
      <c r="A43" s="1"/>
      <c r="B43" s="54" t="s">
        <v>771</v>
      </c>
      <c r="C43" s="67"/>
      <c r="D43" s="67">
        <v>19.100000000000001</v>
      </c>
      <c r="E43" s="67"/>
      <c r="F43" s="67">
        <v>6.64</v>
      </c>
      <c r="G43" s="67">
        <v>17.2</v>
      </c>
      <c r="H43" s="67">
        <v>2</v>
      </c>
      <c r="I43" s="67">
        <v>0.3</v>
      </c>
      <c r="J43" s="67"/>
      <c r="K43" s="67"/>
      <c r="L43" s="67">
        <v>9.6999999999999993</v>
      </c>
      <c r="M43" s="67"/>
      <c r="N43" s="67">
        <v>8.5</v>
      </c>
      <c r="O43" s="67">
        <v>11.6</v>
      </c>
      <c r="P43" s="67">
        <v>2.4</v>
      </c>
      <c r="Q43" s="67">
        <v>2.1</v>
      </c>
      <c r="R43" s="67">
        <v>4.7</v>
      </c>
      <c r="S43" s="67">
        <v>10</v>
      </c>
      <c r="T43" s="67">
        <v>19.899999999999999</v>
      </c>
      <c r="U43" s="67">
        <v>5.4</v>
      </c>
      <c r="V43" s="67">
        <v>6.8</v>
      </c>
      <c r="W43" s="67">
        <v>28</v>
      </c>
      <c r="X43" s="67">
        <v>51.5</v>
      </c>
      <c r="Y43" s="67">
        <v>105.4</v>
      </c>
      <c r="Z43" s="67"/>
      <c r="AA43" s="67">
        <v>85.5</v>
      </c>
      <c r="AB43" s="67">
        <v>97.2</v>
      </c>
      <c r="AC43" s="67">
        <v>16.8</v>
      </c>
      <c r="AD43" s="67">
        <v>5.5</v>
      </c>
      <c r="AE43" s="67">
        <v>10.5</v>
      </c>
      <c r="AF43" s="67">
        <v>4.2</v>
      </c>
      <c r="AG43" s="67">
        <v>5.4</v>
      </c>
      <c r="AH43" s="67">
        <v>5.6</v>
      </c>
      <c r="AI43" s="67">
        <v>5.8</v>
      </c>
      <c r="AJ43" s="67">
        <v>7.3</v>
      </c>
      <c r="AK43" s="67"/>
      <c r="AL43" s="67">
        <v>1.2</v>
      </c>
      <c r="AM43" s="67">
        <v>3.2</v>
      </c>
      <c r="AN43" s="67">
        <v>3.5</v>
      </c>
      <c r="AO43" s="67">
        <v>18.5</v>
      </c>
      <c r="AP43" s="67"/>
      <c r="AQ43" s="67"/>
      <c r="AR43" s="67"/>
      <c r="AS43" s="67"/>
      <c r="AT43" s="67">
        <v>1.8</v>
      </c>
      <c r="AU43" s="67"/>
      <c r="AV43" s="67"/>
      <c r="AW43" s="67">
        <v>4.8</v>
      </c>
      <c r="AX43" s="67">
        <v>9.9</v>
      </c>
      <c r="AY43" s="67">
        <v>132.19999999999999</v>
      </c>
      <c r="AZ43" s="67"/>
      <c r="BA43" s="67">
        <v>129.9</v>
      </c>
      <c r="BB43" s="67"/>
      <c r="BC43" s="67">
        <v>0.6</v>
      </c>
      <c r="BD43" s="67"/>
      <c r="BE43" s="67">
        <v>30.9</v>
      </c>
      <c r="BF43" s="67">
        <v>86.8</v>
      </c>
      <c r="BG43" s="67"/>
      <c r="BH43" s="67">
        <v>2.9</v>
      </c>
      <c r="BI43" s="67">
        <v>2.2000000000000002</v>
      </c>
      <c r="BJ43" s="67">
        <v>2.4</v>
      </c>
      <c r="BK43" s="67">
        <v>2.4</v>
      </c>
      <c r="BL43" s="67"/>
      <c r="BM43" s="67">
        <v>0.4</v>
      </c>
      <c r="BN43" s="67">
        <v>20</v>
      </c>
      <c r="BO43" s="67">
        <v>6.8</v>
      </c>
      <c r="BP43" s="67"/>
      <c r="BQ43" s="67"/>
      <c r="BR43" s="68">
        <v>1015.44</v>
      </c>
    </row>
    <row r="44" spans="1:70" x14ac:dyDescent="0.3">
      <c r="A44" s="1"/>
      <c r="B44" s="54" t="s">
        <v>772</v>
      </c>
      <c r="C44" s="67"/>
      <c r="D44" s="67">
        <v>17.600000000000001</v>
      </c>
      <c r="E44" s="67"/>
      <c r="F44" s="67">
        <v>11.1</v>
      </c>
      <c r="G44" s="67">
        <v>20.2</v>
      </c>
      <c r="H44" s="67">
        <v>2</v>
      </c>
      <c r="I44" s="67">
        <v>0.3</v>
      </c>
      <c r="J44" s="67">
        <v>8.1</v>
      </c>
      <c r="K44" s="67"/>
      <c r="L44" s="67">
        <v>9.6999999999999993</v>
      </c>
      <c r="M44" s="67"/>
      <c r="N44" s="67">
        <v>9.6</v>
      </c>
      <c r="O44" s="67">
        <v>11.9</v>
      </c>
      <c r="P44" s="67">
        <v>2.9</v>
      </c>
      <c r="Q44" s="67">
        <v>2.2000000000000002</v>
      </c>
      <c r="R44" s="67">
        <v>4.7</v>
      </c>
      <c r="S44" s="67">
        <v>9.9</v>
      </c>
      <c r="T44" s="67">
        <v>20.2</v>
      </c>
      <c r="U44" s="67">
        <v>5.4</v>
      </c>
      <c r="V44" s="67">
        <v>6.8</v>
      </c>
      <c r="W44" s="67">
        <v>23.2</v>
      </c>
      <c r="X44" s="67">
        <v>50.9</v>
      </c>
      <c r="Y44" s="67">
        <v>108.1</v>
      </c>
      <c r="Z44" s="67"/>
      <c r="AA44" s="67">
        <v>83.8</v>
      </c>
      <c r="AB44" s="67">
        <v>88.7</v>
      </c>
      <c r="AC44" s="67">
        <v>12.1</v>
      </c>
      <c r="AD44" s="67">
        <v>5.4</v>
      </c>
      <c r="AE44" s="67">
        <v>10.5</v>
      </c>
      <c r="AF44" s="67">
        <v>4.0999999999999996</v>
      </c>
      <c r="AG44" s="67">
        <v>5.4</v>
      </c>
      <c r="AH44" s="67">
        <v>5.6</v>
      </c>
      <c r="AI44" s="67">
        <v>5.8</v>
      </c>
      <c r="AJ44" s="67">
        <v>7.3</v>
      </c>
      <c r="AK44" s="67"/>
      <c r="AL44" s="67">
        <v>4.5</v>
      </c>
      <c r="AM44" s="67">
        <v>5.2</v>
      </c>
      <c r="AN44" s="67">
        <v>3.4</v>
      </c>
      <c r="AO44" s="67">
        <v>18.5</v>
      </c>
      <c r="AP44" s="67"/>
      <c r="AQ44" s="67"/>
      <c r="AR44" s="67"/>
      <c r="AS44" s="67"/>
      <c r="AT44" s="67">
        <v>1.8</v>
      </c>
      <c r="AU44" s="67"/>
      <c r="AV44" s="67"/>
      <c r="AW44" s="67">
        <v>4.9000000000000004</v>
      </c>
      <c r="AX44" s="67">
        <v>9.9</v>
      </c>
      <c r="AY44" s="67">
        <v>95</v>
      </c>
      <c r="AZ44" s="67"/>
      <c r="BA44" s="67">
        <v>123.8</v>
      </c>
      <c r="BB44" s="67"/>
      <c r="BC44" s="67">
        <v>0.6</v>
      </c>
      <c r="BD44" s="67"/>
      <c r="BE44" s="67">
        <v>30.9</v>
      </c>
      <c r="BF44" s="67">
        <v>86.4</v>
      </c>
      <c r="BG44" s="67"/>
      <c r="BH44" s="67">
        <v>2.9</v>
      </c>
      <c r="BI44" s="67">
        <v>2.2999999999999998</v>
      </c>
      <c r="BJ44" s="67">
        <v>2.4</v>
      </c>
      <c r="BK44" s="67">
        <v>2.4</v>
      </c>
      <c r="BL44" s="67"/>
      <c r="BM44" s="67">
        <v>0.4</v>
      </c>
      <c r="BN44" s="67">
        <v>19.8</v>
      </c>
      <c r="BO44" s="67">
        <v>6.8</v>
      </c>
      <c r="BP44" s="67"/>
      <c r="BQ44" s="67"/>
      <c r="BR44" s="68">
        <v>975.4</v>
      </c>
    </row>
    <row r="45" spans="1:70" x14ac:dyDescent="0.3">
      <c r="A45" s="1"/>
      <c r="B45" s="54" t="s">
        <v>773</v>
      </c>
      <c r="C45" s="67"/>
      <c r="D45" s="67">
        <v>17.600000000000001</v>
      </c>
      <c r="E45" s="67"/>
      <c r="F45" s="67">
        <v>11.08</v>
      </c>
      <c r="G45" s="67">
        <v>20.2</v>
      </c>
      <c r="H45" s="67">
        <v>2</v>
      </c>
      <c r="I45" s="67">
        <v>0.3</v>
      </c>
      <c r="J45" s="67"/>
      <c r="K45" s="67"/>
      <c r="L45" s="67">
        <v>9.6999999999999993</v>
      </c>
      <c r="M45" s="67"/>
      <c r="N45" s="67">
        <v>13.1</v>
      </c>
      <c r="O45" s="67">
        <v>13.3</v>
      </c>
      <c r="P45" s="67">
        <v>2.2000000000000002</v>
      </c>
      <c r="Q45" s="67">
        <v>2.2000000000000002</v>
      </c>
      <c r="R45" s="67">
        <v>4.7</v>
      </c>
      <c r="S45" s="67">
        <v>10</v>
      </c>
      <c r="T45" s="67">
        <v>20.5</v>
      </c>
      <c r="U45" s="67">
        <v>5.6</v>
      </c>
      <c r="V45" s="67">
        <v>6.6</v>
      </c>
      <c r="W45" s="67">
        <v>21</v>
      </c>
      <c r="X45" s="67">
        <v>50.4</v>
      </c>
      <c r="Y45" s="67">
        <v>110.2</v>
      </c>
      <c r="Z45" s="67"/>
      <c r="AA45" s="67">
        <v>83</v>
      </c>
      <c r="AB45" s="67">
        <v>88.7</v>
      </c>
      <c r="AC45" s="67">
        <v>14.8</v>
      </c>
      <c r="AD45" s="67">
        <v>6.7</v>
      </c>
      <c r="AE45" s="67">
        <v>10.5</v>
      </c>
      <c r="AF45" s="67">
        <v>4.2</v>
      </c>
      <c r="AG45" s="67">
        <v>5.4</v>
      </c>
      <c r="AH45" s="67">
        <v>6</v>
      </c>
      <c r="AI45" s="67">
        <v>6</v>
      </c>
      <c r="AJ45" s="67">
        <v>7.3</v>
      </c>
      <c r="AK45" s="67"/>
      <c r="AL45" s="67"/>
      <c r="AM45" s="67">
        <v>0.4</v>
      </c>
      <c r="AN45" s="67">
        <v>3.4</v>
      </c>
      <c r="AO45" s="67">
        <v>18.5</v>
      </c>
      <c r="AP45" s="67"/>
      <c r="AQ45" s="67"/>
      <c r="AR45" s="67"/>
      <c r="AS45" s="67"/>
      <c r="AT45" s="67">
        <v>1.8</v>
      </c>
      <c r="AU45" s="67"/>
      <c r="AV45" s="67"/>
      <c r="AW45" s="67">
        <v>4.9000000000000004</v>
      </c>
      <c r="AX45" s="67">
        <v>9.9</v>
      </c>
      <c r="AY45" s="67">
        <v>70.3</v>
      </c>
      <c r="AZ45" s="67"/>
      <c r="BA45" s="67">
        <v>94.3</v>
      </c>
      <c r="BB45" s="67"/>
      <c r="BC45" s="67">
        <v>0.6</v>
      </c>
      <c r="BD45" s="67"/>
      <c r="BE45" s="67">
        <v>30.2</v>
      </c>
      <c r="BF45" s="67">
        <v>85.6</v>
      </c>
      <c r="BG45" s="67"/>
      <c r="BH45" s="67">
        <v>2.9</v>
      </c>
      <c r="BI45" s="67">
        <v>2.4</v>
      </c>
      <c r="BJ45" s="67">
        <v>2.4</v>
      </c>
      <c r="BK45" s="67">
        <v>2.4</v>
      </c>
      <c r="BL45" s="67"/>
      <c r="BM45" s="67">
        <v>0.4</v>
      </c>
      <c r="BN45" s="67">
        <v>20.2</v>
      </c>
      <c r="BO45" s="67">
        <v>6.8</v>
      </c>
      <c r="BP45" s="67"/>
      <c r="BQ45" s="67"/>
      <c r="BR45" s="68">
        <v>910.68</v>
      </c>
    </row>
    <row r="46" spans="1:70" x14ac:dyDescent="0.3">
      <c r="A46" s="1"/>
      <c r="B46" s="54" t="s">
        <v>774</v>
      </c>
      <c r="C46" s="67"/>
      <c r="D46" s="67">
        <v>18</v>
      </c>
      <c r="E46" s="67"/>
      <c r="F46" s="67">
        <v>11.08</v>
      </c>
      <c r="G46" s="67">
        <v>20.2</v>
      </c>
      <c r="H46" s="67">
        <v>2</v>
      </c>
      <c r="I46" s="67">
        <v>0.3</v>
      </c>
      <c r="J46" s="67"/>
      <c r="K46" s="67"/>
      <c r="L46" s="67">
        <v>9.4</v>
      </c>
      <c r="M46" s="67"/>
      <c r="N46" s="67">
        <v>12.4</v>
      </c>
      <c r="O46" s="67">
        <v>16.399999999999999</v>
      </c>
      <c r="P46" s="67">
        <v>1.9</v>
      </c>
      <c r="Q46" s="67">
        <v>1.9</v>
      </c>
      <c r="R46" s="67">
        <v>4.7</v>
      </c>
      <c r="S46" s="67">
        <v>10</v>
      </c>
      <c r="T46" s="67">
        <v>20.399999999999999</v>
      </c>
      <c r="U46" s="67">
        <v>5.7</v>
      </c>
      <c r="V46" s="67">
        <v>6.7</v>
      </c>
      <c r="W46" s="67">
        <v>22.5</v>
      </c>
      <c r="X46" s="67">
        <v>52</v>
      </c>
      <c r="Y46" s="67">
        <v>110.9</v>
      </c>
      <c r="Z46" s="67"/>
      <c r="AA46" s="67">
        <v>86.7</v>
      </c>
      <c r="AB46" s="67">
        <v>85.9</v>
      </c>
      <c r="AC46" s="67">
        <v>15</v>
      </c>
      <c r="AD46" s="67">
        <v>7</v>
      </c>
      <c r="AE46" s="67">
        <v>10.5</v>
      </c>
      <c r="AF46" s="67">
        <v>4.2</v>
      </c>
      <c r="AG46" s="67">
        <v>5.4</v>
      </c>
      <c r="AH46" s="67">
        <v>6</v>
      </c>
      <c r="AI46" s="67">
        <v>6</v>
      </c>
      <c r="AJ46" s="67">
        <v>7.2</v>
      </c>
      <c r="AK46" s="67"/>
      <c r="AL46" s="67"/>
      <c r="AM46" s="67"/>
      <c r="AN46" s="67">
        <v>3.5</v>
      </c>
      <c r="AO46" s="67">
        <v>18.5</v>
      </c>
      <c r="AP46" s="67"/>
      <c r="AQ46" s="67"/>
      <c r="AR46" s="67"/>
      <c r="AS46" s="67"/>
      <c r="AT46" s="67">
        <v>2</v>
      </c>
      <c r="AU46" s="67"/>
      <c r="AV46" s="67"/>
      <c r="AW46" s="67">
        <v>4.7</v>
      </c>
      <c r="AX46" s="67">
        <v>9.9</v>
      </c>
      <c r="AY46" s="67">
        <v>55.5</v>
      </c>
      <c r="AZ46" s="67"/>
      <c r="BA46" s="67">
        <v>65.3</v>
      </c>
      <c r="BB46" s="67"/>
      <c r="BC46" s="67">
        <v>0.6</v>
      </c>
      <c r="BD46" s="67"/>
      <c r="BE46" s="67">
        <v>30.2</v>
      </c>
      <c r="BF46" s="67">
        <v>83</v>
      </c>
      <c r="BG46" s="67"/>
      <c r="BH46" s="67">
        <v>2.9</v>
      </c>
      <c r="BI46" s="67">
        <v>2.4</v>
      </c>
      <c r="BJ46" s="67">
        <v>2.4</v>
      </c>
      <c r="BK46" s="67">
        <v>2.4</v>
      </c>
      <c r="BL46" s="67"/>
      <c r="BM46" s="67">
        <v>0.4</v>
      </c>
      <c r="BN46" s="67">
        <v>20</v>
      </c>
      <c r="BO46" s="67">
        <v>6.8</v>
      </c>
      <c r="BP46" s="67"/>
      <c r="BQ46" s="67"/>
      <c r="BR46" s="68">
        <v>870.88</v>
      </c>
    </row>
    <row r="47" spans="1:70" x14ac:dyDescent="0.3">
      <c r="A47" s="1"/>
      <c r="B47" s="56" t="s">
        <v>775</v>
      </c>
      <c r="C47" s="69"/>
      <c r="D47" s="69">
        <v>18.8</v>
      </c>
      <c r="E47" s="69"/>
      <c r="F47" s="69">
        <v>11.07</v>
      </c>
      <c r="G47" s="69">
        <v>20.2</v>
      </c>
      <c r="H47" s="69">
        <v>2</v>
      </c>
      <c r="I47" s="69">
        <v>0.3</v>
      </c>
      <c r="J47" s="69"/>
      <c r="K47" s="69"/>
      <c r="L47" s="69">
        <v>9.4</v>
      </c>
      <c r="M47" s="69"/>
      <c r="N47" s="69">
        <v>11.1</v>
      </c>
      <c r="O47" s="69">
        <v>17</v>
      </c>
      <c r="P47" s="69">
        <v>2.4</v>
      </c>
      <c r="Q47" s="69">
        <v>1.9</v>
      </c>
      <c r="R47" s="69">
        <v>4.7</v>
      </c>
      <c r="S47" s="69">
        <v>10</v>
      </c>
      <c r="T47" s="69">
        <v>20.100000000000001</v>
      </c>
      <c r="U47" s="69">
        <v>5.6</v>
      </c>
      <c r="V47" s="69">
        <v>6.6</v>
      </c>
      <c r="W47" s="69">
        <v>21.6</v>
      </c>
      <c r="X47" s="69">
        <v>47.7</v>
      </c>
      <c r="Y47" s="69">
        <v>112.5</v>
      </c>
      <c r="Z47" s="69"/>
      <c r="AA47" s="69">
        <v>78.599999999999994</v>
      </c>
      <c r="AB47" s="69">
        <v>85.6</v>
      </c>
      <c r="AC47" s="69">
        <v>11.8</v>
      </c>
      <c r="AD47" s="69">
        <v>3.8</v>
      </c>
      <c r="AE47" s="69">
        <v>10.5</v>
      </c>
      <c r="AF47" s="69">
        <v>4.0999999999999996</v>
      </c>
      <c r="AG47" s="69">
        <v>5.4</v>
      </c>
      <c r="AH47" s="69">
        <v>6</v>
      </c>
      <c r="AI47" s="69">
        <v>6</v>
      </c>
      <c r="AJ47" s="69">
        <v>7.2</v>
      </c>
      <c r="AK47" s="69"/>
      <c r="AL47" s="69">
        <v>0.2</v>
      </c>
      <c r="AM47" s="69">
        <v>0.4</v>
      </c>
      <c r="AN47" s="69">
        <v>3.5</v>
      </c>
      <c r="AO47" s="69">
        <v>18.5</v>
      </c>
      <c r="AP47" s="69"/>
      <c r="AQ47" s="69"/>
      <c r="AR47" s="69"/>
      <c r="AS47" s="69"/>
      <c r="AT47" s="69">
        <v>2</v>
      </c>
      <c r="AU47" s="69"/>
      <c r="AV47" s="69"/>
      <c r="AW47" s="69">
        <v>4.9000000000000004</v>
      </c>
      <c r="AX47" s="69">
        <v>9.9</v>
      </c>
      <c r="AY47" s="69">
        <v>40.299999999999997</v>
      </c>
      <c r="AZ47" s="69"/>
      <c r="BA47" s="69">
        <v>47</v>
      </c>
      <c r="BB47" s="69"/>
      <c r="BC47" s="69">
        <v>0.6</v>
      </c>
      <c r="BD47" s="69"/>
      <c r="BE47" s="69">
        <v>31.6</v>
      </c>
      <c r="BF47" s="69">
        <v>81.3</v>
      </c>
      <c r="BG47" s="69"/>
      <c r="BH47" s="69">
        <v>2.9</v>
      </c>
      <c r="BI47" s="69">
        <v>2.4</v>
      </c>
      <c r="BJ47" s="69">
        <v>2.4</v>
      </c>
      <c r="BK47" s="69">
        <v>2.4</v>
      </c>
      <c r="BL47" s="69"/>
      <c r="BM47" s="69">
        <v>0.4</v>
      </c>
      <c r="BN47" s="69">
        <v>20.2</v>
      </c>
      <c r="BO47" s="69">
        <v>6.8</v>
      </c>
      <c r="BP47" s="69"/>
      <c r="BQ47" s="69"/>
      <c r="BR47" s="70">
        <v>819.67</v>
      </c>
    </row>
    <row r="48" spans="1:70" x14ac:dyDescent="0.3">
      <c r="A48" s="1"/>
      <c r="B48" s="50" t="s">
        <v>776</v>
      </c>
      <c r="C48" s="65"/>
      <c r="D48" s="65">
        <v>19.399999999999999</v>
      </c>
      <c r="E48" s="65"/>
      <c r="F48" s="65">
        <v>11.08</v>
      </c>
      <c r="G48" s="65">
        <v>20.2</v>
      </c>
      <c r="H48" s="65">
        <v>2</v>
      </c>
      <c r="I48" s="65">
        <v>0.3</v>
      </c>
      <c r="J48" s="65"/>
      <c r="K48" s="65"/>
      <c r="L48" s="65">
        <v>9</v>
      </c>
      <c r="M48" s="65"/>
      <c r="N48" s="65">
        <v>10.1</v>
      </c>
      <c r="O48" s="65">
        <v>16.899999999999999</v>
      </c>
      <c r="P48" s="65">
        <v>2.4</v>
      </c>
      <c r="Q48" s="65">
        <v>1.9</v>
      </c>
      <c r="R48" s="65">
        <v>4.9000000000000004</v>
      </c>
      <c r="S48" s="65">
        <v>10</v>
      </c>
      <c r="T48" s="65">
        <v>20.5</v>
      </c>
      <c r="U48" s="65">
        <v>5.5</v>
      </c>
      <c r="V48" s="65">
        <v>5.4</v>
      </c>
      <c r="W48" s="65">
        <v>23.8</v>
      </c>
      <c r="X48" s="65">
        <v>47.2</v>
      </c>
      <c r="Y48" s="65">
        <v>116.9</v>
      </c>
      <c r="Z48" s="65"/>
      <c r="AA48" s="65">
        <v>77.5</v>
      </c>
      <c r="AB48" s="65">
        <v>81.5</v>
      </c>
      <c r="AC48" s="65">
        <v>9.6999999999999993</v>
      </c>
      <c r="AD48" s="65">
        <v>2.8</v>
      </c>
      <c r="AE48" s="65">
        <v>10.5</v>
      </c>
      <c r="AF48" s="65">
        <v>4</v>
      </c>
      <c r="AG48" s="65">
        <v>5.4</v>
      </c>
      <c r="AH48" s="65">
        <v>6</v>
      </c>
      <c r="AI48" s="65">
        <v>6</v>
      </c>
      <c r="AJ48" s="65">
        <v>7.5</v>
      </c>
      <c r="AK48" s="65"/>
      <c r="AL48" s="65">
        <v>0.1</v>
      </c>
      <c r="AM48" s="65">
        <v>1.2</v>
      </c>
      <c r="AN48" s="65">
        <v>3.5</v>
      </c>
      <c r="AO48" s="65">
        <v>18.5</v>
      </c>
      <c r="AP48" s="65"/>
      <c r="AQ48" s="65"/>
      <c r="AR48" s="65"/>
      <c r="AS48" s="65"/>
      <c r="AT48" s="65">
        <v>2</v>
      </c>
      <c r="AU48" s="65"/>
      <c r="AV48" s="65"/>
      <c r="AW48" s="65">
        <v>4.8</v>
      </c>
      <c r="AX48" s="65">
        <v>9.9</v>
      </c>
      <c r="AY48" s="65">
        <v>22.9</v>
      </c>
      <c r="AZ48" s="65"/>
      <c r="BA48" s="65">
        <v>32.1</v>
      </c>
      <c r="BB48" s="65"/>
      <c r="BC48" s="65">
        <v>0.6</v>
      </c>
      <c r="BD48" s="65"/>
      <c r="BE48" s="65">
        <v>31.5</v>
      </c>
      <c r="BF48" s="65">
        <v>80.3</v>
      </c>
      <c r="BG48" s="65"/>
      <c r="BH48" s="65">
        <v>2.9</v>
      </c>
      <c r="BI48" s="65">
        <v>2.4</v>
      </c>
      <c r="BJ48" s="65">
        <v>2.4</v>
      </c>
      <c r="BK48" s="65">
        <v>2.4</v>
      </c>
      <c r="BL48" s="65"/>
      <c r="BM48" s="65">
        <v>0.4</v>
      </c>
      <c r="BN48" s="65">
        <v>20.100000000000001</v>
      </c>
      <c r="BO48" s="65">
        <v>6.8</v>
      </c>
      <c r="BP48" s="65"/>
      <c r="BQ48" s="65"/>
      <c r="BR48" s="66">
        <v>783.18</v>
      </c>
    </row>
    <row r="49" spans="1:70" x14ac:dyDescent="0.3">
      <c r="A49" s="1"/>
      <c r="B49" s="54" t="s">
        <v>777</v>
      </c>
      <c r="C49" s="67"/>
      <c r="D49" s="67">
        <v>19.399999999999999</v>
      </c>
      <c r="E49" s="67"/>
      <c r="F49" s="67">
        <v>10.82</v>
      </c>
      <c r="G49" s="67">
        <v>20.2</v>
      </c>
      <c r="H49" s="67">
        <v>1.9</v>
      </c>
      <c r="I49" s="67">
        <v>0.3</v>
      </c>
      <c r="J49" s="67"/>
      <c r="K49" s="67"/>
      <c r="L49" s="67">
        <v>9</v>
      </c>
      <c r="M49" s="67"/>
      <c r="N49" s="67">
        <v>10.1</v>
      </c>
      <c r="O49" s="67">
        <v>15.9</v>
      </c>
      <c r="P49" s="67">
        <v>2.6</v>
      </c>
      <c r="Q49" s="67">
        <v>2.5</v>
      </c>
      <c r="R49" s="67">
        <v>4.8</v>
      </c>
      <c r="S49" s="67">
        <v>10</v>
      </c>
      <c r="T49" s="67">
        <v>20.399999999999999</v>
      </c>
      <c r="U49" s="67">
        <v>5.0999999999999996</v>
      </c>
      <c r="V49" s="67">
        <v>5.4</v>
      </c>
      <c r="W49" s="67">
        <v>23.1</v>
      </c>
      <c r="X49" s="67">
        <v>49.2</v>
      </c>
      <c r="Y49" s="67">
        <v>118.3</v>
      </c>
      <c r="Z49" s="67"/>
      <c r="AA49" s="67">
        <v>80.8</v>
      </c>
      <c r="AB49" s="67">
        <v>86.1</v>
      </c>
      <c r="AC49" s="67">
        <v>11.6</v>
      </c>
      <c r="AD49" s="67">
        <v>2.9</v>
      </c>
      <c r="AE49" s="67">
        <v>10.5</v>
      </c>
      <c r="AF49" s="67">
        <v>4</v>
      </c>
      <c r="AG49" s="67">
        <v>5.4</v>
      </c>
      <c r="AH49" s="67">
        <v>6</v>
      </c>
      <c r="AI49" s="67">
        <v>6</v>
      </c>
      <c r="AJ49" s="67">
        <v>7.5</v>
      </c>
      <c r="AK49" s="67"/>
      <c r="AL49" s="67"/>
      <c r="AM49" s="67">
        <v>0.3</v>
      </c>
      <c r="AN49" s="67">
        <v>3.5</v>
      </c>
      <c r="AO49" s="67">
        <v>18.5</v>
      </c>
      <c r="AP49" s="67"/>
      <c r="AQ49" s="67"/>
      <c r="AR49" s="67"/>
      <c r="AS49" s="67"/>
      <c r="AT49" s="67">
        <v>1.8</v>
      </c>
      <c r="AU49" s="67"/>
      <c r="AV49" s="67"/>
      <c r="AW49" s="67">
        <v>4.9000000000000004</v>
      </c>
      <c r="AX49" s="67">
        <v>9.9</v>
      </c>
      <c r="AY49" s="67">
        <v>16.600000000000001</v>
      </c>
      <c r="AZ49" s="67"/>
      <c r="BA49" s="67">
        <v>23.2</v>
      </c>
      <c r="BB49" s="67"/>
      <c r="BC49" s="67">
        <v>0.6</v>
      </c>
      <c r="BD49" s="67"/>
      <c r="BE49" s="67">
        <v>31.6</v>
      </c>
      <c r="BF49" s="67">
        <v>80</v>
      </c>
      <c r="BG49" s="67"/>
      <c r="BH49" s="67">
        <v>2.9</v>
      </c>
      <c r="BI49" s="67">
        <v>2.4</v>
      </c>
      <c r="BJ49" s="67">
        <v>2.4</v>
      </c>
      <c r="BK49" s="67">
        <v>2.4</v>
      </c>
      <c r="BL49" s="67"/>
      <c r="BM49" s="67">
        <v>0.4</v>
      </c>
      <c r="BN49" s="67">
        <v>20</v>
      </c>
      <c r="BO49" s="67">
        <v>6.8</v>
      </c>
      <c r="BP49" s="67"/>
      <c r="BQ49" s="67"/>
      <c r="BR49" s="68">
        <v>778.02</v>
      </c>
    </row>
    <row r="50" spans="1:70" x14ac:dyDescent="0.3">
      <c r="A50" s="1"/>
      <c r="B50" s="54" t="s">
        <v>778</v>
      </c>
      <c r="C50" s="67"/>
      <c r="D50" s="67">
        <v>19.3</v>
      </c>
      <c r="E50" s="67"/>
      <c r="F50" s="67">
        <v>11.08</v>
      </c>
      <c r="G50" s="67">
        <v>20.2</v>
      </c>
      <c r="H50" s="67">
        <v>1.8</v>
      </c>
      <c r="I50" s="67">
        <v>0.3</v>
      </c>
      <c r="J50" s="67"/>
      <c r="K50" s="67"/>
      <c r="L50" s="67">
        <v>8.6</v>
      </c>
      <c r="M50" s="67"/>
      <c r="N50" s="67">
        <v>10</v>
      </c>
      <c r="O50" s="67">
        <v>15.9</v>
      </c>
      <c r="P50" s="67">
        <v>2.8</v>
      </c>
      <c r="Q50" s="67">
        <v>2.5</v>
      </c>
      <c r="R50" s="67">
        <v>4.8</v>
      </c>
      <c r="S50" s="67">
        <v>10</v>
      </c>
      <c r="T50" s="67">
        <v>20.100000000000001</v>
      </c>
      <c r="U50" s="67">
        <v>5.0999999999999996</v>
      </c>
      <c r="V50" s="67">
        <v>3.1</v>
      </c>
      <c r="W50" s="67">
        <v>18.2</v>
      </c>
      <c r="X50" s="67">
        <v>42.4</v>
      </c>
      <c r="Y50" s="67">
        <v>118.3</v>
      </c>
      <c r="Z50" s="67"/>
      <c r="AA50" s="67">
        <v>75.599999999999994</v>
      </c>
      <c r="AB50" s="67">
        <v>90.3</v>
      </c>
      <c r="AC50" s="67">
        <v>10.6</v>
      </c>
      <c r="AD50" s="67">
        <v>1.2</v>
      </c>
      <c r="AE50" s="67">
        <v>10.5</v>
      </c>
      <c r="AF50" s="67">
        <v>3.8</v>
      </c>
      <c r="AG50" s="67">
        <v>5.4</v>
      </c>
      <c r="AH50" s="67">
        <v>5.8</v>
      </c>
      <c r="AI50" s="67">
        <v>6</v>
      </c>
      <c r="AJ50" s="67">
        <v>7.5</v>
      </c>
      <c r="AK50" s="67"/>
      <c r="AL50" s="67"/>
      <c r="AM50" s="67">
        <v>0.7</v>
      </c>
      <c r="AN50" s="67">
        <v>3.4</v>
      </c>
      <c r="AO50" s="67">
        <v>18.5</v>
      </c>
      <c r="AP50" s="67"/>
      <c r="AQ50" s="67"/>
      <c r="AR50" s="67"/>
      <c r="AS50" s="67"/>
      <c r="AT50" s="67">
        <v>1.8</v>
      </c>
      <c r="AU50" s="67"/>
      <c r="AV50" s="67"/>
      <c r="AW50" s="67">
        <v>4.8</v>
      </c>
      <c r="AX50" s="67">
        <v>10</v>
      </c>
      <c r="AY50" s="67">
        <v>12.3</v>
      </c>
      <c r="AZ50" s="67"/>
      <c r="BA50" s="67">
        <v>19.399999999999999</v>
      </c>
      <c r="BB50" s="67"/>
      <c r="BC50" s="67">
        <v>0.6</v>
      </c>
      <c r="BD50" s="67"/>
      <c r="BE50" s="67">
        <v>31.9</v>
      </c>
      <c r="BF50" s="67">
        <v>80.400000000000006</v>
      </c>
      <c r="BG50" s="67"/>
      <c r="BH50" s="67">
        <v>2.9</v>
      </c>
      <c r="BI50" s="67">
        <v>2.4</v>
      </c>
      <c r="BJ50" s="67">
        <v>2.4</v>
      </c>
      <c r="BK50" s="67">
        <v>2.4</v>
      </c>
      <c r="BL50" s="67"/>
      <c r="BM50" s="67">
        <v>0.4</v>
      </c>
      <c r="BN50" s="67">
        <v>20</v>
      </c>
      <c r="BO50" s="67">
        <v>6.8</v>
      </c>
      <c r="BP50" s="67"/>
      <c r="BQ50" s="67"/>
      <c r="BR50" s="68">
        <v>752.28</v>
      </c>
    </row>
    <row r="51" spans="1:70" x14ac:dyDescent="0.3">
      <c r="A51" s="1"/>
      <c r="B51" s="54" t="s">
        <v>779</v>
      </c>
      <c r="C51" s="67"/>
      <c r="D51" s="67">
        <v>18.3</v>
      </c>
      <c r="E51" s="67"/>
      <c r="F51" s="67">
        <v>11.09</v>
      </c>
      <c r="G51" s="67">
        <v>20.2</v>
      </c>
      <c r="H51" s="67">
        <v>1.8</v>
      </c>
      <c r="I51" s="67">
        <v>0.3</v>
      </c>
      <c r="J51" s="67">
        <v>5</v>
      </c>
      <c r="K51" s="67"/>
      <c r="L51" s="67">
        <v>8.6</v>
      </c>
      <c r="M51" s="67"/>
      <c r="N51" s="67">
        <v>10</v>
      </c>
      <c r="O51" s="67">
        <v>14.6</v>
      </c>
      <c r="P51" s="67">
        <v>2.9</v>
      </c>
      <c r="Q51" s="67">
        <v>2.5</v>
      </c>
      <c r="R51" s="67">
        <v>5</v>
      </c>
      <c r="S51" s="67">
        <v>10</v>
      </c>
      <c r="T51" s="67">
        <v>20</v>
      </c>
      <c r="U51" s="67">
        <v>5.0999999999999996</v>
      </c>
      <c r="V51" s="67">
        <v>3.1</v>
      </c>
      <c r="W51" s="67">
        <v>16.8</v>
      </c>
      <c r="X51" s="67">
        <v>38.5</v>
      </c>
      <c r="Y51" s="67">
        <v>120.1</v>
      </c>
      <c r="Z51" s="67"/>
      <c r="AA51" s="67">
        <v>68.2</v>
      </c>
      <c r="AB51" s="67">
        <v>85.4</v>
      </c>
      <c r="AC51" s="67">
        <v>9</v>
      </c>
      <c r="AD51" s="67">
        <v>2</v>
      </c>
      <c r="AE51" s="67">
        <v>10.5</v>
      </c>
      <c r="AF51" s="67">
        <v>3.8</v>
      </c>
      <c r="AG51" s="67">
        <v>5.4</v>
      </c>
      <c r="AH51" s="67">
        <v>5.8</v>
      </c>
      <c r="AI51" s="67">
        <v>6</v>
      </c>
      <c r="AJ51" s="67">
        <v>7.2</v>
      </c>
      <c r="AK51" s="67"/>
      <c r="AL51" s="67">
        <v>1</v>
      </c>
      <c r="AM51" s="67">
        <v>2.6</v>
      </c>
      <c r="AN51" s="67">
        <v>3.4</v>
      </c>
      <c r="AO51" s="67">
        <v>18.5</v>
      </c>
      <c r="AP51" s="67"/>
      <c r="AQ51" s="67"/>
      <c r="AR51" s="67"/>
      <c r="AS51" s="67"/>
      <c r="AT51" s="67">
        <v>1.8</v>
      </c>
      <c r="AU51" s="67"/>
      <c r="AV51" s="67"/>
      <c r="AW51" s="67">
        <v>4.8</v>
      </c>
      <c r="AX51" s="67">
        <v>9.9</v>
      </c>
      <c r="AY51" s="67">
        <v>7.6</v>
      </c>
      <c r="AZ51" s="67"/>
      <c r="BA51" s="67">
        <v>6</v>
      </c>
      <c r="BB51" s="67"/>
      <c r="BC51" s="67">
        <v>0.6</v>
      </c>
      <c r="BD51" s="67"/>
      <c r="BE51" s="67">
        <v>31.9</v>
      </c>
      <c r="BF51" s="67">
        <v>76.400000000000006</v>
      </c>
      <c r="BG51" s="67"/>
      <c r="BH51" s="67">
        <v>2.9</v>
      </c>
      <c r="BI51" s="67">
        <v>2.4</v>
      </c>
      <c r="BJ51" s="67">
        <v>2.4</v>
      </c>
      <c r="BK51" s="67">
        <v>2.4</v>
      </c>
      <c r="BL51" s="67"/>
      <c r="BM51" s="67">
        <v>0.4</v>
      </c>
      <c r="BN51" s="67">
        <v>20</v>
      </c>
      <c r="BO51" s="67">
        <v>6.8</v>
      </c>
      <c r="BP51" s="67"/>
      <c r="BQ51" s="67"/>
      <c r="BR51" s="68">
        <v>718.99</v>
      </c>
    </row>
    <row r="52" spans="1:70" x14ac:dyDescent="0.3">
      <c r="A52" s="1"/>
      <c r="B52" s="54" t="s">
        <v>780</v>
      </c>
      <c r="C52" s="67"/>
      <c r="D52" s="67">
        <v>16.3</v>
      </c>
      <c r="E52" s="67"/>
      <c r="F52" s="67">
        <v>11.07</v>
      </c>
      <c r="G52" s="67">
        <v>20.2</v>
      </c>
      <c r="H52" s="67">
        <v>1.7</v>
      </c>
      <c r="I52" s="67">
        <v>0.3</v>
      </c>
      <c r="J52" s="67">
        <v>5.0999999999999996</v>
      </c>
      <c r="K52" s="67"/>
      <c r="L52" s="67">
        <v>8.6</v>
      </c>
      <c r="M52" s="67"/>
      <c r="N52" s="67">
        <v>9.6</v>
      </c>
      <c r="O52" s="67">
        <v>12.7</v>
      </c>
      <c r="P52" s="67">
        <v>3</v>
      </c>
      <c r="Q52" s="67">
        <v>2.5</v>
      </c>
      <c r="R52" s="67">
        <v>4.9000000000000004</v>
      </c>
      <c r="S52" s="67">
        <v>10</v>
      </c>
      <c r="T52" s="67">
        <v>20.100000000000001</v>
      </c>
      <c r="U52" s="67">
        <v>5.0999999999999996</v>
      </c>
      <c r="V52" s="67">
        <v>3.2</v>
      </c>
      <c r="W52" s="67">
        <v>17</v>
      </c>
      <c r="X52" s="67">
        <v>35.799999999999997</v>
      </c>
      <c r="Y52" s="67">
        <v>119.1</v>
      </c>
      <c r="Z52" s="67"/>
      <c r="AA52" s="67">
        <v>63.7</v>
      </c>
      <c r="AB52" s="67">
        <v>81.400000000000006</v>
      </c>
      <c r="AC52" s="67">
        <v>7.5</v>
      </c>
      <c r="AD52" s="67">
        <v>0.7</v>
      </c>
      <c r="AE52" s="67">
        <v>10.5</v>
      </c>
      <c r="AF52" s="67">
        <v>3.8</v>
      </c>
      <c r="AG52" s="67">
        <v>5.2</v>
      </c>
      <c r="AH52" s="67">
        <v>5.8</v>
      </c>
      <c r="AI52" s="67">
        <v>6</v>
      </c>
      <c r="AJ52" s="67">
        <v>7</v>
      </c>
      <c r="AK52" s="67"/>
      <c r="AL52" s="67">
        <v>1.8</v>
      </c>
      <c r="AM52" s="67">
        <v>3</v>
      </c>
      <c r="AN52" s="67">
        <v>3.5</v>
      </c>
      <c r="AO52" s="67">
        <v>18.5</v>
      </c>
      <c r="AP52" s="67"/>
      <c r="AQ52" s="67"/>
      <c r="AR52" s="67"/>
      <c r="AS52" s="67"/>
      <c r="AT52" s="67">
        <v>1.8</v>
      </c>
      <c r="AU52" s="67"/>
      <c r="AV52" s="67"/>
      <c r="AW52" s="67">
        <v>4.9000000000000004</v>
      </c>
      <c r="AX52" s="67">
        <v>9.8000000000000007</v>
      </c>
      <c r="AY52" s="67">
        <v>2.4</v>
      </c>
      <c r="AZ52" s="67"/>
      <c r="BA52" s="67">
        <v>1.2</v>
      </c>
      <c r="BB52" s="67"/>
      <c r="BC52" s="67">
        <v>0.6</v>
      </c>
      <c r="BD52" s="67"/>
      <c r="BE52" s="67">
        <v>31.9</v>
      </c>
      <c r="BF52" s="67">
        <v>74</v>
      </c>
      <c r="BG52" s="67"/>
      <c r="BH52" s="67">
        <v>2.9</v>
      </c>
      <c r="BI52" s="67">
        <v>2.4</v>
      </c>
      <c r="BJ52" s="67">
        <v>2.4</v>
      </c>
      <c r="BK52" s="67">
        <v>2.4</v>
      </c>
      <c r="BL52" s="67"/>
      <c r="BM52" s="67">
        <v>0.4</v>
      </c>
      <c r="BN52" s="67">
        <v>20</v>
      </c>
      <c r="BO52" s="67">
        <v>6.8</v>
      </c>
      <c r="BP52" s="67"/>
      <c r="BQ52" s="67"/>
      <c r="BR52" s="68">
        <v>688.57</v>
      </c>
    </row>
    <row r="53" spans="1:70" x14ac:dyDescent="0.3">
      <c r="A53" s="1"/>
      <c r="B53" s="54" t="s">
        <v>781</v>
      </c>
      <c r="C53" s="67"/>
      <c r="D53" s="67">
        <v>16.8</v>
      </c>
      <c r="E53" s="67"/>
      <c r="F53" s="67">
        <v>11.08</v>
      </c>
      <c r="G53" s="67">
        <v>20.2</v>
      </c>
      <c r="H53" s="67">
        <v>1.6</v>
      </c>
      <c r="I53" s="67">
        <v>0.3</v>
      </c>
      <c r="J53" s="67">
        <v>5</v>
      </c>
      <c r="K53" s="67"/>
      <c r="L53" s="67">
        <v>8.6</v>
      </c>
      <c r="M53" s="67"/>
      <c r="N53" s="67">
        <v>9.6</v>
      </c>
      <c r="O53" s="67">
        <v>12.8</v>
      </c>
      <c r="P53" s="67">
        <v>3.1</v>
      </c>
      <c r="Q53" s="67">
        <v>2.5</v>
      </c>
      <c r="R53" s="67">
        <v>4.9000000000000004</v>
      </c>
      <c r="S53" s="67">
        <v>12</v>
      </c>
      <c r="T53" s="67">
        <v>20.3</v>
      </c>
      <c r="U53" s="67">
        <v>5.0999999999999996</v>
      </c>
      <c r="V53" s="67">
        <v>3.2</v>
      </c>
      <c r="W53" s="67">
        <v>17</v>
      </c>
      <c r="X53" s="67">
        <v>33.6</v>
      </c>
      <c r="Y53" s="67">
        <v>117.8</v>
      </c>
      <c r="Z53" s="67"/>
      <c r="AA53" s="67">
        <v>65.900000000000006</v>
      </c>
      <c r="AB53" s="67">
        <v>79.900000000000006</v>
      </c>
      <c r="AC53" s="67">
        <v>6.2</v>
      </c>
      <c r="AD53" s="67">
        <v>0.6</v>
      </c>
      <c r="AE53" s="67">
        <v>10.5</v>
      </c>
      <c r="AF53" s="67">
        <v>3.8</v>
      </c>
      <c r="AG53" s="67">
        <v>5</v>
      </c>
      <c r="AH53" s="67">
        <v>5.8</v>
      </c>
      <c r="AI53" s="67">
        <v>6</v>
      </c>
      <c r="AJ53" s="67">
        <v>7</v>
      </c>
      <c r="AK53" s="67"/>
      <c r="AL53" s="67">
        <v>2.8</v>
      </c>
      <c r="AM53" s="67">
        <v>5</v>
      </c>
      <c r="AN53" s="67">
        <v>3.5</v>
      </c>
      <c r="AO53" s="67">
        <v>18.5</v>
      </c>
      <c r="AP53" s="67"/>
      <c r="AQ53" s="67"/>
      <c r="AR53" s="67"/>
      <c r="AS53" s="67"/>
      <c r="AT53" s="67">
        <v>1.8</v>
      </c>
      <c r="AU53" s="67"/>
      <c r="AV53" s="67"/>
      <c r="AW53" s="67">
        <v>4.8</v>
      </c>
      <c r="AX53" s="67">
        <v>1.3</v>
      </c>
      <c r="AY53" s="67"/>
      <c r="AZ53" s="67"/>
      <c r="BA53" s="67"/>
      <c r="BB53" s="67"/>
      <c r="BC53" s="67">
        <v>0.6</v>
      </c>
      <c r="BD53" s="67"/>
      <c r="BE53" s="67">
        <v>31.7</v>
      </c>
      <c r="BF53" s="67">
        <v>73.099999999999994</v>
      </c>
      <c r="BG53" s="67"/>
      <c r="BH53" s="67">
        <v>2.9</v>
      </c>
      <c r="BI53" s="67">
        <v>2.4</v>
      </c>
      <c r="BJ53" s="67">
        <v>2.4</v>
      </c>
      <c r="BK53" s="67">
        <v>2.4</v>
      </c>
      <c r="BL53" s="67"/>
      <c r="BM53" s="67">
        <v>0.4</v>
      </c>
      <c r="BN53" s="67">
        <v>18.8</v>
      </c>
      <c r="BO53" s="67">
        <v>6.8</v>
      </c>
      <c r="BP53" s="67"/>
      <c r="BQ53" s="67"/>
      <c r="BR53" s="68">
        <v>675.38</v>
      </c>
    </row>
    <row r="54" spans="1:70" x14ac:dyDescent="0.3">
      <c r="A54" s="1"/>
      <c r="B54" s="54" t="s">
        <v>782</v>
      </c>
      <c r="C54" s="67"/>
      <c r="D54" s="67">
        <v>18.8</v>
      </c>
      <c r="E54" s="67"/>
      <c r="F54" s="67">
        <v>11.04</v>
      </c>
      <c r="G54" s="67">
        <v>20.100000000000001</v>
      </c>
      <c r="H54" s="67">
        <v>1.6</v>
      </c>
      <c r="I54" s="67">
        <v>0.3</v>
      </c>
      <c r="J54" s="67">
        <v>5</v>
      </c>
      <c r="K54" s="67"/>
      <c r="L54" s="67">
        <v>8.6</v>
      </c>
      <c r="M54" s="67"/>
      <c r="N54" s="67">
        <v>9.6999999999999993</v>
      </c>
      <c r="O54" s="67">
        <v>12.2</v>
      </c>
      <c r="P54" s="67">
        <v>3.1</v>
      </c>
      <c r="Q54" s="67">
        <v>2.5</v>
      </c>
      <c r="R54" s="67">
        <v>4.8</v>
      </c>
      <c r="S54" s="67">
        <v>12.1</v>
      </c>
      <c r="T54" s="67">
        <v>20.6</v>
      </c>
      <c r="U54" s="67">
        <v>5.0999999999999996</v>
      </c>
      <c r="V54" s="67">
        <v>3.2</v>
      </c>
      <c r="W54" s="67">
        <v>12.2</v>
      </c>
      <c r="X54" s="67">
        <v>30.3</v>
      </c>
      <c r="Y54" s="67">
        <v>116.1</v>
      </c>
      <c r="Z54" s="67"/>
      <c r="AA54" s="67">
        <v>57.8</v>
      </c>
      <c r="AB54" s="67">
        <v>74.099999999999994</v>
      </c>
      <c r="AC54" s="67">
        <v>4.2</v>
      </c>
      <c r="AD54" s="67">
        <v>0.9</v>
      </c>
      <c r="AE54" s="67">
        <v>10.5</v>
      </c>
      <c r="AF54" s="67">
        <v>3.7</v>
      </c>
      <c r="AG54" s="67">
        <v>5</v>
      </c>
      <c r="AH54" s="67">
        <v>5.6</v>
      </c>
      <c r="AI54" s="67">
        <v>6</v>
      </c>
      <c r="AJ54" s="67">
        <v>7.3</v>
      </c>
      <c r="AK54" s="67"/>
      <c r="AL54" s="67">
        <v>7.3</v>
      </c>
      <c r="AM54" s="67">
        <v>9.3000000000000007</v>
      </c>
      <c r="AN54" s="67">
        <v>3.4</v>
      </c>
      <c r="AO54" s="67">
        <v>18.5</v>
      </c>
      <c r="AP54" s="67"/>
      <c r="AQ54" s="67"/>
      <c r="AR54" s="67"/>
      <c r="AS54" s="67"/>
      <c r="AT54" s="67">
        <v>1.6</v>
      </c>
      <c r="AU54" s="67"/>
      <c r="AV54" s="67"/>
      <c r="AW54" s="67"/>
      <c r="AX54" s="67"/>
      <c r="AY54" s="67"/>
      <c r="AZ54" s="67"/>
      <c r="BA54" s="67"/>
      <c r="BB54" s="67"/>
      <c r="BC54" s="67">
        <v>0.6</v>
      </c>
      <c r="BD54" s="67"/>
      <c r="BE54" s="67">
        <v>31.7</v>
      </c>
      <c r="BF54" s="67">
        <v>82.2</v>
      </c>
      <c r="BG54" s="67"/>
      <c r="BH54" s="67">
        <v>2.9</v>
      </c>
      <c r="BI54" s="67">
        <v>2.4</v>
      </c>
      <c r="BJ54" s="67">
        <v>2.4</v>
      </c>
      <c r="BK54" s="67">
        <v>2.4</v>
      </c>
      <c r="BL54" s="67"/>
      <c r="BM54" s="67">
        <v>0.4</v>
      </c>
      <c r="BN54" s="67">
        <v>19.8</v>
      </c>
      <c r="BO54" s="67">
        <v>6.8</v>
      </c>
      <c r="BP54" s="67"/>
      <c r="BQ54" s="67"/>
      <c r="BR54" s="68">
        <v>664.14</v>
      </c>
    </row>
    <row r="55" spans="1:70" x14ac:dyDescent="0.3">
      <c r="A55" s="1"/>
      <c r="B55" s="56" t="s">
        <v>1004</v>
      </c>
      <c r="C55" s="69"/>
      <c r="D55" s="69">
        <v>19.3</v>
      </c>
      <c r="E55" s="69"/>
      <c r="F55" s="69">
        <v>11.08</v>
      </c>
      <c r="G55" s="69">
        <v>15.4</v>
      </c>
      <c r="H55" s="69">
        <v>1.6</v>
      </c>
      <c r="I55" s="69">
        <v>0.3</v>
      </c>
      <c r="J55" s="69">
        <v>5</v>
      </c>
      <c r="K55" s="69"/>
      <c r="L55" s="69">
        <v>8.6</v>
      </c>
      <c r="M55" s="69"/>
      <c r="N55" s="69">
        <v>8.9</v>
      </c>
      <c r="O55" s="69">
        <v>11.6</v>
      </c>
      <c r="P55" s="69">
        <v>3.2</v>
      </c>
      <c r="Q55" s="69">
        <v>2.5</v>
      </c>
      <c r="R55" s="69">
        <v>4.8</v>
      </c>
      <c r="S55" s="69">
        <v>14.8</v>
      </c>
      <c r="T55" s="69">
        <v>19.8</v>
      </c>
      <c r="U55" s="69">
        <v>5.0999999999999996</v>
      </c>
      <c r="V55" s="69">
        <v>3.2</v>
      </c>
      <c r="W55" s="69">
        <v>10.1</v>
      </c>
      <c r="X55" s="69">
        <v>24.2</v>
      </c>
      <c r="Y55" s="69">
        <v>113.9</v>
      </c>
      <c r="Z55" s="69"/>
      <c r="AA55" s="69">
        <v>56.7</v>
      </c>
      <c r="AB55" s="69">
        <v>67.7</v>
      </c>
      <c r="AC55" s="69">
        <v>5</v>
      </c>
      <c r="AD55" s="69">
        <v>0.5</v>
      </c>
      <c r="AE55" s="69">
        <v>10.5</v>
      </c>
      <c r="AF55" s="69">
        <v>3.6</v>
      </c>
      <c r="AG55" s="69">
        <v>4.8</v>
      </c>
      <c r="AH55" s="69">
        <v>5.4</v>
      </c>
      <c r="AI55" s="69">
        <v>5.6</v>
      </c>
      <c r="AJ55" s="69">
        <v>7.3</v>
      </c>
      <c r="AK55" s="69"/>
      <c r="AL55" s="69">
        <v>5.2</v>
      </c>
      <c r="AM55" s="69">
        <v>5.5</v>
      </c>
      <c r="AN55" s="69">
        <v>3.5</v>
      </c>
      <c r="AO55" s="69">
        <v>18.5</v>
      </c>
      <c r="AP55" s="69"/>
      <c r="AQ55" s="69"/>
      <c r="AR55" s="69"/>
      <c r="AS55" s="69"/>
      <c r="AT55" s="69">
        <v>1.7</v>
      </c>
      <c r="AU55" s="69"/>
      <c r="AV55" s="69"/>
      <c r="AW55" s="69"/>
      <c r="AX55" s="69"/>
      <c r="AY55" s="69"/>
      <c r="AZ55" s="69"/>
      <c r="BA55" s="69"/>
      <c r="BB55" s="69"/>
      <c r="BC55" s="69">
        <v>0.6</v>
      </c>
      <c r="BD55" s="69"/>
      <c r="BE55" s="69">
        <v>30.6</v>
      </c>
      <c r="BF55" s="69">
        <v>81.099999999999994</v>
      </c>
      <c r="BG55" s="69"/>
      <c r="BH55" s="69">
        <v>2.4</v>
      </c>
      <c r="BI55" s="69">
        <v>2.4</v>
      </c>
      <c r="BJ55" s="69">
        <v>2.4</v>
      </c>
      <c r="BK55" s="69">
        <v>2.4</v>
      </c>
      <c r="BL55" s="69"/>
      <c r="BM55" s="69">
        <v>0.4</v>
      </c>
      <c r="BN55" s="69">
        <v>18.399999999999999</v>
      </c>
      <c r="BO55" s="69">
        <v>6.8</v>
      </c>
      <c r="BP55" s="69"/>
      <c r="BQ55" s="69"/>
      <c r="BR55" s="70">
        <v>632.38</v>
      </c>
    </row>
    <row r="56" spans="1:70" ht="15.6" x14ac:dyDescent="0.3">
      <c r="A56" s="1"/>
      <c r="B56" s="71" t="s">
        <v>1005</v>
      </c>
      <c r="C56" s="72">
        <v>0</v>
      </c>
      <c r="D56" s="72">
        <v>443.65</v>
      </c>
      <c r="E56" s="72">
        <v>0</v>
      </c>
      <c r="F56" s="72">
        <v>260.64499999999998</v>
      </c>
      <c r="G56" s="72">
        <v>329</v>
      </c>
      <c r="H56" s="72">
        <v>45.3</v>
      </c>
      <c r="I56" s="72">
        <v>4.95</v>
      </c>
      <c r="J56" s="72">
        <v>162.19999999999999</v>
      </c>
      <c r="K56" s="72">
        <v>8.3000000000000007</v>
      </c>
      <c r="L56" s="72">
        <v>198.55</v>
      </c>
      <c r="M56" s="72">
        <v>0</v>
      </c>
      <c r="N56" s="72">
        <v>192.7</v>
      </c>
      <c r="O56" s="72">
        <v>267.5</v>
      </c>
      <c r="P56" s="72">
        <v>60.3</v>
      </c>
      <c r="Q56" s="72">
        <v>53.85</v>
      </c>
      <c r="R56" s="72">
        <v>113.3</v>
      </c>
      <c r="S56" s="72">
        <v>244.15</v>
      </c>
      <c r="T56" s="72">
        <v>485.35</v>
      </c>
      <c r="U56" s="72">
        <v>117.3</v>
      </c>
      <c r="V56" s="72">
        <v>109.75</v>
      </c>
      <c r="W56" s="72">
        <v>364.45</v>
      </c>
      <c r="X56" s="72">
        <v>767.5</v>
      </c>
      <c r="Y56" s="72">
        <v>2697.8</v>
      </c>
      <c r="Z56" s="72">
        <v>315.10000000000002</v>
      </c>
      <c r="AA56" s="72">
        <v>1856.95</v>
      </c>
      <c r="AB56" s="72">
        <v>2083.85</v>
      </c>
      <c r="AC56" s="72">
        <v>263.75</v>
      </c>
      <c r="AD56" s="72">
        <v>128.19999999999999</v>
      </c>
      <c r="AE56" s="72">
        <v>252</v>
      </c>
      <c r="AF56" s="72">
        <v>91.5</v>
      </c>
      <c r="AG56" s="72">
        <v>131.35</v>
      </c>
      <c r="AH56" s="72">
        <v>141.80000000000001</v>
      </c>
      <c r="AI56" s="72">
        <v>143.6</v>
      </c>
      <c r="AJ56" s="72">
        <v>181.75</v>
      </c>
      <c r="AK56" s="72">
        <v>727.05</v>
      </c>
      <c r="AL56" s="72">
        <v>164.9</v>
      </c>
      <c r="AM56" s="72">
        <v>193.65</v>
      </c>
      <c r="AN56" s="72">
        <v>84.4</v>
      </c>
      <c r="AO56" s="72">
        <v>444.45</v>
      </c>
      <c r="AP56" s="72">
        <v>0</v>
      </c>
      <c r="AQ56" s="72">
        <v>2141.35</v>
      </c>
      <c r="AR56" s="72">
        <v>1591.2</v>
      </c>
      <c r="AS56" s="72">
        <v>2.65</v>
      </c>
      <c r="AT56" s="72">
        <v>38.15</v>
      </c>
      <c r="AU56" s="72">
        <v>120.15</v>
      </c>
      <c r="AV56" s="72">
        <v>143.626</v>
      </c>
      <c r="AW56" s="72">
        <v>67.8</v>
      </c>
      <c r="AX56" s="72">
        <v>164.25</v>
      </c>
      <c r="AY56" s="72">
        <v>1498.75</v>
      </c>
      <c r="AZ56" s="72">
        <v>1303.8499999999999</v>
      </c>
      <c r="BA56" s="72">
        <v>1564.8</v>
      </c>
      <c r="BB56" s="72">
        <v>965.15</v>
      </c>
      <c r="BC56" s="72">
        <v>14.4</v>
      </c>
      <c r="BD56" s="72">
        <v>171.8065</v>
      </c>
      <c r="BE56" s="72">
        <v>753.05</v>
      </c>
      <c r="BF56" s="72">
        <v>1911.6</v>
      </c>
      <c r="BG56" s="72">
        <v>0</v>
      </c>
      <c r="BH56" s="72">
        <v>66.05</v>
      </c>
      <c r="BI56" s="72">
        <v>54.7</v>
      </c>
      <c r="BJ56" s="72">
        <v>57.6</v>
      </c>
      <c r="BK56" s="72">
        <v>56.3</v>
      </c>
      <c r="BL56" s="72">
        <v>115.75</v>
      </c>
      <c r="BM56" s="72">
        <v>13.65</v>
      </c>
      <c r="BN56" s="72">
        <v>477.85</v>
      </c>
      <c r="BO56" s="72">
        <v>163.19999999999999</v>
      </c>
      <c r="BP56" s="72">
        <v>160.69999999999999</v>
      </c>
      <c r="BQ56" s="72">
        <v>0</v>
      </c>
      <c r="BR56" s="72">
        <v>27749.227500000001</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530</v>
      </c>
      <c r="M70" s="1">
        <v>1101.145</v>
      </c>
      <c r="N70" s="1">
        <v>3.9682005562136817</v>
      </c>
      <c r="O70" s="1" t="s">
        <v>1006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529</v>
      </c>
      <c r="M71" s="1">
        <v>4632.1499999999996</v>
      </c>
      <c r="N71" s="1">
        <v>16.692897126595685</v>
      </c>
      <c r="O71" s="1" t="s">
        <v>1007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531</v>
      </c>
      <c r="M72" s="1">
        <v>7766.6824999999999</v>
      </c>
      <c r="N72" s="1">
        <v>27.988824193394212</v>
      </c>
      <c r="O72" s="1" t="s">
        <v>1008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532</v>
      </c>
      <c r="M73" s="1">
        <v>14249.25</v>
      </c>
      <c r="N73" s="1">
        <v>51.350078123796422</v>
      </c>
      <c r="O73" s="1" t="s">
        <v>1009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1010</v>
      </c>
      <c r="C5" s="210"/>
      <c r="D5" s="210"/>
      <c r="E5" s="210"/>
      <c r="F5" s="210"/>
      <c r="G5" s="210"/>
      <c r="H5" s="210"/>
      <c r="I5" s="210"/>
    </row>
    <row r="6" spans="1:9" ht="43.95" customHeight="1" x14ac:dyDescent="0.3">
      <c r="A6" s="1"/>
      <c r="B6" s="209" t="s">
        <v>523</v>
      </c>
      <c r="C6" s="209" t="s">
        <v>148</v>
      </c>
      <c r="D6" s="209" t="s">
        <v>575</v>
      </c>
      <c r="E6" s="209" t="s">
        <v>159</v>
      </c>
      <c r="F6" s="209" t="s">
        <v>14</v>
      </c>
      <c r="G6" s="209" t="s">
        <v>573</v>
      </c>
      <c r="H6" s="209" t="s">
        <v>574</v>
      </c>
      <c r="I6" s="64" t="s">
        <v>1011</v>
      </c>
    </row>
    <row r="7" spans="1:9" x14ac:dyDescent="0.3">
      <c r="A7" s="1"/>
      <c r="B7" s="209"/>
      <c r="C7" s="64" t="s">
        <v>962</v>
      </c>
      <c r="D7" s="64" t="s">
        <v>963</v>
      </c>
      <c r="E7" s="64" t="s">
        <v>964</v>
      </c>
      <c r="F7" s="64" t="s">
        <v>965</v>
      </c>
      <c r="G7" s="64" t="s">
        <v>967</v>
      </c>
      <c r="H7" s="64" t="s">
        <v>1012</v>
      </c>
      <c r="I7" s="64" t="s">
        <v>727</v>
      </c>
    </row>
    <row r="8" spans="1:9" x14ac:dyDescent="0.3">
      <c r="A8" s="1"/>
      <c r="B8" s="50" t="s">
        <v>985</v>
      </c>
      <c r="C8" s="65"/>
      <c r="D8" s="65">
        <v>18.3</v>
      </c>
      <c r="E8" s="65"/>
      <c r="F8" s="65">
        <v>11.16</v>
      </c>
      <c r="G8" s="65">
        <v>9.8000000000000007</v>
      </c>
      <c r="H8" s="65">
        <v>60.9</v>
      </c>
      <c r="I8" s="66">
        <v>100.16</v>
      </c>
    </row>
    <row r="9" spans="1:9" x14ac:dyDescent="0.3">
      <c r="A9" s="1"/>
      <c r="B9" s="54" t="s">
        <v>986</v>
      </c>
      <c r="C9" s="67"/>
      <c r="D9" s="67">
        <v>16.399999999999999</v>
      </c>
      <c r="E9" s="67"/>
      <c r="F9" s="67">
        <v>11.15</v>
      </c>
      <c r="G9" s="67">
        <v>9.6999999999999993</v>
      </c>
      <c r="H9" s="67">
        <v>61.3</v>
      </c>
      <c r="I9" s="68">
        <v>98.55</v>
      </c>
    </row>
    <row r="10" spans="1:9" x14ac:dyDescent="0.3">
      <c r="A10" s="1"/>
      <c r="B10" s="54" t="s">
        <v>987</v>
      </c>
      <c r="C10" s="67"/>
      <c r="D10" s="67">
        <v>18.3</v>
      </c>
      <c r="E10" s="67"/>
      <c r="F10" s="67">
        <v>11.16</v>
      </c>
      <c r="G10" s="67">
        <v>9.6999999999999993</v>
      </c>
      <c r="H10" s="67">
        <v>61.9</v>
      </c>
      <c r="I10" s="68">
        <v>101.06</v>
      </c>
    </row>
    <row r="11" spans="1:9" x14ac:dyDescent="0.3">
      <c r="A11" s="1"/>
      <c r="B11" s="54" t="s">
        <v>988</v>
      </c>
      <c r="C11" s="67"/>
      <c r="D11" s="67">
        <v>18.3</v>
      </c>
      <c r="E11" s="67"/>
      <c r="F11" s="67">
        <v>11.16</v>
      </c>
      <c r="G11" s="67">
        <v>9.6999999999999993</v>
      </c>
      <c r="H11" s="67">
        <v>62.4</v>
      </c>
      <c r="I11" s="68">
        <v>101.56</v>
      </c>
    </row>
    <row r="12" spans="1:9" x14ac:dyDescent="0.3">
      <c r="A12" s="1"/>
      <c r="B12" s="54" t="s">
        <v>989</v>
      </c>
      <c r="C12" s="67"/>
      <c r="D12" s="67">
        <v>18.3</v>
      </c>
      <c r="E12" s="67"/>
      <c r="F12" s="67">
        <v>11.19</v>
      </c>
      <c r="G12" s="67">
        <v>8.3000000000000007</v>
      </c>
      <c r="H12" s="67">
        <v>62.2</v>
      </c>
      <c r="I12" s="68">
        <v>99.99</v>
      </c>
    </row>
    <row r="13" spans="1:9" x14ac:dyDescent="0.3">
      <c r="A13" s="1"/>
      <c r="B13" s="54" t="s">
        <v>990</v>
      </c>
      <c r="C13" s="67"/>
      <c r="D13" s="67">
        <v>18.3</v>
      </c>
      <c r="E13" s="67"/>
      <c r="F13" s="67">
        <v>11.16</v>
      </c>
      <c r="G13" s="67">
        <v>8</v>
      </c>
      <c r="H13" s="67">
        <v>62.3</v>
      </c>
      <c r="I13" s="68">
        <v>99.76</v>
      </c>
    </row>
    <row r="14" spans="1:9" x14ac:dyDescent="0.3">
      <c r="A14" s="1"/>
      <c r="B14" s="54" t="s">
        <v>991</v>
      </c>
      <c r="C14" s="67"/>
      <c r="D14" s="67">
        <v>18.3</v>
      </c>
      <c r="E14" s="67"/>
      <c r="F14" s="67">
        <v>11.19</v>
      </c>
      <c r="G14" s="67">
        <v>8.4</v>
      </c>
      <c r="H14" s="67">
        <v>61.6</v>
      </c>
      <c r="I14" s="68">
        <v>99.49</v>
      </c>
    </row>
    <row r="15" spans="1:9" x14ac:dyDescent="0.3">
      <c r="A15" s="1"/>
      <c r="B15" s="56" t="s">
        <v>992</v>
      </c>
      <c r="C15" s="69"/>
      <c r="D15" s="69">
        <v>17.899999999999999</v>
      </c>
      <c r="E15" s="69"/>
      <c r="F15" s="69">
        <v>10.66</v>
      </c>
      <c r="G15" s="69">
        <v>8.5</v>
      </c>
      <c r="H15" s="69">
        <v>61.4</v>
      </c>
      <c r="I15" s="70">
        <v>98.46</v>
      </c>
    </row>
    <row r="16" spans="1:9" x14ac:dyDescent="0.3">
      <c r="A16" s="1"/>
      <c r="B16" s="50" t="s">
        <v>993</v>
      </c>
      <c r="C16" s="65"/>
      <c r="D16" s="65">
        <v>18.3</v>
      </c>
      <c r="E16" s="65"/>
      <c r="F16" s="65">
        <v>11.16</v>
      </c>
      <c r="G16" s="65">
        <v>8.9</v>
      </c>
      <c r="H16" s="65">
        <v>61.6</v>
      </c>
      <c r="I16" s="66">
        <v>99.96</v>
      </c>
    </row>
    <row r="17" spans="1:9" x14ac:dyDescent="0.3">
      <c r="A17" s="1"/>
      <c r="B17" s="54" t="s">
        <v>994</v>
      </c>
      <c r="C17" s="67"/>
      <c r="D17" s="67">
        <v>18.100000000000001</v>
      </c>
      <c r="E17" s="67"/>
      <c r="F17" s="67">
        <v>11.17</v>
      </c>
      <c r="G17" s="67">
        <v>8.5</v>
      </c>
      <c r="H17" s="67">
        <v>61.4</v>
      </c>
      <c r="I17" s="68">
        <v>99.17</v>
      </c>
    </row>
    <row r="18" spans="1:9" x14ac:dyDescent="0.3">
      <c r="A18" s="1"/>
      <c r="B18" s="54" t="s">
        <v>995</v>
      </c>
      <c r="C18" s="67"/>
      <c r="D18" s="67">
        <v>18.3</v>
      </c>
      <c r="E18" s="67"/>
      <c r="F18" s="67">
        <v>11.2</v>
      </c>
      <c r="G18" s="67">
        <v>8.5</v>
      </c>
      <c r="H18" s="67">
        <v>61.1</v>
      </c>
      <c r="I18" s="68">
        <v>99.1</v>
      </c>
    </row>
    <row r="19" spans="1:9" x14ac:dyDescent="0.3">
      <c r="A19" s="1"/>
      <c r="B19" s="54" t="s">
        <v>996</v>
      </c>
      <c r="C19" s="67"/>
      <c r="D19" s="67">
        <v>18.2</v>
      </c>
      <c r="E19" s="67"/>
      <c r="F19" s="67">
        <v>10.77</v>
      </c>
      <c r="G19" s="67">
        <v>8.3000000000000007</v>
      </c>
      <c r="H19" s="67">
        <v>60.8</v>
      </c>
      <c r="I19" s="68">
        <v>98.07</v>
      </c>
    </row>
    <row r="20" spans="1:9" x14ac:dyDescent="0.3">
      <c r="A20" s="1"/>
      <c r="B20" s="54" t="s">
        <v>997</v>
      </c>
      <c r="C20" s="67"/>
      <c r="D20" s="67">
        <v>18.3</v>
      </c>
      <c r="E20" s="67"/>
      <c r="F20" s="67">
        <v>11.17</v>
      </c>
      <c r="G20" s="67">
        <v>9.3000000000000007</v>
      </c>
      <c r="H20" s="67">
        <v>61.5</v>
      </c>
      <c r="I20" s="68">
        <v>100.27</v>
      </c>
    </row>
    <row r="21" spans="1:9" x14ac:dyDescent="0.3">
      <c r="A21" s="1"/>
      <c r="B21" s="54" t="s">
        <v>998</v>
      </c>
      <c r="C21" s="67"/>
      <c r="D21" s="67">
        <v>18.3</v>
      </c>
      <c r="E21" s="67"/>
      <c r="F21" s="67">
        <v>11.16</v>
      </c>
      <c r="G21" s="67">
        <v>8</v>
      </c>
      <c r="H21" s="67">
        <v>61.1</v>
      </c>
      <c r="I21" s="68">
        <v>98.56</v>
      </c>
    </row>
    <row r="22" spans="1:9" x14ac:dyDescent="0.3">
      <c r="A22" s="1"/>
      <c r="B22" s="54" t="s">
        <v>999</v>
      </c>
      <c r="C22" s="67"/>
      <c r="D22" s="67">
        <v>18.3</v>
      </c>
      <c r="E22" s="67"/>
      <c r="F22" s="67">
        <v>6.45</v>
      </c>
      <c r="G22" s="67">
        <v>9.4</v>
      </c>
      <c r="H22" s="67">
        <v>61.2</v>
      </c>
      <c r="I22" s="68">
        <v>95.35</v>
      </c>
    </row>
    <row r="23" spans="1:9" x14ac:dyDescent="0.3">
      <c r="A23" s="1"/>
      <c r="B23" s="56" t="s">
        <v>1000</v>
      </c>
      <c r="C23" s="69"/>
      <c r="D23" s="69">
        <v>18.7</v>
      </c>
      <c r="E23" s="69"/>
      <c r="F23" s="69">
        <v>11.36</v>
      </c>
      <c r="G23" s="69">
        <v>9.5</v>
      </c>
      <c r="H23" s="69">
        <v>61.6</v>
      </c>
      <c r="I23" s="70">
        <v>101.16</v>
      </c>
    </row>
    <row r="24" spans="1:9" x14ac:dyDescent="0.3">
      <c r="A24" s="1"/>
      <c r="B24" s="50" t="s">
        <v>1001</v>
      </c>
      <c r="C24" s="65"/>
      <c r="D24" s="65">
        <v>18.7</v>
      </c>
      <c r="E24" s="65"/>
      <c r="F24" s="65">
        <v>10.130000000000001</v>
      </c>
      <c r="G24" s="65">
        <v>8.9</v>
      </c>
      <c r="H24" s="65">
        <v>61.7</v>
      </c>
      <c r="I24" s="66">
        <v>99.43</v>
      </c>
    </row>
    <row r="25" spans="1:9" x14ac:dyDescent="0.3">
      <c r="A25" s="1"/>
      <c r="B25" s="54" t="s">
        <v>1002</v>
      </c>
      <c r="C25" s="67"/>
      <c r="D25" s="67">
        <v>18.7</v>
      </c>
      <c r="E25" s="67"/>
      <c r="F25" s="67">
        <v>10.99</v>
      </c>
      <c r="G25" s="67">
        <v>9.5</v>
      </c>
      <c r="H25" s="67">
        <v>61.7</v>
      </c>
      <c r="I25" s="68">
        <v>100.89</v>
      </c>
    </row>
    <row r="26" spans="1:9" x14ac:dyDescent="0.3">
      <c r="A26" s="1"/>
      <c r="B26" s="54" t="s">
        <v>1003</v>
      </c>
      <c r="C26" s="67"/>
      <c r="D26" s="67">
        <v>18.7</v>
      </c>
      <c r="E26" s="67"/>
      <c r="F26" s="67">
        <v>10.94</v>
      </c>
      <c r="G26" s="67">
        <v>9.5</v>
      </c>
      <c r="H26" s="67">
        <v>61.4</v>
      </c>
      <c r="I26" s="68">
        <v>100.54</v>
      </c>
    </row>
    <row r="27" spans="1:9" x14ac:dyDescent="0.3">
      <c r="A27" s="1"/>
      <c r="B27" s="54" t="s">
        <v>755</v>
      </c>
      <c r="C27" s="67"/>
      <c r="D27" s="67">
        <v>18.7</v>
      </c>
      <c r="E27" s="67"/>
      <c r="F27" s="67">
        <v>11.03</v>
      </c>
      <c r="G27" s="67">
        <v>9.1999999999999993</v>
      </c>
      <c r="H27" s="67">
        <v>62</v>
      </c>
      <c r="I27" s="68">
        <v>100.93</v>
      </c>
    </row>
    <row r="28" spans="1:9" x14ac:dyDescent="0.3">
      <c r="A28" s="1"/>
      <c r="B28" s="54" t="s">
        <v>756</v>
      </c>
      <c r="C28" s="67"/>
      <c r="D28" s="67">
        <v>18.7</v>
      </c>
      <c r="E28" s="67"/>
      <c r="F28" s="67">
        <v>11.05</v>
      </c>
      <c r="G28" s="67">
        <v>9.6</v>
      </c>
      <c r="H28" s="67">
        <v>62.2</v>
      </c>
      <c r="I28" s="68">
        <v>101.55</v>
      </c>
    </row>
    <row r="29" spans="1:9" x14ac:dyDescent="0.3">
      <c r="A29" s="1"/>
      <c r="B29" s="54" t="s">
        <v>757</v>
      </c>
      <c r="C29" s="67"/>
      <c r="D29" s="67">
        <v>18.7</v>
      </c>
      <c r="E29" s="67"/>
      <c r="F29" s="67">
        <v>11.03</v>
      </c>
      <c r="G29" s="67">
        <v>9.5</v>
      </c>
      <c r="H29" s="67">
        <v>61.7</v>
      </c>
      <c r="I29" s="68">
        <v>100.93</v>
      </c>
    </row>
    <row r="30" spans="1:9" x14ac:dyDescent="0.3">
      <c r="A30" s="1"/>
      <c r="B30" s="54" t="s">
        <v>758</v>
      </c>
      <c r="C30" s="67"/>
      <c r="D30" s="67">
        <v>18.7</v>
      </c>
      <c r="E30" s="67"/>
      <c r="F30" s="67">
        <v>11.06</v>
      </c>
      <c r="G30" s="67">
        <v>8.4</v>
      </c>
      <c r="H30" s="67">
        <v>62.3</v>
      </c>
      <c r="I30" s="68">
        <v>100.46</v>
      </c>
    </row>
    <row r="31" spans="1:9" x14ac:dyDescent="0.3">
      <c r="A31" s="1"/>
      <c r="B31" s="56" t="s">
        <v>759</v>
      </c>
      <c r="C31" s="69"/>
      <c r="D31" s="69">
        <v>18.7</v>
      </c>
      <c r="E31" s="69"/>
      <c r="F31" s="69">
        <v>11.06</v>
      </c>
      <c r="G31" s="69"/>
      <c r="H31" s="69">
        <v>61.7</v>
      </c>
      <c r="I31" s="70">
        <v>91.46</v>
      </c>
    </row>
    <row r="32" spans="1:9" x14ac:dyDescent="0.3">
      <c r="A32" s="1"/>
      <c r="B32" s="50" t="s">
        <v>760</v>
      </c>
      <c r="C32" s="65"/>
      <c r="D32" s="65">
        <v>18.7</v>
      </c>
      <c r="E32" s="65"/>
      <c r="F32" s="65">
        <v>11.06</v>
      </c>
      <c r="G32" s="65"/>
      <c r="H32" s="65">
        <v>61.5</v>
      </c>
      <c r="I32" s="66">
        <v>91.26</v>
      </c>
    </row>
    <row r="33" spans="1:9" x14ac:dyDescent="0.3">
      <c r="A33" s="1"/>
      <c r="B33" s="54" t="s">
        <v>761</v>
      </c>
      <c r="C33" s="67"/>
      <c r="D33" s="67">
        <v>18.7</v>
      </c>
      <c r="E33" s="67"/>
      <c r="F33" s="67">
        <v>11.05</v>
      </c>
      <c r="G33" s="67"/>
      <c r="H33" s="67">
        <v>60.7</v>
      </c>
      <c r="I33" s="68">
        <v>90.45</v>
      </c>
    </row>
    <row r="34" spans="1:9" x14ac:dyDescent="0.3">
      <c r="A34" s="1"/>
      <c r="B34" s="54" t="s">
        <v>762</v>
      </c>
      <c r="C34" s="67"/>
      <c r="D34" s="67">
        <v>18.899999999999999</v>
      </c>
      <c r="E34" s="67"/>
      <c r="F34" s="67">
        <v>11.07</v>
      </c>
      <c r="G34" s="67">
        <v>9.3000000000000007</v>
      </c>
      <c r="H34" s="67">
        <v>61.2</v>
      </c>
      <c r="I34" s="68">
        <v>100.47</v>
      </c>
    </row>
    <row r="35" spans="1:9" x14ac:dyDescent="0.3">
      <c r="A35" s="1"/>
      <c r="B35" s="54" t="s">
        <v>763</v>
      </c>
      <c r="C35" s="67"/>
      <c r="D35" s="67">
        <v>19</v>
      </c>
      <c r="E35" s="67"/>
      <c r="F35" s="67">
        <v>11.09</v>
      </c>
      <c r="G35" s="67">
        <v>9.3000000000000007</v>
      </c>
      <c r="H35" s="67">
        <v>61.4</v>
      </c>
      <c r="I35" s="68">
        <v>100.79</v>
      </c>
    </row>
    <row r="36" spans="1:9" x14ac:dyDescent="0.3">
      <c r="A36" s="1"/>
      <c r="B36" s="54" t="s">
        <v>764</v>
      </c>
      <c r="C36" s="67"/>
      <c r="D36" s="67">
        <v>19</v>
      </c>
      <c r="E36" s="67"/>
      <c r="F36" s="67">
        <v>11.05</v>
      </c>
      <c r="G36" s="67">
        <v>9.4</v>
      </c>
      <c r="H36" s="67">
        <v>61.1</v>
      </c>
      <c r="I36" s="68">
        <v>100.55</v>
      </c>
    </row>
    <row r="37" spans="1:9" x14ac:dyDescent="0.3">
      <c r="A37" s="1"/>
      <c r="B37" s="54" t="s">
        <v>765</v>
      </c>
      <c r="C37" s="67"/>
      <c r="D37" s="67">
        <v>19</v>
      </c>
      <c r="E37" s="67"/>
      <c r="F37" s="67">
        <v>10.83</v>
      </c>
      <c r="G37" s="67">
        <v>9.1</v>
      </c>
      <c r="H37" s="67">
        <v>61.4</v>
      </c>
      <c r="I37" s="68">
        <v>100.33</v>
      </c>
    </row>
    <row r="38" spans="1:9" x14ac:dyDescent="0.3">
      <c r="A38" s="1"/>
      <c r="B38" s="54" t="s">
        <v>766</v>
      </c>
      <c r="C38" s="67"/>
      <c r="D38" s="67">
        <v>19</v>
      </c>
      <c r="E38" s="67"/>
      <c r="F38" s="67">
        <v>10.96</v>
      </c>
      <c r="G38" s="67">
        <v>9.6</v>
      </c>
      <c r="H38" s="67">
        <v>61.7</v>
      </c>
      <c r="I38" s="68">
        <v>101.26</v>
      </c>
    </row>
    <row r="39" spans="1:9" x14ac:dyDescent="0.3">
      <c r="A39" s="1"/>
      <c r="B39" s="56" t="s">
        <v>767</v>
      </c>
      <c r="C39" s="69"/>
      <c r="D39" s="69">
        <v>19</v>
      </c>
      <c r="E39" s="69"/>
      <c r="F39" s="69">
        <v>11.09</v>
      </c>
      <c r="G39" s="69">
        <v>9.3000000000000007</v>
      </c>
      <c r="H39" s="69">
        <v>61.3</v>
      </c>
      <c r="I39" s="70">
        <v>100.69</v>
      </c>
    </row>
    <row r="40" spans="1:9" x14ac:dyDescent="0.3">
      <c r="A40" s="1"/>
      <c r="B40" s="50" t="s">
        <v>768</v>
      </c>
      <c r="C40" s="65"/>
      <c r="D40" s="65">
        <v>19</v>
      </c>
      <c r="E40" s="65"/>
      <c r="F40" s="65">
        <v>11.11</v>
      </c>
      <c r="G40" s="65">
        <v>9.5</v>
      </c>
      <c r="H40" s="65">
        <v>61.1</v>
      </c>
      <c r="I40" s="66">
        <v>100.71</v>
      </c>
    </row>
    <row r="41" spans="1:9" x14ac:dyDescent="0.3">
      <c r="A41" s="1"/>
      <c r="B41" s="54" t="s">
        <v>769</v>
      </c>
      <c r="C41" s="67"/>
      <c r="D41" s="67">
        <v>19</v>
      </c>
      <c r="E41" s="67"/>
      <c r="F41" s="67">
        <v>11.07</v>
      </c>
      <c r="G41" s="67">
        <v>9.4</v>
      </c>
      <c r="H41" s="67">
        <v>61.7</v>
      </c>
      <c r="I41" s="68">
        <v>101.17</v>
      </c>
    </row>
    <row r="42" spans="1:9" x14ac:dyDescent="0.3">
      <c r="A42" s="1"/>
      <c r="B42" s="54" t="s">
        <v>770</v>
      </c>
      <c r="C42" s="67"/>
      <c r="D42" s="67">
        <v>19.100000000000001</v>
      </c>
      <c r="E42" s="67"/>
      <c r="F42" s="67">
        <v>11.04</v>
      </c>
      <c r="G42" s="67">
        <v>9.1999999999999993</v>
      </c>
      <c r="H42" s="67">
        <v>62.9</v>
      </c>
      <c r="I42" s="68">
        <v>102.24</v>
      </c>
    </row>
    <row r="43" spans="1:9" x14ac:dyDescent="0.3">
      <c r="A43" s="1"/>
      <c r="B43" s="54" t="s">
        <v>771</v>
      </c>
      <c r="C43" s="67"/>
      <c r="D43" s="67">
        <v>19.100000000000001</v>
      </c>
      <c r="E43" s="67"/>
      <c r="F43" s="67">
        <v>6.64</v>
      </c>
      <c r="G43" s="67"/>
      <c r="H43" s="67">
        <v>62</v>
      </c>
      <c r="I43" s="68">
        <v>87.74</v>
      </c>
    </row>
    <row r="44" spans="1:9" x14ac:dyDescent="0.3">
      <c r="A44" s="1"/>
      <c r="B44" s="54" t="s">
        <v>772</v>
      </c>
      <c r="C44" s="67"/>
      <c r="D44" s="67">
        <v>17.600000000000001</v>
      </c>
      <c r="E44" s="67"/>
      <c r="F44" s="67">
        <v>11.1</v>
      </c>
      <c r="G44" s="67">
        <v>8.1</v>
      </c>
      <c r="H44" s="67">
        <v>62.7</v>
      </c>
      <c r="I44" s="68">
        <v>99.5</v>
      </c>
    </row>
    <row r="45" spans="1:9" x14ac:dyDescent="0.3">
      <c r="A45" s="1"/>
      <c r="B45" s="54" t="s">
        <v>773</v>
      </c>
      <c r="C45" s="67"/>
      <c r="D45" s="67">
        <v>17.600000000000001</v>
      </c>
      <c r="E45" s="67"/>
      <c r="F45" s="67">
        <v>11.08</v>
      </c>
      <c r="G45" s="67"/>
      <c r="H45" s="67">
        <v>62.2</v>
      </c>
      <c r="I45" s="68">
        <v>90.88</v>
      </c>
    </row>
    <row r="46" spans="1:9" x14ac:dyDescent="0.3">
      <c r="A46" s="1"/>
      <c r="B46" s="54" t="s">
        <v>774</v>
      </c>
      <c r="C46" s="67"/>
      <c r="D46" s="67">
        <v>18</v>
      </c>
      <c r="E46" s="67"/>
      <c r="F46" s="67">
        <v>11.08</v>
      </c>
      <c r="G46" s="67"/>
      <c r="H46" s="67">
        <v>62.4</v>
      </c>
      <c r="I46" s="68">
        <v>91.48</v>
      </c>
    </row>
    <row r="47" spans="1:9" x14ac:dyDescent="0.3">
      <c r="A47" s="1"/>
      <c r="B47" s="56" t="s">
        <v>775</v>
      </c>
      <c r="C47" s="69"/>
      <c r="D47" s="69">
        <v>18.8</v>
      </c>
      <c r="E47" s="69"/>
      <c r="F47" s="69">
        <v>11.07</v>
      </c>
      <c r="G47" s="69"/>
      <c r="H47" s="69">
        <v>61.4</v>
      </c>
      <c r="I47" s="70">
        <v>91.27</v>
      </c>
    </row>
    <row r="48" spans="1:9" x14ac:dyDescent="0.3">
      <c r="A48" s="1"/>
      <c r="B48" s="50" t="s">
        <v>776</v>
      </c>
      <c r="C48" s="65"/>
      <c r="D48" s="65">
        <v>19.399999999999999</v>
      </c>
      <c r="E48" s="65"/>
      <c r="F48" s="65">
        <v>11.08</v>
      </c>
      <c r="G48" s="65"/>
      <c r="H48" s="65">
        <v>61.8</v>
      </c>
      <c r="I48" s="66">
        <v>92.28</v>
      </c>
    </row>
    <row r="49" spans="1:9" x14ac:dyDescent="0.3">
      <c r="A49" s="1"/>
      <c r="B49" s="54" t="s">
        <v>777</v>
      </c>
      <c r="C49" s="67"/>
      <c r="D49" s="67">
        <v>19.399999999999999</v>
      </c>
      <c r="E49" s="67"/>
      <c r="F49" s="67">
        <v>10.82</v>
      </c>
      <c r="G49" s="67"/>
      <c r="H49" s="67">
        <v>62</v>
      </c>
      <c r="I49" s="68">
        <v>92.22</v>
      </c>
    </row>
    <row r="50" spans="1:9" x14ac:dyDescent="0.3">
      <c r="A50" s="1"/>
      <c r="B50" s="54" t="s">
        <v>778</v>
      </c>
      <c r="C50" s="67"/>
      <c r="D50" s="67">
        <v>19.3</v>
      </c>
      <c r="E50" s="67"/>
      <c r="F50" s="67">
        <v>11.08</v>
      </c>
      <c r="G50" s="67"/>
      <c r="H50" s="67">
        <v>62.5</v>
      </c>
      <c r="I50" s="68">
        <v>92.88</v>
      </c>
    </row>
    <row r="51" spans="1:9" x14ac:dyDescent="0.3">
      <c r="A51" s="1"/>
      <c r="B51" s="54" t="s">
        <v>779</v>
      </c>
      <c r="C51" s="67"/>
      <c r="D51" s="67">
        <v>18.3</v>
      </c>
      <c r="E51" s="67"/>
      <c r="F51" s="67">
        <v>11.09</v>
      </c>
      <c r="G51" s="67">
        <v>5</v>
      </c>
      <c r="H51" s="67">
        <v>62.4</v>
      </c>
      <c r="I51" s="68">
        <v>96.79</v>
      </c>
    </row>
    <row r="52" spans="1:9" x14ac:dyDescent="0.3">
      <c r="A52" s="1"/>
      <c r="B52" s="54" t="s">
        <v>780</v>
      </c>
      <c r="C52" s="67"/>
      <c r="D52" s="67">
        <v>16.3</v>
      </c>
      <c r="E52" s="67"/>
      <c r="F52" s="67">
        <v>11.07</v>
      </c>
      <c r="G52" s="67">
        <v>5.0999999999999996</v>
      </c>
      <c r="H52" s="67">
        <v>62.2</v>
      </c>
      <c r="I52" s="68">
        <v>94.67</v>
      </c>
    </row>
    <row r="53" spans="1:9" x14ac:dyDescent="0.3">
      <c r="A53" s="1"/>
      <c r="B53" s="54" t="s">
        <v>781</v>
      </c>
      <c r="C53" s="67"/>
      <c r="D53" s="67">
        <v>16.8</v>
      </c>
      <c r="E53" s="67"/>
      <c r="F53" s="67">
        <v>11.08</v>
      </c>
      <c r="G53" s="67">
        <v>5</v>
      </c>
      <c r="H53" s="67">
        <v>62.6</v>
      </c>
      <c r="I53" s="68">
        <v>95.48</v>
      </c>
    </row>
    <row r="54" spans="1:9" x14ac:dyDescent="0.3">
      <c r="A54" s="1"/>
      <c r="B54" s="54" t="s">
        <v>782</v>
      </c>
      <c r="C54" s="67"/>
      <c r="D54" s="67">
        <v>18.8</v>
      </c>
      <c r="E54" s="67"/>
      <c r="F54" s="67">
        <v>11.04</v>
      </c>
      <c r="G54" s="67">
        <v>5</v>
      </c>
      <c r="H54" s="67">
        <v>61.7</v>
      </c>
      <c r="I54" s="68">
        <v>96.54</v>
      </c>
    </row>
    <row r="55" spans="1:9" x14ac:dyDescent="0.3">
      <c r="A55" s="1"/>
      <c r="B55" s="56" t="s">
        <v>1004</v>
      </c>
      <c r="C55" s="69"/>
      <c r="D55" s="69">
        <v>19.3</v>
      </c>
      <c r="E55" s="69"/>
      <c r="F55" s="69">
        <v>11.08</v>
      </c>
      <c r="G55" s="69">
        <v>5</v>
      </c>
      <c r="H55" s="69">
        <v>61.9</v>
      </c>
      <c r="I55" s="70">
        <v>97.28</v>
      </c>
    </row>
    <row r="56" spans="1:9" ht="15.6" x14ac:dyDescent="0.3">
      <c r="A56" s="1"/>
      <c r="B56" s="71" t="s">
        <v>1005</v>
      </c>
      <c r="C56" s="72">
        <v>0</v>
      </c>
      <c r="D56" s="72">
        <v>443.65</v>
      </c>
      <c r="E56" s="72">
        <v>0</v>
      </c>
      <c r="F56" s="72">
        <v>260.64499999999998</v>
      </c>
      <c r="G56" s="72">
        <v>162.19999999999999</v>
      </c>
      <c r="H56" s="72">
        <v>1481.4</v>
      </c>
      <c r="I56" s="72">
        <v>2347.895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27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5" width="13" customWidth="1"/>
    <col min="36" max="36" width="21" customWidth="1"/>
  </cols>
  <sheetData>
    <row r="1" spans="1:3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6" ht="69" customHeight="1" x14ac:dyDescent="0.3">
      <c r="A3" s="1"/>
      <c r="B3" s="193" t="s">
        <v>1013</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spans="1:3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7.399999999999999" x14ac:dyDescent="0.3">
      <c r="A5" s="1"/>
      <c r="B5" s="2" t="s">
        <v>1014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spans="1:36" ht="22.95" customHeight="1" x14ac:dyDescent="0.3">
      <c r="A6" s="1"/>
      <c r="B6" s="197" t="s">
        <v>3</v>
      </c>
      <c r="C6" s="197" t="s">
        <v>55</v>
      </c>
      <c r="D6" s="197" t="s">
        <v>1015</v>
      </c>
      <c r="E6" s="197" t="s">
        <v>1016</v>
      </c>
      <c r="F6" s="197" t="s">
        <v>1017</v>
      </c>
      <c r="G6" s="197"/>
      <c r="H6" s="197"/>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row>
    <row r="7" spans="1:36" ht="22.95" customHeight="1" x14ac:dyDescent="0.3">
      <c r="A7" s="1"/>
      <c r="B7" s="197"/>
      <c r="C7" s="197"/>
      <c r="D7" s="197"/>
      <c r="E7" s="197"/>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v>29</v>
      </c>
      <c r="AI7" s="3">
        <v>30</v>
      </c>
      <c r="AJ7" s="3" t="s">
        <v>886</v>
      </c>
    </row>
    <row r="8" spans="1:36" x14ac:dyDescent="0.3">
      <c r="A8" s="1"/>
      <c r="B8" s="73" t="s">
        <v>148</v>
      </c>
      <c r="C8" s="73" t="s">
        <v>962</v>
      </c>
      <c r="D8" s="73" t="s">
        <v>150</v>
      </c>
      <c r="E8" s="74" t="s">
        <v>530</v>
      </c>
      <c r="F8" s="75"/>
      <c r="G8" s="75"/>
      <c r="H8" s="75">
        <v>175.35</v>
      </c>
      <c r="I8" s="75">
        <v>355.6</v>
      </c>
      <c r="J8" s="75">
        <v>356.5</v>
      </c>
      <c r="K8" s="75">
        <v>349.95</v>
      </c>
      <c r="L8" s="75">
        <v>353.35</v>
      </c>
      <c r="M8" s="75">
        <v>357.6</v>
      </c>
      <c r="N8" s="75">
        <v>360.65</v>
      </c>
      <c r="O8" s="75">
        <v>356.9</v>
      </c>
      <c r="P8" s="75">
        <v>358.8</v>
      </c>
      <c r="Q8" s="75">
        <v>356.65</v>
      </c>
      <c r="R8" s="75">
        <v>355.25</v>
      </c>
      <c r="S8" s="75">
        <v>357.15</v>
      </c>
      <c r="T8" s="75">
        <v>354.05</v>
      </c>
      <c r="U8" s="75">
        <v>353</v>
      </c>
      <c r="V8" s="75">
        <v>359.15</v>
      </c>
      <c r="W8" s="75">
        <v>366.45</v>
      </c>
      <c r="X8" s="75">
        <v>365.35</v>
      </c>
      <c r="Y8" s="75">
        <v>366.6</v>
      </c>
      <c r="Z8" s="75">
        <v>336.2</v>
      </c>
      <c r="AA8" s="75">
        <v>327.75</v>
      </c>
      <c r="AB8" s="75">
        <v>374.45</v>
      </c>
      <c r="AC8" s="75">
        <v>371.3</v>
      </c>
      <c r="AD8" s="75">
        <v>377.6</v>
      </c>
      <c r="AE8" s="75">
        <v>379</v>
      </c>
      <c r="AF8" s="75">
        <v>387.05</v>
      </c>
      <c r="AG8" s="75">
        <v>384.35</v>
      </c>
      <c r="AH8" s="75">
        <v>330.7</v>
      </c>
      <c r="AI8" s="75"/>
      <c r="AJ8" s="75">
        <v>9526.75</v>
      </c>
    </row>
    <row r="9" spans="1:36" x14ac:dyDescent="0.3">
      <c r="A9" s="1"/>
      <c r="B9" s="73" t="s">
        <v>575</v>
      </c>
      <c r="C9" s="73" t="s">
        <v>1018</v>
      </c>
      <c r="D9" s="73" t="s">
        <v>1019</v>
      </c>
      <c r="E9" s="74" t="s">
        <v>530</v>
      </c>
      <c r="F9" s="75">
        <v>393.8</v>
      </c>
      <c r="G9" s="75">
        <v>437.25</v>
      </c>
      <c r="H9" s="75">
        <v>434.5</v>
      </c>
      <c r="I9" s="75">
        <v>430.65</v>
      </c>
      <c r="J9" s="75">
        <v>280.39999999999998</v>
      </c>
      <c r="K9" s="75">
        <v>432.35</v>
      </c>
      <c r="L9" s="75">
        <v>437.1</v>
      </c>
      <c r="M9" s="75">
        <v>426.65</v>
      </c>
      <c r="N9" s="75">
        <v>421.55</v>
      </c>
      <c r="O9" s="75">
        <v>423.3</v>
      </c>
      <c r="P9" s="75">
        <v>421.45</v>
      </c>
      <c r="Q9" s="75">
        <v>323.60000000000002</v>
      </c>
      <c r="R9" s="75">
        <v>416.75</v>
      </c>
      <c r="S9" s="75">
        <v>343.9</v>
      </c>
      <c r="T9" s="75"/>
      <c r="U9" s="75">
        <v>301.7</v>
      </c>
      <c r="V9" s="75">
        <v>445.05</v>
      </c>
      <c r="W9" s="75">
        <v>447.3</v>
      </c>
      <c r="X9" s="75">
        <v>451.3</v>
      </c>
      <c r="Y9" s="75">
        <v>451.8</v>
      </c>
      <c r="Z9" s="75">
        <v>454.35</v>
      </c>
      <c r="AA9" s="75">
        <v>463.15</v>
      </c>
      <c r="AB9" s="75">
        <v>444.75</v>
      </c>
      <c r="AC9" s="75">
        <v>225.2</v>
      </c>
      <c r="AD9" s="75">
        <v>409.25</v>
      </c>
      <c r="AE9" s="75">
        <v>462.7</v>
      </c>
      <c r="AF9" s="75">
        <v>456.4</v>
      </c>
      <c r="AG9" s="75">
        <v>308.8</v>
      </c>
      <c r="AH9" s="75">
        <v>181.8</v>
      </c>
      <c r="AI9" s="75">
        <v>443.65</v>
      </c>
      <c r="AJ9" s="75">
        <v>11570.45</v>
      </c>
    </row>
    <row r="10" spans="1:36" x14ac:dyDescent="0.3">
      <c r="A10" s="1"/>
      <c r="B10" s="73" t="s">
        <v>159</v>
      </c>
      <c r="C10" s="73" t="s">
        <v>1020</v>
      </c>
      <c r="D10" s="73" t="s">
        <v>55</v>
      </c>
      <c r="E10" s="74" t="s">
        <v>530</v>
      </c>
      <c r="F10" s="75">
        <v>177.85</v>
      </c>
      <c r="G10" s="75">
        <v>176.25</v>
      </c>
      <c r="H10" s="75">
        <v>174.65</v>
      </c>
      <c r="I10" s="75">
        <v>155.20500000000001</v>
      </c>
      <c r="J10" s="75">
        <v>188.75</v>
      </c>
      <c r="K10" s="75">
        <v>168.75</v>
      </c>
      <c r="L10" s="75">
        <v>182.35</v>
      </c>
      <c r="M10" s="75">
        <v>191</v>
      </c>
      <c r="N10" s="75">
        <v>184.1</v>
      </c>
      <c r="O10" s="75">
        <v>182.75</v>
      </c>
      <c r="P10" s="75">
        <v>192.745</v>
      </c>
      <c r="Q10" s="75">
        <v>184.8</v>
      </c>
      <c r="R10" s="75">
        <v>185.2</v>
      </c>
      <c r="S10" s="75">
        <v>186.95</v>
      </c>
      <c r="T10" s="75">
        <v>178.05</v>
      </c>
      <c r="U10" s="75">
        <v>172.3</v>
      </c>
      <c r="V10" s="75">
        <v>186.85</v>
      </c>
      <c r="W10" s="75">
        <v>78.2</v>
      </c>
      <c r="X10" s="75">
        <v>189.35</v>
      </c>
      <c r="Y10" s="75">
        <v>191.2</v>
      </c>
      <c r="Z10" s="75">
        <v>192.45</v>
      </c>
      <c r="AA10" s="75">
        <v>191.95</v>
      </c>
      <c r="AB10" s="75">
        <v>187.6</v>
      </c>
      <c r="AC10" s="75">
        <v>193.6</v>
      </c>
      <c r="AD10" s="75">
        <v>189.3</v>
      </c>
      <c r="AE10" s="75">
        <v>186.3</v>
      </c>
      <c r="AF10" s="75">
        <v>93.905000000000001</v>
      </c>
      <c r="AG10" s="75"/>
      <c r="AH10" s="75"/>
      <c r="AI10" s="75"/>
      <c r="AJ10" s="75">
        <v>4762.4049999999997</v>
      </c>
    </row>
    <row r="11" spans="1:36" x14ac:dyDescent="0.3">
      <c r="A11" s="1"/>
      <c r="B11" s="73" t="s">
        <v>14</v>
      </c>
      <c r="C11" s="73" t="s">
        <v>965</v>
      </c>
      <c r="D11" s="73" t="s">
        <v>55</v>
      </c>
      <c r="E11" s="74" t="s">
        <v>530</v>
      </c>
      <c r="F11" s="75">
        <v>260.64999999999998</v>
      </c>
      <c r="G11" s="75">
        <v>211.4</v>
      </c>
      <c r="H11" s="75">
        <v>243.55</v>
      </c>
      <c r="I11" s="75">
        <v>249.75</v>
      </c>
      <c r="J11" s="75">
        <v>227.2</v>
      </c>
      <c r="K11" s="75">
        <v>261.55</v>
      </c>
      <c r="L11" s="75">
        <v>152.1</v>
      </c>
      <c r="M11" s="75">
        <v>54.45</v>
      </c>
      <c r="N11" s="75">
        <v>221.6</v>
      </c>
      <c r="O11" s="75">
        <v>258.10000000000002</v>
      </c>
      <c r="P11" s="75">
        <v>253.11</v>
      </c>
      <c r="Q11" s="75">
        <v>252.7</v>
      </c>
      <c r="R11" s="75">
        <v>257.61</v>
      </c>
      <c r="S11" s="75">
        <v>258.05</v>
      </c>
      <c r="T11" s="75">
        <v>263.2</v>
      </c>
      <c r="U11" s="75">
        <v>264.5</v>
      </c>
      <c r="V11" s="75">
        <v>262.22000000000003</v>
      </c>
      <c r="W11" s="75">
        <v>267</v>
      </c>
      <c r="X11" s="75">
        <v>255.19</v>
      </c>
      <c r="Y11" s="75">
        <v>260.03455000000002</v>
      </c>
      <c r="Z11" s="75">
        <v>215.86500000000001</v>
      </c>
      <c r="AA11" s="75">
        <v>259.8</v>
      </c>
      <c r="AB11" s="75">
        <v>260.83</v>
      </c>
      <c r="AC11" s="75">
        <v>261.73</v>
      </c>
      <c r="AD11" s="75">
        <v>262.03500000000003</v>
      </c>
      <c r="AE11" s="75">
        <v>252.2</v>
      </c>
      <c r="AF11" s="75">
        <v>265.72500000000002</v>
      </c>
      <c r="AG11" s="75">
        <v>264.63</v>
      </c>
      <c r="AH11" s="75">
        <v>257.85000000000002</v>
      </c>
      <c r="AI11" s="75">
        <v>260.64499999999998</v>
      </c>
      <c r="AJ11" s="75">
        <v>7295.2745500000001</v>
      </c>
    </row>
    <row r="12" spans="1:36" x14ac:dyDescent="0.3">
      <c r="A12" s="1"/>
      <c r="B12" s="73" t="s">
        <v>562</v>
      </c>
      <c r="C12" s="73" t="s">
        <v>889</v>
      </c>
      <c r="D12" s="73" t="s">
        <v>55</v>
      </c>
      <c r="E12" s="74" t="s">
        <v>529</v>
      </c>
      <c r="F12" s="75">
        <v>345.5</v>
      </c>
      <c r="G12" s="75">
        <v>335.6</v>
      </c>
      <c r="H12" s="75">
        <v>348.8</v>
      </c>
      <c r="I12" s="75">
        <v>314.55</v>
      </c>
      <c r="J12" s="75">
        <v>329.15</v>
      </c>
      <c r="K12" s="75">
        <v>344.45</v>
      </c>
      <c r="L12" s="75">
        <v>325.89999999999998</v>
      </c>
      <c r="M12" s="75">
        <v>359.65</v>
      </c>
      <c r="N12" s="75">
        <v>359.85</v>
      </c>
      <c r="O12" s="75">
        <v>347.05</v>
      </c>
      <c r="P12" s="75">
        <v>369.35</v>
      </c>
      <c r="Q12" s="75">
        <v>388.6</v>
      </c>
      <c r="R12" s="75">
        <v>330.15</v>
      </c>
      <c r="S12" s="75">
        <v>346.35</v>
      </c>
      <c r="T12" s="75">
        <v>394.4</v>
      </c>
      <c r="U12" s="75">
        <v>370.4</v>
      </c>
      <c r="V12" s="75">
        <v>355.8</v>
      </c>
      <c r="W12" s="75">
        <v>330.65</v>
      </c>
      <c r="X12" s="75">
        <v>366.7</v>
      </c>
      <c r="Y12" s="75">
        <v>326.5</v>
      </c>
      <c r="Z12" s="75">
        <v>327.3</v>
      </c>
      <c r="AA12" s="75">
        <v>341.3</v>
      </c>
      <c r="AB12" s="75">
        <v>330.15</v>
      </c>
      <c r="AC12" s="75">
        <v>328.2</v>
      </c>
      <c r="AD12" s="75">
        <v>320.8</v>
      </c>
      <c r="AE12" s="75">
        <v>316.39999999999998</v>
      </c>
      <c r="AF12" s="75">
        <v>306.3</v>
      </c>
      <c r="AG12" s="75">
        <v>387.3</v>
      </c>
      <c r="AH12" s="75">
        <v>354.15</v>
      </c>
      <c r="AI12" s="75">
        <v>329</v>
      </c>
      <c r="AJ12" s="75">
        <v>10330.299999999999</v>
      </c>
    </row>
    <row r="13" spans="1:36" x14ac:dyDescent="0.3">
      <c r="A13" s="1"/>
      <c r="B13" s="73" t="s">
        <v>563</v>
      </c>
      <c r="C13" s="73" t="s">
        <v>891</v>
      </c>
      <c r="D13" s="73" t="s">
        <v>55</v>
      </c>
      <c r="E13" s="74" t="s">
        <v>529</v>
      </c>
      <c r="F13" s="75">
        <v>30.85</v>
      </c>
      <c r="G13" s="75">
        <v>29.25</v>
      </c>
      <c r="H13" s="75">
        <v>26.5</v>
      </c>
      <c r="I13" s="75">
        <v>23.85</v>
      </c>
      <c r="J13" s="75">
        <v>22.35</v>
      </c>
      <c r="K13" s="75">
        <v>21.25</v>
      </c>
      <c r="L13" s="75">
        <v>21.4</v>
      </c>
      <c r="M13" s="75">
        <v>22.4</v>
      </c>
      <c r="N13" s="75">
        <v>22.95</v>
      </c>
      <c r="O13" s="75">
        <v>22.65</v>
      </c>
      <c r="P13" s="75">
        <v>22.7</v>
      </c>
      <c r="Q13" s="75">
        <v>22.2</v>
      </c>
      <c r="R13" s="75">
        <v>20.2</v>
      </c>
      <c r="S13" s="75">
        <v>21.8</v>
      </c>
      <c r="T13" s="75">
        <v>19.899999999999999</v>
      </c>
      <c r="U13" s="75">
        <v>23.75</v>
      </c>
      <c r="V13" s="75">
        <v>23.6</v>
      </c>
      <c r="W13" s="75">
        <v>22.95</v>
      </c>
      <c r="X13" s="75">
        <v>22.95</v>
      </c>
      <c r="Y13" s="75">
        <v>25.7</v>
      </c>
      <c r="Z13" s="75">
        <v>29.2</v>
      </c>
      <c r="AA13" s="75">
        <v>27.36</v>
      </c>
      <c r="AB13" s="75">
        <v>19.350000000000001</v>
      </c>
      <c r="AC13" s="75">
        <v>18.350000000000001</v>
      </c>
      <c r="AD13" s="75">
        <v>36.799999999999997</v>
      </c>
      <c r="AE13" s="75">
        <v>34.15</v>
      </c>
      <c r="AF13" s="75">
        <v>25.85</v>
      </c>
      <c r="AG13" s="75">
        <v>20.78</v>
      </c>
      <c r="AH13" s="75">
        <v>24.8</v>
      </c>
      <c r="AI13" s="75">
        <v>45.3</v>
      </c>
      <c r="AJ13" s="75">
        <v>751.14</v>
      </c>
    </row>
    <row r="14" spans="1:36" x14ac:dyDescent="0.3">
      <c r="A14" s="1"/>
      <c r="B14" s="73" t="s">
        <v>564</v>
      </c>
      <c r="C14" s="73" t="s">
        <v>892</v>
      </c>
      <c r="D14" s="73" t="s">
        <v>55</v>
      </c>
      <c r="E14" s="74" t="s">
        <v>529</v>
      </c>
      <c r="F14" s="75"/>
      <c r="G14" s="75">
        <v>6.35</v>
      </c>
      <c r="H14" s="75">
        <v>9.6</v>
      </c>
      <c r="I14" s="75">
        <v>9.6</v>
      </c>
      <c r="J14" s="75">
        <v>2.4</v>
      </c>
      <c r="K14" s="75"/>
      <c r="L14" s="75"/>
      <c r="M14" s="75"/>
      <c r="N14" s="75"/>
      <c r="O14" s="75"/>
      <c r="P14" s="75">
        <v>7.3</v>
      </c>
      <c r="Q14" s="75">
        <v>2.75</v>
      </c>
      <c r="R14" s="75"/>
      <c r="S14" s="75"/>
      <c r="T14" s="75"/>
      <c r="U14" s="75">
        <v>0.65</v>
      </c>
      <c r="V14" s="75">
        <v>4.1500000000000004</v>
      </c>
      <c r="W14" s="75">
        <v>8.8000000000000007</v>
      </c>
      <c r="X14" s="75">
        <v>1.7</v>
      </c>
      <c r="Y14" s="75"/>
      <c r="Z14" s="75"/>
      <c r="AA14" s="75"/>
      <c r="AB14" s="75">
        <v>6.8</v>
      </c>
      <c r="AC14" s="75">
        <v>9.1</v>
      </c>
      <c r="AD14" s="75">
        <v>9.4</v>
      </c>
      <c r="AE14" s="75">
        <v>2.2000000000000002</v>
      </c>
      <c r="AF14" s="75"/>
      <c r="AG14" s="75"/>
      <c r="AH14" s="75"/>
      <c r="AI14" s="75">
        <v>4.95</v>
      </c>
      <c r="AJ14" s="75">
        <v>85.75</v>
      </c>
    </row>
    <row r="15" spans="1:36" x14ac:dyDescent="0.3">
      <c r="A15" s="1"/>
      <c r="B15" s="73" t="s">
        <v>573</v>
      </c>
      <c r="C15" s="73" t="s">
        <v>967</v>
      </c>
      <c r="D15" s="73" t="s">
        <v>55</v>
      </c>
      <c r="E15" s="74" t="s">
        <v>530</v>
      </c>
      <c r="F15" s="75">
        <v>225.6</v>
      </c>
      <c r="G15" s="75">
        <v>223.05</v>
      </c>
      <c r="H15" s="75">
        <v>116.65</v>
      </c>
      <c r="I15" s="75"/>
      <c r="J15" s="75">
        <v>27.4</v>
      </c>
      <c r="K15" s="75">
        <v>168.25</v>
      </c>
      <c r="L15" s="75">
        <v>219.95</v>
      </c>
      <c r="M15" s="75">
        <v>203.25</v>
      </c>
      <c r="N15" s="75">
        <v>223.05</v>
      </c>
      <c r="O15" s="75">
        <v>220.85</v>
      </c>
      <c r="P15" s="75">
        <v>225.3</v>
      </c>
      <c r="Q15" s="75">
        <v>225.3</v>
      </c>
      <c r="R15" s="75">
        <v>207.3</v>
      </c>
      <c r="S15" s="75">
        <v>229.6</v>
      </c>
      <c r="T15" s="75">
        <v>226.2</v>
      </c>
      <c r="U15" s="75">
        <v>221.25</v>
      </c>
      <c r="V15" s="75">
        <v>219.7</v>
      </c>
      <c r="W15" s="75">
        <v>221.5</v>
      </c>
      <c r="X15" s="75">
        <v>222.5</v>
      </c>
      <c r="Y15" s="75">
        <v>22.4</v>
      </c>
      <c r="Z15" s="75">
        <v>169.25</v>
      </c>
      <c r="AA15" s="75">
        <v>225.85</v>
      </c>
      <c r="AB15" s="75">
        <v>226.45</v>
      </c>
      <c r="AC15" s="75">
        <v>223.9</v>
      </c>
      <c r="AD15" s="75">
        <v>224.05</v>
      </c>
      <c r="AE15" s="75">
        <v>227.55</v>
      </c>
      <c r="AF15" s="75">
        <v>205.35</v>
      </c>
      <c r="AG15" s="75">
        <v>226.75</v>
      </c>
      <c r="AH15" s="75">
        <v>230.2</v>
      </c>
      <c r="AI15" s="75">
        <v>162.19999999999999</v>
      </c>
      <c r="AJ15" s="75">
        <v>5770.65</v>
      </c>
    </row>
    <row r="16" spans="1:36" x14ac:dyDescent="0.3">
      <c r="A16" s="1"/>
      <c r="B16" s="73" t="s">
        <v>193</v>
      </c>
      <c r="C16" s="73" t="s">
        <v>893</v>
      </c>
      <c r="D16" s="73" t="s">
        <v>55</v>
      </c>
      <c r="E16" s="74" t="s">
        <v>529</v>
      </c>
      <c r="F16" s="75">
        <v>2448.5</v>
      </c>
      <c r="G16" s="75">
        <v>2242.15</v>
      </c>
      <c r="H16" s="75">
        <v>2509.65</v>
      </c>
      <c r="I16" s="75">
        <v>2578.9499999999998</v>
      </c>
      <c r="J16" s="75">
        <v>2381.4</v>
      </c>
      <c r="K16" s="75">
        <v>2351.35</v>
      </c>
      <c r="L16" s="75">
        <v>2077.6</v>
      </c>
      <c r="M16" s="75">
        <v>2416.5</v>
      </c>
      <c r="N16" s="75">
        <v>2061.9</v>
      </c>
      <c r="O16" s="75">
        <v>2487.3000000000002</v>
      </c>
      <c r="P16" s="75">
        <v>2349.4</v>
      </c>
      <c r="Q16" s="75">
        <v>2149.9499999999998</v>
      </c>
      <c r="R16" s="75">
        <v>2313.25</v>
      </c>
      <c r="S16" s="75">
        <v>2244.4</v>
      </c>
      <c r="T16" s="75">
        <v>2112.3000000000002</v>
      </c>
      <c r="U16" s="75">
        <v>2218</v>
      </c>
      <c r="V16" s="75">
        <v>2233.0500000000002</v>
      </c>
      <c r="W16" s="75">
        <v>2225.1</v>
      </c>
      <c r="X16" s="75">
        <v>2182.85</v>
      </c>
      <c r="Y16" s="75">
        <v>2566.1999999999998</v>
      </c>
      <c r="Z16" s="75">
        <v>2076.4499999999998</v>
      </c>
      <c r="AA16" s="75">
        <v>2151.9</v>
      </c>
      <c r="AB16" s="75">
        <v>2330.9499999999998</v>
      </c>
      <c r="AC16" s="75">
        <v>2210.15</v>
      </c>
      <c r="AD16" s="75">
        <v>2115.15</v>
      </c>
      <c r="AE16" s="75">
        <v>2302.75</v>
      </c>
      <c r="AF16" s="75">
        <v>2127.0500000000002</v>
      </c>
      <c r="AG16" s="75">
        <v>2284.5</v>
      </c>
      <c r="AH16" s="75">
        <v>2208.35</v>
      </c>
      <c r="AI16" s="75">
        <v>1949.85</v>
      </c>
      <c r="AJ16" s="75">
        <v>67906.899999999994</v>
      </c>
    </row>
    <row r="17" spans="1:36" x14ac:dyDescent="0.3">
      <c r="A17" s="1"/>
      <c r="B17" s="73" t="s">
        <v>200</v>
      </c>
      <c r="C17" s="73" t="s">
        <v>894</v>
      </c>
      <c r="D17" s="73" t="s">
        <v>55</v>
      </c>
      <c r="E17" s="74" t="s">
        <v>529</v>
      </c>
      <c r="F17" s="75">
        <v>272.7</v>
      </c>
      <c r="G17" s="75">
        <v>257.95</v>
      </c>
      <c r="H17" s="75">
        <v>260.3</v>
      </c>
      <c r="I17" s="75">
        <v>272.85000000000002</v>
      </c>
      <c r="J17" s="75">
        <v>262.25</v>
      </c>
      <c r="K17" s="75">
        <v>253.75</v>
      </c>
      <c r="L17" s="75">
        <v>258</v>
      </c>
      <c r="M17" s="75">
        <v>260.10000000000002</v>
      </c>
      <c r="N17" s="75">
        <v>245.8</v>
      </c>
      <c r="O17" s="75">
        <v>240.8</v>
      </c>
      <c r="P17" s="75">
        <v>242.5</v>
      </c>
      <c r="Q17" s="75">
        <v>235.2</v>
      </c>
      <c r="R17" s="75">
        <v>231.5</v>
      </c>
      <c r="S17" s="75">
        <v>227.8</v>
      </c>
      <c r="T17" s="75">
        <v>232.55</v>
      </c>
      <c r="U17" s="75">
        <v>223.9</v>
      </c>
      <c r="V17" s="75">
        <v>223.3</v>
      </c>
      <c r="W17" s="75">
        <v>225.85</v>
      </c>
      <c r="X17" s="75">
        <v>122.85</v>
      </c>
      <c r="Y17" s="75">
        <v>226.15</v>
      </c>
      <c r="Z17" s="75">
        <v>219.25</v>
      </c>
      <c r="AA17" s="75">
        <v>223.1</v>
      </c>
      <c r="AB17" s="75">
        <v>220.85</v>
      </c>
      <c r="AC17" s="75">
        <v>224.9</v>
      </c>
      <c r="AD17" s="75">
        <v>242.5</v>
      </c>
      <c r="AE17" s="75">
        <v>256.2</v>
      </c>
      <c r="AF17" s="75">
        <v>260.60000000000002</v>
      </c>
      <c r="AG17" s="75">
        <v>261.60000000000002</v>
      </c>
      <c r="AH17" s="75">
        <v>250.2</v>
      </c>
      <c r="AI17" s="75">
        <v>283.60000000000002</v>
      </c>
      <c r="AJ17" s="75">
        <v>7218.9</v>
      </c>
    </row>
    <row r="18" spans="1:36" x14ac:dyDescent="0.3">
      <c r="A18" s="1"/>
      <c r="B18" s="73" t="s">
        <v>540</v>
      </c>
      <c r="C18" s="73" t="s">
        <v>1021</v>
      </c>
      <c r="D18" s="73" t="s">
        <v>55</v>
      </c>
      <c r="E18" s="74" t="s">
        <v>529</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v>0</v>
      </c>
    </row>
    <row r="19" spans="1:36" x14ac:dyDescent="0.3">
      <c r="A19" s="1"/>
      <c r="B19" s="73" t="s">
        <v>540</v>
      </c>
      <c r="C19" s="73" t="s">
        <v>1022</v>
      </c>
      <c r="D19" s="73" t="s">
        <v>55</v>
      </c>
      <c r="E19" s="74" t="s">
        <v>529</v>
      </c>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v>0</v>
      </c>
    </row>
    <row r="20" spans="1:36" x14ac:dyDescent="0.3">
      <c r="A20" s="1"/>
      <c r="B20" s="73" t="s">
        <v>204</v>
      </c>
      <c r="C20" s="73" t="s">
        <v>895</v>
      </c>
      <c r="D20" s="73" t="s">
        <v>55</v>
      </c>
      <c r="E20" s="74" t="s">
        <v>529</v>
      </c>
      <c r="F20" s="75">
        <v>1172.0999999999999</v>
      </c>
      <c r="G20" s="75">
        <v>1370.6</v>
      </c>
      <c r="H20" s="75">
        <v>1813.1</v>
      </c>
      <c r="I20" s="75">
        <v>1393.8</v>
      </c>
      <c r="J20" s="75">
        <v>1369.35</v>
      </c>
      <c r="K20" s="75">
        <v>968.25</v>
      </c>
      <c r="L20" s="75">
        <v>1195.3499999999999</v>
      </c>
      <c r="M20" s="75">
        <v>1481.35</v>
      </c>
      <c r="N20" s="75">
        <v>1150.8499999999999</v>
      </c>
      <c r="O20" s="75">
        <v>1396.95</v>
      </c>
      <c r="P20" s="75">
        <v>1525.45</v>
      </c>
      <c r="Q20" s="75">
        <v>1313</v>
      </c>
      <c r="R20" s="75">
        <v>1222.25</v>
      </c>
      <c r="S20" s="75">
        <v>1034.6500000000001</v>
      </c>
      <c r="T20" s="75">
        <v>1131.5999999999999</v>
      </c>
      <c r="U20" s="75">
        <v>957.45</v>
      </c>
      <c r="V20" s="75">
        <v>1035.4000000000001</v>
      </c>
      <c r="W20" s="75">
        <v>1097.5</v>
      </c>
      <c r="X20" s="75">
        <v>1302.4000000000001</v>
      </c>
      <c r="Y20" s="75">
        <v>1043.55</v>
      </c>
      <c r="Z20" s="75">
        <v>964.55</v>
      </c>
      <c r="AA20" s="75">
        <v>966.85</v>
      </c>
      <c r="AB20" s="75">
        <v>869.85</v>
      </c>
      <c r="AC20" s="75">
        <v>1110.45</v>
      </c>
      <c r="AD20" s="75">
        <v>954.35</v>
      </c>
      <c r="AE20" s="75">
        <v>1507.7</v>
      </c>
      <c r="AF20" s="75">
        <v>1552.55</v>
      </c>
      <c r="AG20" s="75">
        <v>1382.95</v>
      </c>
      <c r="AH20" s="75">
        <v>1496.15</v>
      </c>
      <c r="AI20" s="75">
        <v>1796.25</v>
      </c>
      <c r="AJ20" s="75">
        <v>37576.6</v>
      </c>
    </row>
    <row r="21" spans="1:36" x14ac:dyDescent="0.3">
      <c r="A21" s="1"/>
      <c r="B21" s="73" t="s">
        <v>204</v>
      </c>
      <c r="C21" s="73" t="s">
        <v>896</v>
      </c>
      <c r="D21" s="73" t="s">
        <v>55</v>
      </c>
      <c r="E21" s="74" t="s">
        <v>529</v>
      </c>
      <c r="F21" s="75">
        <v>407.75</v>
      </c>
      <c r="G21" s="75">
        <v>400.35</v>
      </c>
      <c r="H21" s="75">
        <v>492.85</v>
      </c>
      <c r="I21" s="75">
        <v>506.5</v>
      </c>
      <c r="J21" s="75">
        <v>484.85</v>
      </c>
      <c r="K21" s="75">
        <v>494.25</v>
      </c>
      <c r="L21" s="75">
        <v>303.39999999999998</v>
      </c>
      <c r="M21" s="75">
        <v>450.35</v>
      </c>
      <c r="N21" s="75">
        <v>366.75</v>
      </c>
      <c r="O21" s="75">
        <v>499.65</v>
      </c>
      <c r="P21" s="75">
        <v>463.6</v>
      </c>
      <c r="Q21" s="75">
        <v>445.35</v>
      </c>
      <c r="R21" s="75">
        <v>446.8</v>
      </c>
      <c r="S21" s="75">
        <v>433.8</v>
      </c>
      <c r="T21" s="75">
        <v>414.15</v>
      </c>
      <c r="U21" s="75">
        <v>95.2</v>
      </c>
      <c r="V21" s="75"/>
      <c r="W21" s="75"/>
      <c r="X21" s="75"/>
      <c r="Y21" s="75"/>
      <c r="Z21" s="75"/>
      <c r="AA21" s="75"/>
      <c r="AB21" s="75"/>
      <c r="AC21" s="75"/>
      <c r="AD21" s="75"/>
      <c r="AE21" s="75"/>
      <c r="AF21" s="75"/>
      <c r="AG21" s="75">
        <v>15.3</v>
      </c>
      <c r="AH21" s="75">
        <v>36.549999999999997</v>
      </c>
      <c r="AI21" s="75">
        <v>168.35</v>
      </c>
      <c r="AJ21" s="75">
        <v>6925.8</v>
      </c>
    </row>
    <row r="22" spans="1:36" x14ac:dyDescent="0.3">
      <c r="A22" s="1"/>
      <c r="B22" s="73" t="s">
        <v>544</v>
      </c>
      <c r="C22" s="73" t="s">
        <v>1023</v>
      </c>
      <c r="D22" s="73" t="s">
        <v>55</v>
      </c>
      <c r="E22" s="74" t="s">
        <v>531</v>
      </c>
      <c r="F22" s="75">
        <v>9</v>
      </c>
      <c r="G22" s="75">
        <v>7.5</v>
      </c>
      <c r="H22" s="75">
        <v>8.6</v>
      </c>
      <c r="I22" s="75">
        <v>9.1999999999999993</v>
      </c>
      <c r="J22" s="75">
        <v>9.65</v>
      </c>
      <c r="K22" s="75">
        <v>8.6999999999999993</v>
      </c>
      <c r="L22" s="75">
        <v>9.25</v>
      </c>
      <c r="M22" s="75">
        <v>9.1</v>
      </c>
      <c r="N22" s="75">
        <v>9.35</v>
      </c>
      <c r="O22" s="75">
        <v>9.1999999999999993</v>
      </c>
      <c r="P22" s="75">
        <v>9.35</v>
      </c>
      <c r="Q22" s="75">
        <v>8.85</v>
      </c>
      <c r="R22" s="75">
        <v>8.85</v>
      </c>
      <c r="S22" s="75">
        <v>9</v>
      </c>
      <c r="T22" s="75">
        <v>8.9499999999999993</v>
      </c>
      <c r="U22" s="75">
        <v>8.5</v>
      </c>
      <c r="V22" s="75">
        <v>8.8000000000000007</v>
      </c>
      <c r="W22" s="75">
        <v>8.5</v>
      </c>
      <c r="X22" s="75">
        <v>9</v>
      </c>
      <c r="Y22" s="75">
        <v>7.8</v>
      </c>
      <c r="Z22" s="75">
        <v>7.45</v>
      </c>
      <c r="AA22" s="75">
        <v>8.4499999999999993</v>
      </c>
      <c r="AB22" s="75">
        <v>9.0500000000000007</v>
      </c>
      <c r="AC22" s="75">
        <v>6.25</v>
      </c>
      <c r="AD22" s="75">
        <v>8.85</v>
      </c>
      <c r="AE22" s="75">
        <v>6.85</v>
      </c>
      <c r="AF22" s="75">
        <v>8.6999999999999993</v>
      </c>
      <c r="AG22" s="75">
        <v>9.25</v>
      </c>
      <c r="AH22" s="75">
        <v>7.7</v>
      </c>
      <c r="AI22" s="75">
        <v>8.3000000000000007</v>
      </c>
      <c r="AJ22" s="75">
        <v>258</v>
      </c>
    </row>
    <row r="23" spans="1:36" x14ac:dyDescent="0.3">
      <c r="A23" s="1"/>
      <c r="B23" s="73" t="s">
        <v>47</v>
      </c>
      <c r="C23" s="73" t="s">
        <v>897</v>
      </c>
      <c r="D23" s="73" t="s">
        <v>55</v>
      </c>
      <c r="E23" s="74" t="s">
        <v>529</v>
      </c>
      <c r="F23" s="75">
        <v>165.7</v>
      </c>
      <c r="G23" s="75">
        <v>165.6</v>
      </c>
      <c r="H23" s="75">
        <v>165.6</v>
      </c>
      <c r="I23" s="75">
        <v>158.80000000000001</v>
      </c>
      <c r="J23" s="75">
        <v>163</v>
      </c>
      <c r="K23" s="75">
        <v>161.1</v>
      </c>
      <c r="L23" s="75">
        <v>165</v>
      </c>
      <c r="M23" s="75">
        <v>165.15</v>
      </c>
      <c r="N23" s="75">
        <v>104.25</v>
      </c>
      <c r="O23" s="75">
        <v>165.55</v>
      </c>
      <c r="P23" s="75">
        <v>109.05</v>
      </c>
      <c r="Q23" s="75">
        <v>167.2</v>
      </c>
      <c r="R23" s="75">
        <v>167.05</v>
      </c>
      <c r="S23" s="75">
        <v>166.25</v>
      </c>
      <c r="T23" s="75">
        <v>165.65</v>
      </c>
      <c r="U23" s="75">
        <v>164.25</v>
      </c>
      <c r="V23" s="75">
        <v>162.65</v>
      </c>
      <c r="W23" s="75">
        <v>163.35</v>
      </c>
      <c r="X23" s="75">
        <v>164</v>
      </c>
      <c r="Y23" s="75">
        <v>163.75</v>
      </c>
      <c r="Z23" s="75">
        <v>165.15</v>
      </c>
      <c r="AA23" s="75">
        <v>166</v>
      </c>
      <c r="AB23" s="75">
        <v>164.7</v>
      </c>
      <c r="AC23" s="75">
        <v>164.7</v>
      </c>
      <c r="AD23" s="75">
        <v>159.80000000000001</v>
      </c>
      <c r="AE23" s="75">
        <v>159.94999999999999</v>
      </c>
      <c r="AF23" s="75">
        <v>116.8</v>
      </c>
      <c r="AG23" s="75">
        <v>159.4</v>
      </c>
      <c r="AH23" s="75">
        <v>162.4</v>
      </c>
      <c r="AI23" s="75">
        <v>165.65</v>
      </c>
      <c r="AJ23" s="75">
        <v>4757.5</v>
      </c>
    </row>
    <row r="24" spans="1:36" x14ac:dyDescent="0.3">
      <c r="A24" s="1"/>
      <c r="B24" s="73" t="s">
        <v>47</v>
      </c>
      <c r="C24" s="73" t="s">
        <v>898</v>
      </c>
      <c r="D24" s="73" t="s">
        <v>55</v>
      </c>
      <c r="E24" s="74" t="s">
        <v>529</v>
      </c>
      <c r="F24" s="75">
        <v>333.75</v>
      </c>
      <c r="G24" s="75">
        <v>316.14999999999998</v>
      </c>
      <c r="H24" s="75">
        <v>330.5</v>
      </c>
      <c r="I24" s="75">
        <v>320.35000000000002</v>
      </c>
      <c r="J24" s="75">
        <v>296.7</v>
      </c>
      <c r="K24" s="75">
        <v>300.89999999999998</v>
      </c>
      <c r="L24" s="75">
        <v>301.05</v>
      </c>
      <c r="M24" s="75">
        <v>300.89999999999998</v>
      </c>
      <c r="N24" s="75">
        <v>294.95</v>
      </c>
      <c r="O24" s="75">
        <v>212.35</v>
      </c>
      <c r="P24" s="75">
        <v>293.89999999999998</v>
      </c>
      <c r="Q24" s="75">
        <v>300.85000000000002</v>
      </c>
      <c r="R24" s="75">
        <v>306.10000000000002</v>
      </c>
      <c r="S24" s="75">
        <v>296.64999999999998</v>
      </c>
      <c r="T24" s="75">
        <v>294.2</v>
      </c>
      <c r="U24" s="75">
        <v>294.10000000000002</v>
      </c>
      <c r="V24" s="75">
        <v>295.64999999999998</v>
      </c>
      <c r="W24" s="75">
        <v>298.8</v>
      </c>
      <c r="X24" s="75">
        <v>306.25</v>
      </c>
      <c r="Y24" s="75">
        <v>308.45</v>
      </c>
      <c r="Z24" s="75">
        <v>305.7</v>
      </c>
      <c r="AA24" s="75">
        <v>311.25</v>
      </c>
      <c r="AB24" s="75">
        <v>307.64999999999998</v>
      </c>
      <c r="AC24" s="75">
        <v>299.89999999999998</v>
      </c>
      <c r="AD24" s="75">
        <v>299.10000000000002</v>
      </c>
      <c r="AE24" s="75">
        <v>307.25</v>
      </c>
      <c r="AF24" s="75">
        <v>303.64999999999998</v>
      </c>
      <c r="AG24" s="75">
        <v>293.75</v>
      </c>
      <c r="AH24" s="75">
        <v>306.25</v>
      </c>
      <c r="AI24" s="75">
        <v>294</v>
      </c>
      <c r="AJ24" s="75">
        <v>9031.0499999999993</v>
      </c>
    </row>
    <row r="25" spans="1:36" x14ac:dyDescent="0.3">
      <c r="A25" s="1"/>
      <c r="B25" s="73" t="s">
        <v>47</v>
      </c>
      <c r="C25" s="73" t="s">
        <v>899</v>
      </c>
      <c r="D25" s="73" t="s">
        <v>55</v>
      </c>
      <c r="E25" s="74" t="s">
        <v>529</v>
      </c>
      <c r="F25" s="75">
        <v>2113.4499999999998</v>
      </c>
      <c r="G25" s="75">
        <v>2114.6</v>
      </c>
      <c r="H25" s="75">
        <v>2120.8000000000002</v>
      </c>
      <c r="I25" s="75">
        <v>2015.75</v>
      </c>
      <c r="J25" s="75">
        <v>1931.95</v>
      </c>
      <c r="K25" s="75">
        <v>1919.45</v>
      </c>
      <c r="L25" s="75">
        <v>1914.3</v>
      </c>
      <c r="M25" s="75">
        <v>1918.7</v>
      </c>
      <c r="N25" s="75">
        <v>1922.25</v>
      </c>
      <c r="O25" s="75">
        <v>1927.2</v>
      </c>
      <c r="P25" s="75">
        <v>1929.6</v>
      </c>
      <c r="Q25" s="75">
        <v>1920.6</v>
      </c>
      <c r="R25" s="75">
        <v>1938.15</v>
      </c>
      <c r="S25" s="75">
        <v>1938.65</v>
      </c>
      <c r="T25" s="75">
        <v>1929.5</v>
      </c>
      <c r="U25" s="75">
        <v>1932.5</v>
      </c>
      <c r="V25" s="75">
        <v>1912.2</v>
      </c>
      <c r="W25" s="75">
        <v>1923.05</v>
      </c>
      <c r="X25" s="75">
        <v>1932.55</v>
      </c>
      <c r="Y25" s="75">
        <v>1916.4</v>
      </c>
      <c r="Z25" s="75">
        <v>1934.75</v>
      </c>
      <c r="AA25" s="75">
        <v>1934.9</v>
      </c>
      <c r="AB25" s="75">
        <v>1915.8</v>
      </c>
      <c r="AC25" s="75">
        <v>1914.1</v>
      </c>
      <c r="AD25" s="75">
        <v>1938.65</v>
      </c>
      <c r="AE25" s="75">
        <v>1933.8</v>
      </c>
      <c r="AF25" s="75">
        <v>1931.45</v>
      </c>
      <c r="AG25" s="75">
        <v>1923.15</v>
      </c>
      <c r="AH25" s="75">
        <v>1925.95</v>
      </c>
      <c r="AI25" s="75">
        <v>1922.05</v>
      </c>
      <c r="AJ25" s="75">
        <v>58446.25</v>
      </c>
    </row>
    <row r="26" spans="1:36" x14ac:dyDescent="0.3">
      <c r="A26" s="1"/>
      <c r="B26" s="73" t="s">
        <v>47</v>
      </c>
      <c r="C26" s="73" t="s">
        <v>1024</v>
      </c>
      <c r="D26" s="73" t="s">
        <v>55</v>
      </c>
      <c r="E26" s="74" t="s">
        <v>529</v>
      </c>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v>0</v>
      </c>
    </row>
    <row r="27" spans="1:36" x14ac:dyDescent="0.3">
      <c r="A27" s="1"/>
      <c r="B27" s="73" t="s">
        <v>47</v>
      </c>
      <c r="C27" s="73" t="s">
        <v>1025</v>
      </c>
      <c r="D27" s="73" t="s">
        <v>55</v>
      </c>
      <c r="E27" s="74" t="s">
        <v>530</v>
      </c>
      <c r="F27" s="75"/>
      <c r="G27" s="75"/>
      <c r="H27" s="75"/>
      <c r="I27" s="75"/>
      <c r="J27" s="75"/>
      <c r="K27" s="75"/>
      <c r="L27" s="75"/>
      <c r="M27" s="75"/>
      <c r="N27" s="75"/>
      <c r="O27" s="75"/>
      <c r="P27" s="75"/>
      <c r="Q27" s="75"/>
      <c r="R27" s="75"/>
      <c r="S27" s="75"/>
      <c r="T27" s="75"/>
      <c r="U27" s="75"/>
      <c r="V27" s="75"/>
      <c r="W27" s="75"/>
      <c r="X27" s="75"/>
      <c r="Y27" s="75"/>
      <c r="Z27" s="75"/>
      <c r="AA27" s="75"/>
      <c r="AB27" s="75"/>
      <c r="AC27" s="75">
        <v>34.65</v>
      </c>
      <c r="AD27" s="75">
        <v>43.45</v>
      </c>
      <c r="AE27" s="75"/>
      <c r="AF27" s="75"/>
      <c r="AG27" s="75"/>
      <c r="AH27" s="75"/>
      <c r="AI27" s="75"/>
      <c r="AJ27" s="75">
        <v>78.099999999999994</v>
      </c>
    </row>
    <row r="28" spans="1:36" x14ac:dyDescent="0.3">
      <c r="A28" s="1"/>
      <c r="B28" s="73" t="s">
        <v>47</v>
      </c>
      <c r="C28" s="73" t="s">
        <v>1025</v>
      </c>
      <c r="D28" s="73" t="s">
        <v>1026</v>
      </c>
      <c r="E28" s="74" t="s">
        <v>530</v>
      </c>
      <c r="F28" s="75"/>
      <c r="G28" s="75"/>
      <c r="H28" s="75"/>
      <c r="I28" s="75"/>
      <c r="J28" s="75"/>
      <c r="K28" s="75"/>
      <c r="L28" s="75"/>
      <c r="M28" s="75"/>
      <c r="N28" s="75"/>
      <c r="O28" s="75"/>
      <c r="P28" s="75"/>
      <c r="Q28" s="75"/>
      <c r="R28" s="75"/>
      <c r="S28" s="75"/>
      <c r="T28" s="75"/>
      <c r="U28" s="75"/>
      <c r="V28" s="75"/>
      <c r="W28" s="75"/>
      <c r="X28" s="75"/>
      <c r="Y28" s="75"/>
      <c r="Z28" s="75"/>
      <c r="AA28" s="75">
        <v>1</v>
      </c>
      <c r="AB28" s="75">
        <v>75.400000000000006</v>
      </c>
      <c r="AC28" s="75">
        <v>31.3</v>
      </c>
      <c r="AD28" s="75"/>
      <c r="AE28" s="75"/>
      <c r="AF28" s="75"/>
      <c r="AG28" s="75"/>
      <c r="AH28" s="75"/>
      <c r="AI28" s="75"/>
      <c r="AJ28" s="75">
        <v>107.7</v>
      </c>
    </row>
    <row r="29" spans="1:36" x14ac:dyDescent="0.3">
      <c r="A29" s="1"/>
      <c r="B29" s="73" t="s">
        <v>47</v>
      </c>
      <c r="C29" s="73" t="s">
        <v>1027</v>
      </c>
      <c r="D29" s="73" t="s">
        <v>55</v>
      </c>
      <c r="E29" s="74" t="s">
        <v>530</v>
      </c>
      <c r="F29" s="75"/>
      <c r="G29" s="75"/>
      <c r="H29" s="75"/>
      <c r="I29" s="75"/>
      <c r="J29" s="75"/>
      <c r="K29" s="75"/>
      <c r="L29" s="75"/>
      <c r="M29" s="75"/>
      <c r="N29" s="75"/>
      <c r="O29" s="75"/>
      <c r="P29" s="75"/>
      <c r="Q29" s="75"/>
      <c r="R29" s="75"/>
      <c r="S29" s="75"/>
      <c r="T29" s="75">
        <v>4.25</v>
      </c>
      <c r="U29" s="75"/>
      <c r="V29" s="75">
        <v>5</v>
      </c>
      <c r="W29" s="75">
        <v>6.75</v>
      </c>
      <c r="X29" s="75">
        <v>8.65</v>
      </c>
      <c r="Y29" s="75">
        <v>65.7</v>
      </c>
      <c r="Z29" s="75">
        <v>59.9</v>
      </c>
      <c r="AA29" s="75">
        <v>60.12</v>
      </c>
      <c r="AB29" s="75"/>
      <c r="AC29" s="75"/>
      <c r="AD29" s="75"/>
      <c r="AE29" s="75"/>
      <c r="AF29" s="75"/>
      <c r="AG29" s="75"/>
      <c r="AH29" s="75"/>
      <c r="AI29" s="75"/>
      <c r="AJ29" s="75">
        <v>210.37</v>
      </c>
    </row>
    <row r="30" spans="1:36" x14ac:dyDescent="0.3">
      <c r="A30" s="1"/>
      <c r="B30" s="73" t="s">
        <v>565</v>
      </c>
      <c r="C30" s="73" t="s">
        <v>900</v>
      </c>
      <c r="D30" s="73" t="s">
        <v>1028</v>
      </c>
      <c r="E30" s="74" t="s">
        <v>529</v>
      </c>
      <c r="F30" s="75">
        <v>110.4</v>
      </c>
      <c r="G30" s="75">
        <v>93.95</v>
      </c>
      <c r="H30" s="75">
        <v>158.35</v>
      </c>
      <c r="I30" s="75">
        <v>169.9</v>
      </c>
      <c r="J30" s="75">
        <v>158.19999999999999</v>
      </c>
      <c r="K30" s="75">
        <v>166.9</v>
      </c>
      <c r="L30" s="75">
        <v>184.3</v>
      </c>
      <c r="M30" s="75">
        <v>154.44999999999999</v>
      </c>
      <c r="N30" s="75">
        <v>137.35</v>
      </c>
      <c r="O30" s="75">
        <v>137.35</v>
      </c>
      <c r="P30" s="75">
        <v>139.6</v>
      </c>
      <c r="Q30" s="75">
        <v>126.4</v>
      </c>
      <c r="R30" s="75">
        <v>130.1</v>
      </c>
      <c r="S30" s="75">
        <v>123.35</v>
      </c>
      <c r="T30" s="75">
        <v>108.05</v>
      </c>
      <c r="U30" s="75">
        <v>115.2</v>
      </c>
      <c r="V30" s="75">
        <v>118.3</v>
      </c>
      <c r="W30" s="75">
        <v>103.9</v>
      </c>
      <c r="X30" s="75">
        <v>94.3</v>
      </c>
      <c r="Y30" s="75">
        <v>95.3</v>
      </c>
      <c r="Z30" s="75">
        <v>86.5</v>
      </c>
      <c r="AA30" s="75">
        <v>84.45</v>
      </c>
      <c r="AB30" s="75">
        <v>76.599999999999994</v>
      </c>
      <c r="AC30" s="75">
        <v>88.6</v>
      </c>
      <c r="AD30" s="75">
        <v>129.05000000000001</v>
      </c>
      <c r="AE30" s="75">
        <v>206.95</v>
      </c>
      <c r="AF30" s="75">
        <v>222.15</v>
      </c>
      <c r="AG30" s="75">
        <v>184.65</v>
      </c>
      <c r="AH30" s="75">
        <v>187.15</v>
      </c>
      <c r="AI30" s="75">
        <v>198.55</v>
      </c>
      <c r="AJ30" s="75">
        <v>4090.3</v>
      </c>
    </row>
    <row r="31" spans="1:36" x14ac:dyDescent="0.3">
      <c r="A31" s="1"/>
      <c r="B31" s="73" t="s">
        <v>565</v>
      </c>
      <c r="C31" s="73" t="s">
        <v>901</v>
      </c>
      <c r="D31" s="73" t="s">
        <v>55</v>
      </c>
      <c r="E31" s="74" t="s">
        <v>529</v>
      </c>
      <c r="F31" s="75">
        <v>87.2</v>
      </c>
      <c r="G31" s="75">
        <v>85.35</v>
      </c>
      <c r="H31" s="75">
        <v>109</v>
      </c>
      <c r="I31" s="75">
        <v>103.2</v>
      </c>
      <c r="J31" s="75">
        <v>92.5</v>
      </c>
      <c r="K31" s="75">
        <v>73.8</v>
      </c>
      <c r="L31" s="75">
        <v>125.7</v>
      </c>
      <c r="M31" s="75">
        <v>112.25</v>
      </c>
      <c r="N31" s="75">
        <v>98.5</v>
      </c>
      <c r="O31" s="75">
        <v>101.75</v>
      </c>
      <c r="P31" s="75">
        <v>100</v>
      </c>
      <c r="Q31" s="75">
        <v>93.95</v>
      </c>
      <c r="R31" s="75">
        <v>94.75</v>
      </c>
      <c r="S31" s="75">
        <v>94.4</v>
      </c>
      <c r="T31" s="75">
        <v>92.1</v>
      </c>
      <c r="U31" s="75">
        <v>86.75</v>
      </c>
      <c r="V31" s="75">
        <v>85.25</v>
      </c>
      <c r="W31" s="75">
        <v>86.25</v>
      </c>
      <c r="X31" s="75">
        <v>89.15</v>
      </c>
      <c r="Y31" s="75">
        <v>80.8</v>
      </c>
      <c r="Z31" s="75">
        <v>80.25</v>
      </c>
      <c r="AA31" s="75">
        <v>76.7</v>
      </c>
      <c r="AB31" s="75">
        <v>77.849999999999994</v>
      </c>
      <c r="AC31" s="75">
        <v>77.95</v>
      </c>
      <c r="AD31" s="75">
        <v>82.1</v>
      </c>
      <c r="AE31" s="75">
        <v>146.4</v>
      </c>
      <c r="AF31" s="75">
        <v>127.75</v>
      </c>
      <c r="AG31" s="75">
        <v>137.5</v>
      </c>
      <c r="AH31" s="75">
        <v>165.65</v>
      </c>
      <c r="AI31" s="75">
        <v>192.7</v>
      </c>
      <c r="AJ31" s="75">
        <v>3057.5</v>
      </c>
    </row>
    <row r="32" spans="1:36" x14ac:dyDescent="0.3">
      <c r="A32" s="1"/>
      <c r="B32" s="73" t="s">
        <v>565</v>
      </c>
      <c r="C32" s="73" t="s">
        <v>902</v>
      </c>
      <c r="D32" s="73" t="s">
        <v>55</v>
      </c>
      <c r="E32" s="74" t="s">
        <v>529</v>
      </c>
      <c r="F32" s="75">
        <v>119.5</v>
      </c>
      <c r="G32" s="75">
        <v>114.95</v>
      </c>
      <c r="H32" s="75">
        <v>154.94999999999999</v>
      </c>
      <c r="I32" s="75">
        <v>143.25</v>
      </c>
      <c r="J32" s="75">
        <v>129.9</v>
      </c>
      <c r="K32" s="75">
        <v>41.95</v>
      </c>
      <c r="L32" s="75">
        <v>97.5</v>
      </c>
      <c r="M32" s="75">
        <v>152.85</v>
      </c>
      <c r="N32" s="75">
        <v>126.75</v>
      </c>
      <c r="O32" s="75">
        <v>132.19999999999999</v>
      </c>
      <c r="P32" s="75">
        <v>136.65</v>
      </c>
      <c r="Q32" s="75">
        <v>131.35</v>
      </c>
      <c r="R32" s="75">
        <v>135.19999999999999</v>
      </c>
      <c r="S32" s="75">
        <v>131.75</v>
      </c>
      <c r="T32" s="75">
        <v>129.94999999999999</v>
      </c>
      <c r="U32" s="75">
        <v>122.35</v>
      </c>
      <c r="V32" s="75">
        <v>120.75</v>
      </c>
      <c r="W32" s="75">
        <v>123.55</v>
      </c>
      <c r="X32" s="75">
        <v>127.95</v>
      </c>
      <c r="Y32" s="75">
        <v>118.4</v>
      </c>
      <c r="Z32" s="75">
        <v>114.7</v>
      </c>
      <c r="AA32" s="75">
        <v>111.4</v>
      </c>
      <c r="AB32" s="75">
        <v>111.35</v>
      </c>
      <c r="AC32" s="75">
        <v>114.75</v>
      </c>
      <c r="AD32" s="75">
        <v>114.1</v>
      </c>
      <c r="AE32" s="75">
        <v>206.8</v>
      </c>
      <c r="AF32" s="75">
        <v>178.45</v>
      </c>
      <c r="AG32" s="75">
        <v>191.65</v>
      </c>
      <c r="AH32" s="75">
        <v>230.1</v>
      </c>
      <c r="AI32" s="75">
        <v>267.5</v>
      </c>
      <c r="AJ32" s="75">
        <v>4132.5</v>
      </c>
    </row>
    <row r="33" spans="1:36" x14ac:dyDescent="0.3">
      <c r="A33" s="1"/>
      <c r="B33" s="73" t="s">
        <v>565</v>
      </c>
      <c r="C33" s="73" t="s">
        <v>903</v>
      </c>
      <c r="D33" s="73" t="s">
        <v>1028</v>
      </c>
      <c r="E33" s="74" t="s">
        <v>529</v>
      </c>
      <c r="F33" s="75">
        <v>62.05</v>
      </c>
      <c r="G33" s="75">
        <v>55.4</v>
      </c>
      <c r="H33" s="75">
        <v>58.25</v>
      </c>
      <c r="I33" s="75">
        <v>52.5</v>
      </c>
      <c r="J33" s="75">
        <v>55.1</v>
      </c>
      <c r="K33" s="75">
        <v>51.75</v>
      </c>
      <c r="L33" s="75">
        <v>54.25</v>
      </c>
      <c r="M33" s="75">
        <v>50.65</v>
      </c>
      <c r="N33" s="75">
        <v>48.75</v>
      </c>
      <c r="O33" s="75">
        <v>47.55</v>
      </c>
      <c r="P33" s="75">
        <v>47.55</v>
      </c>
      <c r="Q33" s="75">
        <v>46.05</v>
      </c>
      <c r="R33" s="75">
        <v>41.45</v>
      </c>
      <c r="S33" s="75">
        <v>48.1</v>
      </c>
      <c r="T33" s="75">
        <v>44.1</v>
      </c>
      <c r="U33" s="75">
        <v>44.4</v>
      </c>
      <c r="V33" s="75">
        <v>47.55</v>
      </c>
      <c r="W33" s="75">
        <v>51.4</v>
      </c>
      <c r="X33" s="75">
        <v>55.8</v>
      </c>
      <c r="Y33" s="75">
        <v>56.45</v>
      </c>
      <c r="Z33" s="75">
        <v>59.6</v>
      </c>
      <c r="AA33" s="75">
        <v>53.2</v>
      </c>
      <c r="AB33" s="75">
        <v>69.900000000000006</v>
      </c>
      <c r="AC33" s="75">
        <v>72.05</v>
      </c>
      <c r="AD33" s="75">
        <v>69.849999999999994</v>
      </c>
      <c r="AE33" s="75">
        <v>74.25</v>
      </c>
      <c r="AF33" s="75">
        <v>68</v>
      </c>
      <c r="AG33" s="75">
        <v>52.15</v>
      </c>
      <c r="AH33" s="75">
        <v>47.9</v>
      </c>
      <c r="AI33" s="75">
        <v>60.3</v>
      </c>
      <c r="AJ33" s="75">
        <v>1646.3</v>
      </c>
    </row>
    <row r="34" spans="1:36" x14ac:dyDescent="0.3">
      <c r="A34" s="1"/>
      <c r="B34" s="73" t="s">
        <v>535</v>
      </c>
      <c r="C34" s="73" t="s">
        <v>904</v>
      </c>
      <c r="D34" s="73" t="s">
        <v>55</v>
      </c>
      <c r="E34" s="74" t="s">
        <v>529</v>
      </c>
      <c r="F34" s="75">
        <v>2756.75</v>
      </c>
      <c r="G34" s="75">
        <v>2712.9</v>
      </c>
      <c r="H34" s="75">
        <v>2806.65</v>
      </c>
      <c r="I34" s="75">
        <v>2824.55</v>
      </c>
      <c r="J34" s="75">
        <v>2918.35</v>
      </c>
      <c r="K34" s="75">
        <v>3137.8</v>
      </c>
      <c r="L34" s="75">
        <v>3138.1</v>
      </c>
      <c r="M34" s="75">
        <v>3098.8</v>
      </c>
      <c r="N34" s="75">
        <v>2937.35</v>
      </c>
      <c r="O34" s="75">
        <v>2827.05</v>
      </c>
      <c r="P34" s="75">
        <v>2714.45</v>
      </c>
      <c r="Q34" s="75">
        <v>2720.8</v>
      </c>
      <c r="R34" s="75">
        <v>2740.9</v>
      </c>
      <c r="S34" s="75">
        <v>2730.85</v>
      </c>
      <c r="T34" s="75">
        <v>2827.45</v>
      </c>
      <c r="U34" s="75">
        <v>2945.15</v>
      </c>
      <c r="V34" s="75">
        <v>2931</v>
      </c>
      <c r="W34" s="75">
        <v>3018.8</v>
      </c>
      <c r="X34" s="75">
        <v>2959.25</v>
      </c>
      <c r="Y34" s="75">
        <v>2884.9</v>
      </c>
      <c r="Z34" s="75">
        <v>2875.25</v>
      </c>
      <c r="AA34" s="75">
        <v>2887.55</v>
      </c>
      <c r="AB34" s="75">
        <v>2845</v>
      </c>
      <c r="AC34" s="75">
        <v>2757.15</v>
      </c>
      <c r="AD34" s="75">
        <v>2769.2</v>
      </c>
      <c r="AE34" s="75">
        <v>2921.2</v>
      </c>
      <c r="AF34" s="75">
        <v>3068.65</v>
      </c>
      <c r="AG34" s="75">
        <v>3109.15</v>
      </c>
      <c r="AH34" s="75">
        <v>3158.2</v>
      </c>
      <c r="AI34" s="75">
        <v>3273.3</v>
      </c>
      <c r="AJ34" s="75">
        <v>87296.5</v>
      </c>
    </row>
    <row r="35" spans="1:36" x14ac:dyDescent="0.3">
      <c r="A35" s="1"/>
      <c r="B35" s="73" t="s">
        <v>252</v>
      </c>
      <c r="C35" s="73" t="s">
        <v>905</v>
      </c>
      <c r="D35" s="73" t="s">
        <v>55</v>
      </c>
      <c r="E35" s="74" t="s">
        <v>529</v>
      </c>
      <c r="F35" s="75">
        <v>175.45</v>
      </c>
      <c r="G35" s="75">
        <v>176.6</v>
      </c>
      <c r="H35" s="75">
        <v>173.65</v>
      </c>
      <c r="I35" s="75">
        <v>176.9</v>
      </c>
      <c r="J35" s="75">
        <v>178</v>
      </c>
      <c r="K35" s="75">
        <v>175.43049999999999</v>
      </c>
      <c r="L35" s="75">
        <v>177.2</v>
      </c>
      <c r="M35" s="75">
        <v>175.75</v>
      </c>
      <c r="N35" s="75">
        <v>176.15</v>
      </c>
      <c r="O35" s="75">
        <v>177.75</v>
      </c>
      <c r="P35" s="75">
        <v>176.85</v>
      </c>
      <c r="Q35" s="75">
        <v>176.05</v>
      </c>
      <c r="R35" s="75">
        <v>176.8</v>
      </c>
      <c r="S35" s="75">
        <v>176.15</v>
      </c>
      <c r="T35" s="75">
        <v>174.1</v>
      </c>
      <c r="U35" s="75">
        <v>173.7</v>
      </c>
      <c r="V35" s="75">
        <v>176.35</v>
      </c>
      <c r="W35" s="75">
        <v>166.05</v>
      </c>
      <c r="X35" s="75">
        <v>169.4</v>
      </c>
      <c r="Y35" s="75">
        <v>166.3</v>
      </c>
      <c r="Z35" s="75">
        <v>173.65</v>
      </c>
      <c r="AA35" s="75">
        <v>174.27199999999999</v>
      </c>
      <c r="AB35" s="75">
        <v>180.95</v>
      </c>
      <c r="AC35" s="75">
        <v>182.1</v>
      </c>
      <c r="AD35" s="75">
        <v>182</v>
      </c>
      <c r="AE35" s="75">
        <v>45.25</v>
      </c>
      <c r="AF35" s="75">
        <v>152.15</v>
      </c>
      <c r="AG35" s="75">
        <v>188.25</v>
      </c>
      <c r="AH35" s="75">
        <v>184.8</v>
      </c>
      <c r="AI35" s="75">
        <v>183.68899999999999</v>
      </c>
      <c r="AJ35" s="75">
        <v>5141.7415000000001</v>
      </c>
    </row>
    <row r="36" spans="1:36" x14ac:dyDescent="0.3">
      <c r="A36" s="1"/>
      <c r="B36" s="73" t="s">
        <v>252</v>
      </c>
      <c r="C36" s="73" t="s">
        <v>906</v>
      </c>
      <c r="D36" s="73" t="s">
        <v>55</v>
      </c>
      <c r="E36" s="74" t="s">
        <v>529</v>
      </c>
      <c r="F36" s="75">
        <v>78.55</v>
      </c>
      <c r="G36" s="75">
        <v>79</v>
      </c>
      <c r="H36" s="75">
        <v>78.349999999999994</v>
      </c>
      <c r="I36" s="75">
        <v>72.8</v>
      </c>
      <c r="J36" s="75">
        <v>80.650000000000006</v>
      </c>
      <c r="K36" s="75">
        <v>80.102000000000004</v>
      </c>
      <c r="L36" s="75">
        <v>76.95</v>
      </c>
      <c r="M36" s="75">
        <v>78.25</v>
      </c>
      <c r="N36" s="75">
        <v>89.8</v>
      </c>
      <c r="O36" s="75">
        <v>116.15</v>
      </c>
      <c r="P36" s="75">
        <v>118.15</v>
      </c>
      <c r="Q36" s="75">
        <v>117.9</v>
      </c>
      <c r="R36" s="75">
        <v>120.5</v>
      </c>
      <c r="S36" s="75">
        <v>122.5</v>
      </c>
      <c r="T36" s="75">
        <v>119.1</v>
      </c>
      <c r="U36" s="75">
        <v>129.55000000000001</v>
      </c>
      <c r="V36" s="75">
        <v>135.4</v>
      </c>
      <c r="W36" s="75">
        <v>137.75</v>
      </c>
      <c r="X36" s="75">
        <v>140</v>
      </c>
      <c r="Y36" s="75">
        <v>144.05000000000001</v>
      </c>
      <c r="Z36" s="75">
        <v>139.75</v>
      </c>
      <c r="AA36" s="75">
        <v>136.4905</v>
      </c>
      <c r="AB36" s="75">
        <v>139.85</v>
      </c>
      <c r="AC36" s="75">
        <v>139.15</v>
      </c>
      <c r="AD36" s="75">
        <v>140.6</v>
      </c>
      <c r="AE36" s="75">
        <v>109.95</v>
      </c>
      <c r="AF36" s="75">
        <v>129.65</v>
      </c>
      <c r="AG36" s="75">
        <v>145.30000000000001</v>
      </c>
      <c r="AH36" s="75">
        <v>143</v>
      </c>
      <c r="AI36" s="75">
        <v>147.25899999999999</v>
      </c>
      <c r="AJ36" s="75">
        <v>3486.5014999999999</v>
      </c>
    </row>
    <row r="37" spans="1:36" x14ac:dyDescent="0.3">
      <c r="A37" s="1"/>
      <c r="B37" s="73" t="s">
        <v>252</v>
      </c>
      <c r="C37" s="73" t="s">
        <v>1029</v>
      </c>
      <c r="D37" s="73" t="s">
        <v>257</v>
      </c>
      <c r="E37" s="74" t="s">
        <v>530</v>
      </c>
      <c r="F37" s="75">
        <v>67.599999999999994</v>
      </c>
      <c r="G37" s="75"/>
      <c r="H37" s="75"/>
      <c r="I37" s="75">
        <v>5.65</v>
      </c>
      <c r="J37" s="75"/>
      <c r="K37" s="75">
        <v>1.651</v>
      </c>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v>74.900999999999996</v>
      </c>
    </row>
    <row r="38" spans="1:36" x14ac:dyDescent="0.3">
      <c r="A38" s="1"/>
      <c r="B38" s="73" t="s">
        <v>561</v>
      </c>
      <c r="C38" s="73" t="s">
        <v>907</v>
      </c>
      <c r="D38" s="73" t="s">
        <v>55</v>
      </c>
      <c r="E38" s="74" t="s">
        <v>529</v>
      </c>
      <c r="F38" s="75">
        <v>44.1</v>
      </c>
      <c r="G38" s="75">
        <v>45.9</v>
      </c>
      <c r="H38" s="75">
        <v>46.15</v>
      </c>
      <c r="I38" s="75">
        <v>46.8</v>
      </c>
      <c r="J38" s="75">
        <v>43.25</v>
      </c>
      <c r="K38" s="75">
        <v>42.35</v>
      </c>
      <c r="L38" s="75">
        <v>42.1</v>
      </c>
      <c r="M38" s="75">
        <v>42.7</v>
      </c>
      <c r="N38" s="75">
        <v>42</v>
      </c>
      <c r="O38" s="75">
        <v>43.15</v>
      </c>
      <c r="P38" s="75">
        <v>44.2</v>
      </c>
      <c r="Q38" s="75">
        <v>43.1</v>
      </c>
      <c r="R38" s="75">
        <v>42.3</v>
      </c>
      <c r="S38" s="75">
        <v>43.65</v>
      </c>
      <c r="T38" s="75">
        <v>40.6</v>
      </c>
      <c r="U38" s="75">
        <v>44.15</v>
      </c>
      <c r="V38" s="75">
        <v>56.1</v>
      </c>
      <c r="W38" s="75">
        <v>46.15</v>
      </c>
      <c r="X38" s="75">
        <v>43.15</v>
      </c>
      <c r="Y38" s="75">
        <v>42.85</v>
      </c>
      <c r="Z38" s="75">
        <v>44.55</v>
      </c>
      <c r="AA38" s="75">
        <v>43.4</v>
      </c>
      <c r="AB38" s="75">
        <v>47.85</v>
      </c>
      <c r="AC38" s="75">
        <v>46.2</v>
      </c>
      <c r="AD38" s="75">
        <v>46.3</v>
      </c>
      <c r="AE38" s="75">
        <v>47.55</v>
      </c>
      <c r="AF38" s="75">
        <v>51.1</v>
      </c>
      <c r="AG38" s="75">
        <v>49.35</v>
      </c>
      <c r="AH38" s="75">
        <v>47.5</v>
      </c>
      <c r="AI38" s="75">
        <v>53.85</v>
      </c>
      <c r="AJ38" s="75">
        <v>1362.4</v>
      </c>
    </row>
    <row r="39" spans="1:36" x14ac:dyDescent="0.3">
      <c r="A39" s="1"/>
      <c r="B39" s="73" t="s">
        <v>52</v>
      </c>
      <c r="C39" s="73" t="s">
        <v>53</v>
      </c>
      <c r="D39" s="73" t="s">
        <v>55</v>
      </c>
      <c r="E39" s="74" t="s">
        <v>529</v>
      </c>
      <c r="F39" s="75">
        <v>14071.75</v>
      </c>
      <c r="G39" s="75">
        <v>14608.05</v>
      </c>
      <c r="H39" s="75">
        <v>14577</v>
      </c>
      <c r="I39" s="75">
        <v>14891.1</v>
      </c>
      <c r="J39" s="75">
        <v>14386.9</v>
      </c>
      <c r="K39" s="75">
        <v>14839.05</v>
      </c>
      <c r="L39" s="75">
        <v>14963.9</v>
      </c>
      <c r="M39" s="75">
        <v>14959</v>
      </c>
      <c r="N39" s="75">
        <v>14968.4</v>
      </c>
      <c r="O39" s="75">
        <v>14441.725</v>
      </c>
      <c r="P39" s="75">
        <v>14671.75</v>
      </c>
      <c r="Q39" s="75">
        <v>15114</v>
      </c>
      <c r="R39" s="75">
        <v>15159.85</v>
      </c>
      <c r="S39" s="75">
        <v>14800.4</v>
      </c>
      <c r="T39" s="75">
        <v>15200.6</v>
      </c>
      <c r="U39" s="75">
        <v>15081.8</v>
      </c>
      <c r="V39" s="75">
        <v>15256</v>
      </c>
      <c r="W39" s="75">
        <v>15000.05</v>
      </c>
      <c r="X39" s="75">
        <v>15230.75</v>
      </c>
      <c r="Y39" s="75">
        <v>14392.65</v>
      </c>
      <c r="Z39" s="75">
        <v>14263.15</v>
      </c>
      <c r="AA39" s="75">
        <v>15178.5</v>
      </c>
      <c r="AB39" s="75">
        <v>15049</v>
      </c>
      <c r="AC39" s="75">
        <v>14607.9</v>
      </c>
      <c r="AD39" s="75">
        <v>14452.9</v>
      </c>
      <c r="AE39" s="75">
        <v>14691.1</v>
      </c>
      <c r="AF39" s="75">
        <v>14805.4</v>
      </c>
      <c r="AG39" s="75">
        <v>13000.35</v>
      </c>
      <c r="AH39" s="75">
        <v>14432.15</v>
      </c>
      <c r="AI39" s="75">
        <v>13705.8</v>
      </c>
      <c r="AJ39" s="75">
        <v>440800.97499999998</v>
      </c>
    </row>
    <row r="40" spans="1:36" x14ac:dyDescent="0.3">
      <c r="A40" s="1"/>
      <c r="B40" s="73" t="s">
        <v>52</v>
      </c>
      <c r="C40" s="73" t="s">
        <v>908</v>
      </c>
      <c r="D40" s="73" t="s">
        <v>55</v>
      </c>
      <c r="E40" s="74" t="s">
        <v>529</v>
      </c>
      <c r="F40" s="75">
        <v>4806.3999999999996</v>
      </c>
      <c r="G40" s="75">
        <v>4978.1499999999996</v>
      </c>
      <c r="H40" s="75">
        <v>4976.2</v>
      </c>
      <c r="I40" s="75">
        <v>5126.55</v>
      </c>
      <c r="J40" s="75">
        <v>5003.6499999999996</v>
      </c>
      <c r="K40" s="75">
        <v>5104.3</v>
      </c>
      <c r="L40" s="75">
        <v>5145</v>
      </c>
      <c r="M40" s="75">
        <v>5141.6499999999996</v>
      </c>
      <c r="N40" s="75">
        <v>5149.8500000000004</v>
      </c>
      <c r="O40" s="75">
        <v>4944.24</v>
      </c>
      <c r="P40" s="75">
        <v>5015.55</v>
      </c>
      <c r="Q40" s="75">
        <v>5182.1000000000004</v>
      </c>
      <c r="R40" s="75">
        <v>5191.3</v>
      </c>
      <c r="S40" s="75">
        <v>5050.3</v>
      </c>
      <c r="T40" s="75">
        <v>5192.7</v>
      </c>
      <c r="U40" s="75">
        <v>5121.95</v>
      </c>
      <c r="V40" s="75">
        <v>5177.7</v>
      </c>
      <c r="W40" s="75">
        <v>5088.5</v>
      </c>
      <c r="X40" s="75">
        <v>5183.95</v>
      </c>
      <c r="Y40" s="75">
        <v>3457.6</v>
      </c>
      <c r="Z40" s="75">
        <v>4030.6</v>
      </c>
      <c r="AA40" s="75">
        <v>5194.25</v>
      </c>
      <c r="AB40" s="75">
        <v>5175.6000000000004</v>
      </c>
      <c r="AC40" s="75">
        <v>4949.3999999999996</v>
      </c>
      <c r="AD40" s="75">
        <v>4920.25</v>
      </c>
      <c r="AE40" s="75">
        <v>5038.8</v>
      </c>
      <c r="AF40" s="75">
        <v>5082.8500000000004</v>
      </c>
      <c r="AG40" s="75">
        <v>4325.05</v>
      </c>
      <c r="AH40" s="75">
        <v>4915.7</v>
      </c>
      <c r="AI40" s="75">
        <v>4635.1000000000004</v>
      </c>
      <c r="AJ40" s="75">
        <v>148305.24</v>
      </c>
    </row>
    <row r="41" spans="1:36" x14ac:dyDescent="0.3">
      <c r="A41" s="1"/>
      <c r="B41" s="73" t="s">
        <v>52</v>
      </c>
      <c r="C41" s="73" t="s">
        <v>1030</v>
      </c>
      <c r="D41" s="73" t="s">
        <v>1031</v>
      </c>
      <c r="E41" s="74" t="s">
        <v>530</v>
      </c>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v>0</v>
      </c>
    </row>
    <row r="42" spans="1:36" x14ac:dyDescent="0.3">
      <c r="A42" s="1"/>
      <c r="B42" s="73" t="s">
        <v>52</v>
      </c>
      <c r="C42" s="73" t="s">
        <v>1030</v>
      </c>
      <c r="D42" s="73" t="s">
        <v>1032</v>
      </c>
      <c r="E42" s="74" t="s">
        <v>530</v>
      </c>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v>0</v>
      </c>
    </row>
    <row r="43" spans="1:36" ht="27.6" x14ac:dyDescent="0.3">
      <c r="A43" s="1"/>
      <c r="B43" s="73" t="s">
        <v>550</v>
      </c>
      <c r="C43" s="73" t="s">
        <v>909</v>
      </c>
      <c r="D43" s="73" t="s">
        <v>55</v>
      </c>
      <c r="E43" s="74" t="s">
        <v>529</v>
      </c>
      <c r="F43" s="75">
        <v>112.95</v>
      </c>
      <c r="G43" s="75">
        <v>103.9</v>
      </c>
      <c r="H43" s="75">
        <v>110.15</v>
      </c>
      <c r="I43" s="75">
        <v>109.9</v>
      </c>
      <c r="J43" s="75">
        <v>109.9</v>
      </c>
      <c r="K43" s="75">
        <v>108.85</v>
      </c>
      <c r="L43" s="75">
        <v>108.85</v>
      </c>
      <c r="M43" s="75">
        <v>108.4</v>
      </c>
      <c r="N43" s="75">
        <v>105.35</v>
      </c>
      <c r="O43" s="75">
        <v>107.3</v>
      </c>
      <c r="P43" s="75">
        <v>104.55</v>
      </c>
      <c r="Q43" s="75">
        <v>108.8</v>
      </c>
      <c r="R43" s="75">
        <v>107.25</v>
      </c>
      <c r="S43" s="75">
        <v>106.45</v>
      </c>
      <c r="T43" s="75">
        <v>104.6</v>
      </c>
      <c r="U43" s="75">
        <v>102.35</v>
      </c>
      <c r="V43" s="75">
        <v>99.8</v>
      </c>
      <c r="W43" s="75">
        <v>100.7</v>
      </c>
      <c r="X43" s="75">
        <v>100.65</v>
      </c>
      <c r="Y43" s="75">
        <v>100.15</v>
      </c>
      <c r="Z43" s="75">
        <v>104.25</v>
      </c>
      <c r="AA43" s="75">
        <v>103</v>
      </c>
      <c r="AB43" s="75">
        <v>100.65</v>
      </c>
      <c r="AC43" s="75">
        <v>100.15</v>
      </c>
      <c r="AD43" s="75">
        <v>100.55</v>
      </c>
      <c r="AE43" s="75">
        <v>104.9</v>
      </c>
      <c r="AF43" s="75">
        <v>109.65</v>
      </c>
      <c r="AG43" s="75">
        <v>108.05</v>
      </c>
      <c r="AH43" s="75">
        <v>110.4</v>
      </c>
      <c r="AI43" s="75">
        <v>113.3</v>
      </c>
      <c r="AJ43" s="75">
        <v>3175.75</v>
      </c>
    </row>
    <row r="44" spans="1:36" ht="27.6" x14ac:dyDescent="0.3">
      <c r="A44" s="1"/>
      <c r="B44" s="73" t="s">
        <v>566</v>
      </c>
      <c r="C44" s="73" t="s">
        <v>910</v>
      </c>
      <c r="D44" s="73" t="s">
        <v>55</v>
      </c>
      <c r="E44" s="74" t="s">
        <v>529</v>
      </c>
      <c r="F44" s="75">
        <v>239.8</v>
      </c>
      <c r="G44" s="75">
        <v>240</v>
      </c>
      <c r="H44" s="75">
        <v>239.85</v>
      </c>
      <c r="I44" s="75">
        <v>239.85</v>
      </c>
      <c r="J44" s="75">
        <v>239.95</v>
      </c>
      <c r="K44" s="75">
        <v>240</v>
      </c>
      <c r="L44" s="75">
        <v>239.9</v>
      </c>
      <c r="M44" s="75">
        <v>240</v>
      </c>
      <c r="N44" s="75">
        <v>239.85</v>
      </c>
      <c r="O44" s="75">
        <v>239.8</v>
      </c>
      <c r="P44" s="75">
        <v>239.8</v>
      </c>
      <c r="Q44" s="75">
        <v>240.05</v>
      </c>
      <c r="R44" s="75">
        <v>239.9</v>
      </c>
      <c r="S44" s="75">
        <v>240</v>
      </c>
      <c r="T44" s="75">
        <v>240.05</v>
      </c>
      <c r="U44" s="75">
        <v>240</v>
      </c>
      <c r="V44" s="75">
        <v>69.349999999999994</v>
      </c>
      <c r="W44" s="75"/>
      <c r="X44" s="75"/>
      <c r="Y44" s="75"/>
      <c r="Z44" s="75">
        <v>13.85</v>
      </c>
      <c r="AA44" s="75">
        <v>239.9</v>
      </c>
      <c r="AB44" s="75">
        <v>239.85</v>
      </c>
      <c r="AC44" s="75">
        <v>240</v>
      </c>
      <c r="AD44" s="75">
        <v>239.7</v>
      </c>
      <c r="AE44" s="75">
        <v>239.45</v>
      </c>
      <c r="AF44" s="75">
        <v>239.9</v>
      </c>
      <c r="AG44" s="75">
        <v>239.9</v>
      </c>
      <c r="AH44" s="75">
        <v>239.95</v>
      </c>
      <c r="AI44" s="75">
        <v>244.15</v>
      </c>
      <c r="AJ44" s="75">
        <v>6084.8</v>
      </c>
    </row>
    <row r="45" spans="1:36" ht="27.6" x14ac:dyDescent="0.3">
      <c r="A45" s="1"/>
      <c r="B45" s="73" t="s">
        <v>551</v>
      </c>
      <c r="C45" s="73" t="s">
        <v>911</v>
      </c>
      <c r="D45" s="73" t="s">
        <v>55</v>
      </c>
      <c r="E45" s="74" t="s">
        <v>529</v>
      </c>
      <c r="F45" s="75">
        <v>459.75</v>
      </c>
      <c r="G45" s="75">
        <v>465.15</v>
      </c>
      <c r="H45" s="75">
        <v>478.5</v>
      </c>
      <c r="I45" s="75">
        <v>472.4</v>
      </c>
      <c r="J45" s="75">
        <v>470.95</v>
      </c>
      <c r="K45" s="75">
        <v>477.85</v>
      </c>
      <c r="L45" s="75">
        <v>464.1</v>
      </c>
      <c r="M45" s="75">
        <v>421.8</v>
      </c>
      <c r="N45" s="75">
        <v>393.1</v>
      </c>
      <c r="O45" s="75">
        <v>483.05</v>
      </c>
      <c r="P45" s="75">
        <v>417.3</v>
      </c>
      <c r="Q45" s="75">
        <v>371.25</v>
      </c>
      <c r="R45" s="75">
        <v>369.4</v>
      </c>
      <c r="S45" s="75">
        <v>401.55</v>
      </c>
      <c r="T45" s="75">
        <v>436.95</v>
      </c>
      <c r="U45" s="75">
        <v>448.25</v>
      </c>
      <c r="V45" s="75">
        <v>453.9</v>
      </c>
      <c r="W45" s="75">
        <v>364.55</v>
      </c>
      <c r="X45" s="75">
        <v>483.15</v>
      </c>
      <c r="Y45" s="75">
        <v>476.15</v>
      </c>
      <c r="Z45" s="75">
        <v>458.6</v>
      </c>
      <c r="AA45" s="75">
        <v>467.4</v>
      </c>
      <c r="AB45" s="75">
        <v>212.4</v>
      </c>
      <c r="AC45" s="75">
        <v>482.65</v>
      </c>
      <c r="AD45" s="75">
        <v>482.05</v>
      </c>
      <c r="AE45" s="75">
        <v>462.6</v>
      </c>
      <c r="AF45" s="75">
        <v>258.2</v>
      </c>
      <c r="AG45" s="75">
        <v>335.05</v>
      </c>
      <c r="AH45" s="75">
        <v>488</v>
      </c>
      <c r="AI45" s="75">
        <v>485.35</v>
      </c>
      <c r="AJ45" s="75">
        <v>12941.4</v>
      </c>
    </row>
    <row r="46" spans="1:36" x14ac:dyDescent="0.3">
      <c r="A46" s="1"/>
      <c r="B46" s="73" t="s">
        <v>269</v>
      </c>
      <c r="C46" s="73" t="s">
        <v>912</v>
      </c>
      <c r="D46" s="73" t="s">
        <v>55</v>
      </c>
      <c r="E46" s="74" t="s">
        <v>529</v>
      </c>
      <c r="F46" s="75">
        <v>1830</v>
      </c>
      <c r="G46" s="75">
        <v>591.15</v>
      </c>
      <c r="H46" s="75"/>
      <c r="I46" s="75">
        <v>1517.6</v>
      </c>
      <c r="J46" s="75">
        <v>4032.9</v>
      </c>
      <c r="K46" s="75">
        <v>1361.7</v>
      </c>
      <c r="L46" s="75">
        <v>306</v>
      </c>
      <c r="M46" s="75">
        <v>1878.1</v>
      </c>
      <c r="N46" s="75">
        <v>1184.25</v>
      </c>
      <c r="O46" s="75">
        <v>988.25</v>
      </c>
      <c r="P46" s="75">
        <v>3162</v>
      </c>
      <c r="Q46" s="75">
        <v>3533.7</v>
      </c>
      <c r="R46" s="75">
        <v>1494.15</v>
      </c>
      <c r="S46" s="75">
        <v>1688.55</v>
      </c>
      <c r="T46" s="75">
        <v>192.75</v>
      </c>
      <c r="U46" s="75">
        <v>2187.75</v>
      </c>
      <c r="V46" s="75">
        <v>2937.55</v>
      </c>
      <c r="W46" s="75">
        <v>2890.25</v>
      </c>
      <c r="X46" s="75"/>
      <c r="Y46" s="75">
        <v>566.6</v>
      </c>
      <c r="Z46" s="75"/>
      <c r="AA46" s="75">
        <v>2002</v>
      </c>
      <c r="AB46" s="75">
        <v>2919.6</v>
      </c>
      <c r="AC46" s="75">
        <v>2313.9</v>
      </c>
      <c r="AD46" s="75">
        <v>1710.1</v>
      </c>
      <c r="AE46" s="75">
        <v>1178.1500000000001</v>
      </c>
      <c r="AF46" s="75">
        <v>1530.55</v>
      </c>
      <c r="AG46" s="75">
        <v>1199.4000000000001</v>
      </c>
      <c r="AH46" s="75">
        <v>2243.85</v>
      </c>
      <c r="AI46" s="75">
        <v>2967.5</v>
      </c>
      <c r="AJ46" s="75">
        <v>50408.3</v>
      </c>
    </row>
    <row r="47" spans="1:36" x14ac:dyDescent="0.3">
      <c r="A47" s="1"/>
      <c r="B47" s="73" t="s">
        <v>269</v>
      </c>
      <c r="C47" s="73" t="s">
        <v>913</v>
      </c>
      <c r="D47" s="73" t="s">
        <v>55</v>
      </c>
      <c r="E47" s="74" t="s">
        <v>529</v>
      </c>
      <c r="F47" s="75">
        <v>155.94999999999999</v>
      </c>
      <c r="G47" s="75">
        <v>156</v>
      </c>
      <c r="H47" s="75">
        <v>156</v>
      </c>
      <c r="I47" s="75">
        <v>156</v>
      </c>
      <c r="J47" s="75">
        <v>156</v>
      </c>
      <c r="K47" s="75">
        <v>156</v>
      </c>
      <c r="L47" s="75">
        <v>156</v>
      </c>
      <c r="M47" s="75">
        <v>156</v>
      </c>
      <c r="N47" s="75">
        <v>156</v>
      </c>
      <c r="O47" s="75">
        <v>156</v>
      </c>
      <c r="P47" s="75">
        <v>156</v>
      </c>
      <c r="Q47" s="75">
        <v>156</v>
      </c>
      <c r="R47" s="75">
        <v>100.7</v>
      </c>
      <c r="S47" s="75">
        <v>104.25</v>
      </c>
      <c r="T47" s="75">
        <v>110.9</v>
      </c>
      <c r="U47" s="75">
        <v>104.15</v>
      </c>
      <c r="V47" s="75">
        <v>108.9</v>
      </c>
      <c r="W47" s="75">
        <v>123.1</v>
      </c>
      <c r="X47" s="75">
        <v>104.35</v>
      </c>
      <c r="Y47" s="75">
        <v>90.75</v>
      </c>
      <c r="Z47" s="75">
        <v>88.8</v>
      </c>
      <c r="AA47" s="75">
        <v>98.8</v>
      </c>
      <c r="AB47" s="75">
        <v>55.25</v>
      </c>
      <c r="AC47" s="75"/>
      <c r="AD47" s="75">
        <v>32.9</v>
      </c>
      <c r="AE47" s="75">
        <v>100.65</v>
      </c>
      <c r="AF47" s="75">
        <v>127.9</v>
      </c>
      <c r="AG47" s="75">
        <v>155.9</v>
      </c>
      <c r="AH47" s="75">
        <v>132.25</v>
      </c>
      <c r="AI47" s="75">
        <v>156.05000000000001</v>
      </c>
      <c r="AJ47" s="75">
        <v>3667.55</v>
      </c>
    </row>
    <row r="48" spans="1:36" x14ac:dyDescent="0.3">
      <c r="A48" s="1"/>
      <c r="B48" s="73" t="s">
        <v>914</v>
      </c>
      <c r="C48" s="73" t="s">
        <v>915</v>
      </c>
      <c r="D48" s="73" t="s">
        <v>55</v>
      </c>
      <c r="E48" s="74" t="s">
        <v>529</v>
      </c>
      <c r="F48" s="75">
        <v>1507.65</v>
      </c>
      <c r="G48" s="75">
        <v>1439.75</v>
      </c>
      <c r="H48" s="75">
        <v>1499.95</v>
      </c>
      <c r="I48" s="75">
        <v>1398.55</v>
      </c>
      <c r="J48" s="75">
        <v>1500.85</v>
      </c>
      <c r="K48" s="75">
        <v>1472.65</v>
      </c>
      <c r="L48" s="75">
        <v>1516.39</v>
      </c>
      <c r="M48" s="75">
        <v>1559.1</v>
      </c>
      <c r="N48" s="75">
        <v>1540.45</v>
      </c>
      <c r="O48" s="75">
        <v>1512.15</v>
      </c>
      <c r="P48" s="75">
        <v>1583.85</v>
      </c>
      <c r="Q48" s="75">
        <v>1652.9</v>
      </c>
      <c r="R48" s="75">
        <v>1429.3</v>
      </c>
      <c r="S48" s="75">
        <v>1524.8</v>
      </c>
      <c r="T48" s="75">
        <v>1693.65</v>
      </c>
      <c r="U48" s="75">
        <v>1603.4</v>
      </c>
      <c r="V48" s="75">
        <v>1543.5</v>
      </c>
      <c r="W48" s="75">
        <v>1596.35</v>
      </c>
      <c r="X48" s="75">
        <v>1589.75</v>
      </c>
      <c r="Y48" s="75">
        <v>1420.3</v>
      </c>
      <c r="Z48" s="75">
        <v>1399.85</v>
      </c>
      <c r="AA48" s="75">
        <v>1469.4649999999999</v>
      </c>
      <c r="AB48" s="75">
        <v>1414.6</v>
      </c>
      <c r="AC48" s="75">
        <v>1409.1</v>
      </c>
      <c r="AD48" s="75">
        <v>1372.8</v>
      </c>
      <c r="AE48" s="75">
        <v>1414.3</v>
      </c>
      <c r="AF48" s="75">
        <v>1387.5</v>
      </c>
      <c r="AG48" s="75">
        <v>1663.4</v>
      </c>
      <c r="AH48" s="75">
        <v>1539.75</v>
      </c>
      <c r="AI48" s="75">
        <v>1395.65</v>
      </c>
      <c r="AJ48" s="75">
        <v>45051.705000000002</v>
      </c>
    </row>
    <row r="49" spans="1:36" x14ac:dyDescent="0.3">
      <c r="A49" s="1"/>
      <c r="B49" s="73" t="s">
        <v>552</v>
      </c>
      <c r="C49" s="73" t="s">
        <v>916</v>
      </c>
      <c r="D49" s="73" t="s">
        <v>55</v>
      </c>
      <c r="E49" s="74" t="s">
        <v>529</v>
      </c>
      <c r="F49" s="75">
        <v>92.8</v>
      </c>
      <c r="G49" s="75">
        <v>84</v>
      </c>
      <c r="H49" s="75">
        <v>88.85</v>
      </c>
      <c r="I49" s="75">
        <v>87.95</v>
      </c>
      <c r="J49" s="75">
        <v>89.5</v>
      </c>
      <c r="K49" s="75">
        <v>88.55</v>
      </c>
      <c r="L49" s="75">
        <v>80.900000000000006</v>
      </c>
      <c r="M49" s="75">
        <v>97.25</v>
      </c>
      <c r="N49" s="75">
        <v>80.05</v>
      </c>
      <c r="O49" s="75">
        <v>101.3</v>
      </c>
      <c r="P49" s="75">
        <v>94.5</v>
      </c>
      <c r="Q49" s="75">
        <v>90.35</v>
      </c>
      <c r="R49" s="75">
        <v>88.65</v>
      </c>
      <c r="S49" s="75">
        <v>81.05</v>
      </c>
      <c r="T49" s="75">
        <v>79</v>
      </c>
      <c r="U49" s="75">
        <v>72.650000000000006</v>
      </c>
      <c r="V49" s="75">
        <v>80.95</v>
      </c>
      <c r="W49" s="75">
        <v>75.55</v>
      </c>
      <c r="X49" s="75">
        <v>78.2</v>
      </c>
      <c r="Y49" s="75">
        <v>80.599999999999994</v>
      </c>
      <c r="Z49" s="75">
        <v>147.19999999999999</v>
      </c>
      <c r="AA49" s="75">
        <v>206.4</v>
      </c>
      <c r="AB49" s="75">
        <v>238.1</v>
      </c>
      <c r="AC49" s="75">
        <v>221.45</v>
      </c>
      <c r="AD49" s="75">
        <v>194.45</v>
      </c>
      <c r="AE49" s="75">
        <v>169.45</v>
      </c>
      <c r="AF49" s="75">
        <v>150</v>
      </c>
      <c r="AG49" s="75">
        <v>122.25</v>
      </c>
      <c r="AH49" s="75">
        <v>114.2</v>
      </c>
      <c r="AI49" s="75">
        <v>117.3</v>
      </c>
      <c r="AJ49" s="75">
        <v>3393.45</v>
      </c>
    </row>
    <row r="50" spans="1:36" x14ac:dyDescent="0.3">
      <c r="A50" s="1"/>
      <c r="B50" s="73" t="s">
        <v>553</v>
      </c>
      <c r="C50" s="73" t="s">
        <v>917</v>
      </c>
      <c r="D50" s="73" t="s">
        <v>55</v>
      </c>
      <c r="E50" s="74" t="s">
        <v>529</v>
      </c>
      <c r="F50" s="75">
        <v>64.849999999999994</v>
      </c>
      <c r="G50" s="75">
        <v>56.95</v>
      </c>
      <c r="H50" s="75">
        <v>67.400000000000006</v>
      </c>
      <c r="I50" s="75">
        <v>48.6</v>
      </c>
      <c r="J50" s="75">
        <v>55.125</v>
      </c>
      <c r="K50" s="75">
        <v>63.9</v>
      </c>
      <c r="L50" s="75">
        <v>62.1</v>
      </c>
      <c r="M50" s="75">
        <v>62.25</v>
      </c>
      <c r="N50" s="75">
        <v>61.3</v>
      </c>
      <c r="O50" s="75">
        <v>56</v>
      </c>
      <c r="P50" s="75">
        <v>54.2</v>
      </c>
      <c r="Q50" s="75">
        <v>60.65</v>
      </c>
      <c r="R50" s="75">
        <v>57.35</v>
      </c>
      <c r="S50" s="75">
        <v>55.8</v>
      </c>
      <c r="T50" s="75">
        <v>55.8</v>
      </c>
      <c r="U50" s="75">
        <v>53.85</v>
      </c>
      <c r="V50" s="75">
        <v>49.45</v>
      </c>
      <c r="W50" s="75">
        <v>82.85</v>
      </c>
      <c r="X50" s="75">
        <v>129.94999999999999</v>
      </c>
      <c r="Y50" s="75">
        <v>203.2</v>
      </c>
      <c r="Z50" s="75">
        <v>180.8</v>
      </c>
      <c r="AA50" s="75">
        <v>165.15</v>
      </c>
      <c r="AB50" s="75">
        <v>146.05000000000001</v>
      </c>
      <c r="AC50" s="75">
        <v>118.6</v>
      </c>
      <c r="AD50" s="75">
        <v>93.45</v>
      </c>
      <c r="AE50" s="75">
        <v>91.4</v>
      </c>
      <c r="AF50" s="75">
        <v>82.9</v>
      </c>
      <c r="AG50" s="75">
        <v>79.8</v>
      </c>
      <c r="AH50" s="75">
        <v>74.55</v>
      </c>
      <c r="AI50" s="75">
        <v>109.75</v>
      </c>
      <c r="AJ50" s="75">
        <v>2544.0250000000001</v>
      </c>
    </row>
    <row r="51" spans="1:36" x14ac:dyDescent="0.3">
      <c r="A51" s="1"/>
      <c r="B51" s="73" t="s">
        <v>57</v>
      </c>
      <c r="C51" s="73" t="s">
        <v>1033</v>
      </c>
      <c r="D51" s="73" t="s">
        <v>1034</v>
      </c>
      <c r="E51" s="74" t="s">
        <v>530</v>
      </c>
      <c r="F51" s="75">
        <v>602.70000000000005</v>
      </c>
      <c r="G51" s="75">
        <v>1063.8</v>
      </c>
      <c r="H51" s="75">
        <v>704.9</v>
      </c>
      <c r="I51" s="75">
        <v>719.5</v>
      </c>
      <c r="J51" s="75">
        <v>1033.8499999999999</v>
      </c>
      <c r="K51" s="75">
        <v>494.4</v>
      </c>
      <c r="L51" s="75">
        <v>463.35</v>
      </c>
      <c r="M51" s="75">
        <v>1138.45</v>
      </c>
      <c r="N51" s="75">
        <v>1139.45</v>
      </c>
      <c r="O51" s="75">
        <v>1139.9000000000001</v>
      </c>
      <c r="P51" s="75">
        <v>1123.1500000000001</v>
      </c>
      <c r="Q51" s="75">
        <v>1127.5999999999999</v>
      </c>
      <c r="R51" s="75">
        <v>1125.3499999999999</v>
      </c>
      <c r="S51" s="75">
        <v>706.05</v>
      </c>
      <c r="T51" s="75">
        <v>791</v>
      </c>
      <c r="U51" s="75">
        <v>1119.1500000000001</v>
      </c>
      <c r="V51" s="75">
        <v>1120.0999999999999</v>
      </c>
      <c r="W51" s="75">
        <v>1129.1500000000001</v>
      </c>
      <c r="X51" s="75">
        <v>1122.8</v>
      </c>
      <c r="Y51" s="75">
        <v>545.65</v>
      </c>
      <c r="Z51" s="75"/>
      <c r="AA51" s="75"/>
      <c r="AB51" s="75"/>
      <c r="AC51" s="75"/>
      <c r="AD51" s="75"/>
      <c r="AE51" s="75">
        <v>309.45</v>
      </c>
      <c r="AF51" s="75">
        <v>212.35</v>
      </c>
      <c r="AG51" s="75"/>
      <c r="AH51" s="75">
        <v>654.15</v>
      </c>
      <c r="AI51" s="75">
        <v>625.85</v>
      </c>
      <c r="AJ51" s="75">
        <v>20212.099999999999</v>
      </c>
    </row>
    <row r="52" spans="1:36" x14ac:dyDescent="0.3">
      <c r="A52" s="1"/>
      <c r="B52" s="73" t="s">
        <v>57</v>
      </c>
      <c r="C52" s="73" t="s">
        <v>1035</v>
      </c>
      <c r="D52" s="73" t="s">
        <v>62</v>
      </c>
      <c r="E52" s="74" t="s">
        <v>530</v>
      </c>
      <c r="F52" s="75"/>
      <c r="G52" s="75"/>
      <c r="H52" s="75"/>
      <c r="I52" s="75"/>
      <c r="J52" s="75">
        <v>125.3</v>
      </c>
      <c r="K52" s="75">
        <v>375.65</v>
      </c>
      <c r="L52" s="75"/>
      <c r="M52" s="75"/>
      <c r="N52" s="75"/>
      <c r="O52" s="75"/>
      <c r="P52" s="75"/>
      <c r="Q52" s="75"/>
      <c r="R52" s="75"/>
      <c r="S52" s="75"/>
      <c r="T52" s="75"/>
      <c r="U52" s="75"/>
      <c r="V52" s="75"/>
      <c r="W52" s="75"/>
      <c r="X52" s="75"/>
      <c r="Y52" s="75"/>
      <c r="Z52" s="75">
        <v>186.85</v>
      </c>
      <c r="AA52" s="75"/>
      <c r="AB52" s="75"/>
      <c r="AC52" s="75"/>
      <c r="AD52" s="75"/>
      <c r="AE52" s="75"/>
      <c r="AF52" s="75"/>
      <c r="AG52" s="75">
        <v>110.15</v>
      </c>
      <c r="AH52" s="75">
        <v>117.6</v>
      </c>
      <c r="AI52" s="75">
        <v>35.450000000000003</v>
      </c>
      <c r="AJ52" s="75">
        <v>951</v>
      </c>
    </row>
    <row r="53" spans="1:36" x14ac:dyDescent="0.3">
      <c r="A53" s="1"/>
      <c r="B53" s="73" t="s">
        <v>57</v>
      </c>
      <c r="C53" s="73" t="s">
        <v>1036</v>
      </c>
      <c r="D53" s="73" t="s">
        <v>280</v>
      </c>
      <c r="E53" s="74" t="s">
        <v>530</v>
      </c>
      <c r="F53" s="75"/>
      <c r="G53" s="75"/>
      <c r="H53" s="75"/>
      <c r="I53" s="75"/>
      <c r="J53" s="75"/>
      <c r="K53" s="75"/>
      <c r="L53" s="75"/>
      <c r="M53" s="75"/>
      <c r="N53" s="75"/>
      <c r="O53" s="75"/>
      <c r="P53" s="75"/>
      <c r="Q53" s="75"/>
      <c r="R53" s="75"/>
      <c r="S53" s="75"/>
      <c r="T53" s="75">
        <v>468.4</v>
      </c>
      <c r="U53" s="75"/>
      <c r="V53" s="75"/>
      <c r="W53" s="75"/>
      <c r="X53" s="75"/>
      <c r="Y53" s="75"/>
      <c r="Z53" s="75"/>
      <c r="AA53" s="75"/>
      <c r="AB53" s="75"/>
      <c r="AC53" s="75"/>
      <c r="AD53" s="75"/>
      <c r="AE53" s="75"/>
      <c r="AF53" s="75"/>
      <c r="AG53" s="75"/>
      <c r="AH53" s="75"/>
      <c r="AI53" s="75"/>
      <c r="AJ53" s="75">
        <v>468.4</v>
      </c>
    </row>
    <row r="54" spans="1:36" x14ac:dyDescent="0.3">
      <c r="A54" s="1"/>
      <c r="B54" s="73" t="s">
        <v>567</v>
      </c>
      <c r="C54" s="73" t="s">
        <v>1037</v>
      </c>
      <c r="D54" s="73" t="s">
        <v>55</v>
      </c>
      <c r="E54" s="74" t="s">
        <v>532</v>
      </c>
      <c r="F54" s="75">
        <v>1138.8</v>
      </c>
      <c r="G54" s="75">
        <v>1044.75</v>
      </c>
      <c r="H54" s="75">
        <v>1226.5999999999999</v>
      </c>
      <c r="I54" s="75">
        <v>955</v>
      </c>
      <c r="J54" s="75">
        <v>898.65</v>
      </c>
      <c r="K54" s="75">
        <v>933</v>
      </c>
      <c r="L54" s="75">
        <v>1387.15</v>
      </c>
      <c r="M54" s="75">
        <v>1038.25</v>
      </c>
      <c r="N54" s="75">
        <v>933.25</v>
      </c>
      <c r="O54" s="75">
        <v>650.75</v>
      </c>
      <c r="P54" s="75">
        <v>858.65</v>
      </c>
      <c r="Q54" s="75">
        <v>723.95</v>
      </c>
      <c r="R54" s="75">
        <v>1100.2</v>
      </c>
      <c r="S54" s="75">
        <v>933.95</v>
      </c>
      <c r="T54" s="75">
        <v>852</v>
      </c>
      <c r="U54" s="75">
        <v>475.5</v>
      </c>
      <c r="V54" s="75">
        <v>525.45000000000005</v>
      </c>
      <c r="W54" s="75">
        <v>418.05</v>
      </c>
      <c r="X54" s="75">
        <v>840.5</v>
      </c>
      <c r="Y54" s="75">
        <v>1243.8499999999999</v>
      </c>
      <c r="Z54" s="75">
        <v>1291.25</v>
      </c>
      <c r="AA54" s="75">
        <v>918.25</v>
      </c>
      <c r="AB54" s="75">
        <v>866.7</v>
      </c>
      <c r="AC54" s="75">
        <v>614.15</v>
      </c>
      <c r="AD54" s="75">
        <v>1034.7</v>
      </c>
      <c r="AE54" s="75">
        <v>1366.65</v>
      </c>
      <c r="AF54" s="75">
        <v>930.5</v>
      </c>
      <c r="AG54" s="75">
        <v>979.25</v>
      </c>
      <c r="AH54" s="75">
        <v>1108.5</v>
      </c>
      <c r="AI54" s="75">
        <v>767.5</v>
      </c>
      <c r="AJ54" s="75">
        <v>28055.75</v>
      </c>
    </row>
    <row r="55" spans="1:36" x14ac:dyDescent="0.3">
      <c r="A55" s="1"/>
      <c r="B55" s="73" t="s">
        <v>567</v>
      </c>
      <c r="C55" s="73" t="s">
        <v>1038</v>
      </c>
      <c r="D55" s="73" t="s">
        <v>55</v>
      </c>
      <c r="E55" s="74" t="s">
        <v>532</v>
      </c>
      <c r="F55" s="75">
        <v>474.15</v>
      </c>
      <c r="G55" s="75">
        <v>486.65</v>
      </c>
      <c r="H55" s="75">
        <v>562.1</v>
      </c>
      <c r="I55" s="75">
        <v>538.20000000000005</v>
      </c>
      <c r="J55" s="75">
        <v>346.55</v>
      </c>
      <c r="K55" s="75">
        <v>306.5</v>
      </c>
      <c r="L55" s="75">
        <v>646.04999999999995</v>
      </c>
      <c r="M55" s="75">
        <v>471.75</v>
      </c>
      <c r="N55" s="75">
        <v>426.8</v>
      </c>
      <c r="O55" s="75">
        <v>376.55</v>
      </c>
      <c r="P55" s="75">
        <v>410.9</v>
      </c>
      <c r="Q55" s="75">
        <v>307.10000000000002</v>
      </c>
      <c r="R55" s="75">
        <v>212.2</v>
      </c>
      <c r="S55" s="75">
        <v>342.55</v>
      </c>
      <c r="T55" s="75">
        <v>281.8</v>
      </c>
      <c r="U55" s="75">
        <v>391.2</v>
      </c>
      <c r="V55" s="75">
        <v>286.05</v>
      </c>
      <c r="W55" s="75">
        <v>175.5</v>
      </c>
      <c r="X55" s="75">
        <v>372.1</v>
      </c>
      <c r="Y55" s="75">
        <v>428.65</v>
      </c>
      <c r="Z55" s="75">
        <v>457.65</v>
      </c>
      <c r="AA55" s="75">
        <v>276.3</v>
      </c>
      <c r="AB55" s="75">
        <v>145.05000000000001</v>
      </c>
      <c r="AC55" s="75">
        <v>498.6</v>
      </c>
      <c r="AD55" s="75">
        <v>552.6</v>
      </c>
      <c r="AE55" s="75">
        <v>436.65</v>
      </c>
      <c r="AF55" s="75">
        <v>289.89999999999998</v>
      </c>
      <c r="AG55" s="75">
        <v>113.2</v>
      </c>
      <c r="AH55" s="75">
        <v>363.7</v>
      </c>
      <c r="AI55" s="75">
        <v>364.45</v>
      </c>
      <c r="AJ55" s="75">
        <v>11341.45</v>
      </c>
    </row>
    <row r="56" spans="1:36" x14ac:dyDescent="0.3">
      <c r="A56" s="1"/>
      <c r="B56" s="73" t="s">
        <v>545</v>
      </c>
      <c r="C56" s="73" t="s">
        <v>1039</v>
      </c>
      <c r="D56" s="73" t="s">
        <v>55</v>
      </c>
      <c r="E56" s="74" t="s">
        <v>532</v>
      </c>
      <c r="F56" s="75">
        <v>2525.65</v>
      </c>
      <c r="G56" s="75">
        <v>1903.3</v>
      </c>
      <c r="H56" s="75">
        <v>1903.3</v>
      </c>
      <c r="I56" s="75">
        <v>2222.4499999999998</v>
      </c>
      <c r="J56" s="75">
        <v>1544.75</v>
      </c>
      <c r="K56" s="75">
        <v>537.79999999999995</v>
      </c>
      <c r="L56" s="75">
        <v>1769.75</v>
      </c>
      <c r="M56" s="75">
        <v>2793.75</v>
      </c>
      <c r="N56" s="75">
        <v>1140.8</v>
      </c>
      <c r="O56" s="75">
        <v>2262.8000000000002</v>
      </c>
      <c r="P56" s="75">
        <v>1161.55</v>
      </c>
      <c r="Q56" s="75">
        <v>578.9</v>
      </c>
      <c r="R56" s="75">
        <v>2175.35</v>
      </c>
      <c r="S56" s="75">
        <v>1797.1</v>
      </c>
      <c r="T56" s="75">
        <v>2048.75</v>
      </c>
      <c r="U56" s="75">
        <v>1940.4</v>
      </c>
      <c r="V56" s="75">
        <v>1907.5</v>
      </c>
      <c r="W56" s="75">
        <v>1959.85</v>
      </c>
      <c r="X56" s="75">
        <v>1814.7</v>
      </c>
      <c r="Y56" s="75">
        <v>2337.8000000000002</v>
      </c>
      <c r="Z56" s="75">
        <v>2503.15</v>
      </c>
      <c r="AA56" s="75">
        <v>1940.2</v>
      </c>
      <c r="AB56" s="75">
        <v>2097.8000000000002</v>
      </c>
      <c r="AC56" s="75">
        <v>1272.0999999999999</v>
      </c>
      <c r="AD56" s="75">
        <v>666</v>
      </c>
      <c r="AE56" s="75">
        <v>2651</v>
      </c>
      <c r="AF56" s="75">
        <v>2028.25</v>
      </c>
      <c r="AG56" s="75">
        <v>1479.85</v>
      </c>
      <c r="AH56" s="75">
        <v>2575.35</v>
      </c>
      <c r="AI56" s="75">
        <v>2697.8</v>
      </c>
      <c r="AJ56" s="75">
        <v>56237.75</v>
      </c>
    </row>
    <row r="57" spans="1:36" x14ac:dyDescent="0.3">
      <c r="A57" s="1"/>
      <c r="B57" s="73" t="s">
        <v>1040</v>
      </c>
      <c r="C57" s="73" t="s">
        <v>1041</v>
      </c>
      <c r="D57" s="73" t="s">
        <v>1042</v>
      </c>
      <c r="E57" s="74" t="s">
        <v>532</v>
      </c>
      <c r="F57" s="75">
        <v>1999.45</v>
      </c>
      <c r="G57" s="75">
        <v>1762.8</v>
      </c>
      <c r="H57" s="75">
        <v>2346.4499999999998</v>
      </c>
      <c r="I57" s="75">
        <v>1971.25</v>
      </c>
      <c r="J57" s="75">
        <v>624.85</v>
      </c>
      <c r="K57" s="75">
        <v>411.95</v>
      </c>
      <c r="L57" s="75">
        <v>1668.9</v>
      </c>
      <c r="M57" s="75">
        <v>2439.3000000000002</v>
      </c>
      <c r="N57" s="75"/>
      <c r="O57" s="75"/>
      <c r="P57" s="75"/>
      <c r="Q57" s="75"/>
      <c r="R57" s="75"/>
      <c r="S57" s="75"/>
      <c r="T57" s="75"/>
      <c r="U57" s="75"/>
      <c r="V57" s="75"/>
      <c r="W57" s="75"/>
      <c r="X57" s="75"/>
      <c r="Y57" s="75"/>
      <c r="Z57" s="75"/>
      <c r="AA57" s="75"/>
      <c r="AB57" s="75"/>
      <c r="AC57" s="75"/>
      <c r="AD57" s="75"/>
      <c r="AE57" s="75"/>
      <c r="AF57" s="75"/>
      <c r="AG57" s="75"/>
      <c r="AH57" s="75"/>
      <c r="AI57" s="75"/>
      <c r="AJ57" s="75">
        <v>13224.95</v>
      </c>
    </row>
    <row r="58" spans="1:36" x14ac:dyDescent="0.3">
      <c r="A58" s="1"/>
      <c r="B58" s="73" t="s">
        <v>1040</v>
      </c>
      <c r="C58" s="73" t="s">
        <v>1041</v>
      </c>
      <c r="D58" s="73" t="s">
        <v>1043</v>
      </c>
      <c r="E58" s="74" t="s">
        <v>532</v>
      </c>
      <c r="F58" s="75">
        <v>2291.0500000000002</v>
      </c>
      <c r="G58" s="75">
        <v>2112.1</v>
      </c>
      <c r="H58" s="75">
        <v>2392.4499999999998</v>
      </c>
      <c r="I58" s="75">
        <v>2204.75</v>
      </c>
      <c r="J58" s="75">
        <v>832.5</v>
      </c>
      <c r="K58" s="75">
        <v>578.65</v>
      </c>
      <c r="L58" s="75">
        <v>1894.05</v>
      </c>
      <c r="M58" s="75">
        <v>2297.5</v>
      </c>
      <c r="N58" s="75"/>
      <c r="O58" s="75"/>
      <c r="P58" s="75"/>
      <c r="Q58" s="75"/>
      <c r="R58" s="75"/>
      <c r="S58" s="75"/>
      <c r="T58" s="75"/>
      <c r="U58" s="75"/>
      <c r="V58" s="75"/>
      <c r="W58" s="75"/>
      <c r="X58" s="75"/>
      <c r="Y58" s="75"/>
      <c r="Z58" s="75"/>
      <c r="AA58" s="75"/>
      <c r="AB58" s="75"/>
      <c r="AC58" s="75"/>
      <c r="AD58" s="75"/>
      <c r="AE58" s="75"/>
      <c r="AF58" s="75"/>
      <c r="AG58" s="75"/>
      <c r="AH58" s="75"/>
      <c r="AI58" s="75"/>
      <c r="AJ58" s="75">
        <v>14603.05</v>
      </c>
    </row>
    <row r="59" spans="1:36" x14ac:dyDescent="0.3">
      <c r="A59" s="1"/>
      <c r="B59" s="73" t="s">
        <v>1040</v>
      </c>
      <c r="C59" s="73" t="s">
        <v>1044</v>
      </c>
      <c r="D59" s="73" t="s">
        <v>1045</v>
      </c>
      <c r="E59" s="74" t="s">
        <v>532</v>
      </c>
      <c r="F59" s="75">
        <v>361.65</v>
      </c>
      <c r="G59" s="75">
        <v>294.89999999999998</v>
      </c>
      <c r="H59" s="75">
        <v>381.75</v>
      </c>
      <c r="I59" s="75">
        <v>308.5</v>
      </c>
      <c r="J59" s="75">
        <v>92.05</v>
      </c>
      <c r="K59" s="75">
        <v>54.3</v>
      </c>
      <c r="L59" s="75">
        <v>271.5</v>
      </c>
      <c r="M59" s="75">
        <v>439.8</v>
      </c>
      <c r="N59" s="75"/>
      <c r="O59" s="75"/>
      <c r="P59" s="75"/>
      <c r="Q59" s="75"/>
      <c r="R59" s="75"/>
      <c r="S59" s="75"/>
      <c r="T59" s="75"/>
      <c r="U59" s="75"/>
      <c r="V59" s="75"/>
      <c r="W59" s="75"/>
      <c r="X59" s="75"/>
      <c r="Y59" s="75"/>
      <c r="Z59" s="75"/>
      <c r="AA59" s="75"/>
      <c r="AB59" s="75"/>
      <c r="AC59" s="75"/>
      <c r="AD59" s="75"/>
      <c r="AE59" s="75"/>
      <c r="AF59" s="75"/>
      <c r="AG59" s="75"/>
      <c r="AH59" s="75"/>
      <c r="AI59" s="75"/>
      <c r="AJ59" s="75">
        <v>2204.4499999999998</v>
      </c>
    </row>
    <row r="60" spans="1:36" x14ac:dyDescent="0.3">
      <c r="A60" s="1"/>
      <c r="B60" s="73" t="s">
        <v>1040</v>
      </c>
      <c r="C60" s="73" t="s">
        <v>1044</v>
      </c>
      <c r="D60" s="73" t="s">
        <v>1046</v>
      </c>
      <c r="E60" s="74" t="s">
        <v>532</v>
      </c>
      <c r="F60" s="75">
        <v>163.4</v>
      </c>
      <c r="G60" s="75">
        <v>168.65</v>
      </c>
      <c r="H60" s="75">
        <v>225.65</v>
      </c>
      <c r="I60" s="75">
        <v>213.7</v>
      </c>
      <c r="J60" s="75">
        <v>66.099999999999994</v>
      </c>
      <c r="K60" s="75">
        <v>33.049999999999997</v>
      </c>
      <c r="L60" s="75">
        <v>199.2</v>
      </c>
      <c r="M60" s="75">
        <v>284.14999999999998</v>
      </c>
      <c r="N60" s="75"/>
      <c r="O60" s="75"/>
      <c r="P60" s="75"/>
      <c r="Q60" s="75"/>
      <c r="R60" s="75"/>
      <c r="S60" s="75"/>
      <c r="T60" s="75"/>
      <c r="U60" s="75"/>
      <c r="V60" s="75"/>
      <c r="W60" s="75"/>
      <c r="X60" s="75"/>
      <c r="Y60" s="75"/>
      <c r="Z60" s="75"/>
      <c r="AA60" s="75"/>
      <c r="AB60" s="75"/>
      <c r="AC60" s="75"/>
      <c r="AD60" s="75"/>
      <c r="AE60" s="75"/>
      <c r="AF60" s="75"/>
      <c r="AG60" s="75"/>
      <c r="AH60" s="75"/>
      <c r="AI60" s="75"/>
      <c r="AJ60" s="75">
        <v>1353.9</v>
      </c>
    </row>
    <row r="61" spans="1:36" x14ac:dyDescent="0.3">
      <c r="A61" s="1"/>
      <c r="B61" s="73" t="s">
        <v>1040</v>
      </c>
      <c r="C61" s="73" t="s">
        <v>918</v>
      </c>
      <c r="D61" s="73" t="s">
        <v>55</v>
      </c>
      <c r="E61" s="74" t="s">
        <v>529</v>
      </c>
      <c r="F61" s="75">
        <v>1580.3</v>
      </c>
      <c r="G61" s="75">
        <v>1505.55</v>
      </c>
      <c r="H61" s="75">
        <v>1874.85</v>
      </c>
      <c r="I61" s="75">
        <v>1857.3</v>
      </c>
      <c r="J61" s="75">
        <v>1595.55</v>
      </c>
      <c r="K61" s="75">
        <v>1717</v>
      </c>
      <c r="L61" s="75">
        <v>1630.7</v>
      </c>
      <c r="M61" s="75">
        <v>1711.05</v>
      </c>
      <c r="N61" s="75"/>
      <c r="O61" s="75"/>
      <c r="P61" s="75"/>
      <c r="Q61" s="75"/>
      <c r="R61" s="75"/>
      <c r="S61" s="75"/>
      <c r="T61" s="75"/>
      <c r="U61" s="75"/>
      <c r="V61" s="75"/>
      <c r="W61" s="75"/>
      <c r="X61" s="75"/>
      <c r="Y61" s="75"/>
      <c r="Z61" s="75"/>
      <c r="AA61" s="75"/>
      <c r="AB61" s="75"/>
      <c r="AC61" s="75"/>
      <c r="AD61" s="75"/>
      <c r="AE61" s="75"/>
      <c r="AF61" s="75"/>
      <c r="AG61" s="75"/>
      <c r="AH61" s="75"/>
      <c r="AI61" s="75"/>
      <c r="AJ61" s="75">
        <v>13472.3</v>
      </c>
    </row>
    <row r="62" spans="1:36" x14ac:dyDescent="0.3">
      <c r="A62" s="1"/>
      <c r="B62" s="73" t="s">
        <v>1040</v>
      </c>
      <c r="C62" s="73" t="s">
        <v>1047</v>
      </c>
      <c r="D62" s="73" t="s">
        <v>55</v>
      </c>
      <c r="E62" s="74" t="s">
        <v>531</v>
      </c>
      <c r="F62" s="75">
        <v>326.89999999999998</v>
      </c>
      <c r="G62" s="75">
        <v>319.3</v>
      </c>
      <c r="H62" s="75">
        <v>210.75</v>
      </c>
      <c r="I62" s="75">
        <v>294.10000000000002</v>
      </c>
      <c r="J62" s="75">
        <v>333</v>
      </c>
      <c r="K62" s="75">
        <v>247.65</v>
      </c>
      <c r="L62" s="75">
        <v>214.65</v>
      </c>
      <c r="M62" s="75">
        <v>344.45</v>
      </c>
      <c r="N62" s="75"/>
      <c r="O62" s="75"/>
      <c r="P62" s="75"/>
      <c r="Q62" s="75"/>
      <c r="R62" s="75"/>
      <c r="S62" s="75"/>
      <c r="T62" s="75"/>
      <c r="U62" s="75"/>
      <c r="V62" s="75"/>
      <c r="W62" s="75"/>
      <c r="X62" s="75"/>
      <c r="Y62" s="75"/>
      <c r="Z62" s="75"/>
      <c r="AA62" s="75"/>
      <c r="AB62" s="75"/>
      <c r="AC62" s="75"/>
      <c r="AD62" s="75"/>
      <c r="AE62" s="75"/>
      <c r="AF62" s="75"/>
      <c r="AG62" s="75"/>
      <c r="AH62" s="75"/>
      <c r="AI62" s="75"/>
      <c r="AJ62" s="75">
        <v>2290.8000000000002</v>
      </c>
    </row>
    <row r="63" spans="1:36" x14ac:dyDescent="0.3">
      <c r="A63" s="1"/>
      <c r="B63" s="73" t="s">
        <v>1040</v>
      </c>
      <c r="C63" s="73" t="s">
        <v>69</v>
      </c>
      <c r="D63" s="73" t="s">
        <v>1048</v>
      </c>
      <c r="E63" s="74" t="s">
        <v>530</v>
      </c>
      <c r="F63" s="75">
        <v>4203.1000000000004</v>
      </c>
      <c r="G63" s="75">
        <v>4272.3999999999996</v>
      </c>
      <c r="H63" s="75">
        <v>4274.2</v>
      </c>
      <c r="I63" s="75">
        <v>4112.25</v>
      </c>
      <c r="J63" s="75">
        <v>4257.6000000000004</v>
      </c>
      <c r="K63" s="75">
        <v>4283.3</v>
      </c>
      <c r="L63" s="75">
        <v>4263</v>
      </c>
      <c r="M63" s="75">
        <v>3878.75</v>
      </c>
      <c r="N63" s="75"/>
      <c r="O63" s="75"/>
      <c r="P63" s="75"/>
      <c r="Q63" s="75"/>
      <c r="R63" s="75"/>
      <c r="S63" s="75"/>
      <c r="T63" s="75"/>
      <c r="U63" s="75"/>
      <c r="V63" s="75"/>
      <c r="W63" s="75"/>
      <c r="X63" s="75"/>
      <c r="Y63" s="75"/>
      <c r="Z63" s="75"/>
      <c r="AA63" s="75"/>
      <c r="AB63" s="75"/>
      <c r="AC63" s="75"/>
      <c r="AD63" s="75"/>
      <c r="AE63" s="75"/>
      <c r="AF63" s="75"/>
      <c r="AG63" s="75"/>
      <c r="AH63" s="75"/>
      <c r="AI63" s="75"/>
      <c r="AJ63" s="75">
        <v>33544.6</v>
      </c>
    </row>
    <row r="64" spans="1:36" x14ac:dyDescent="0.3">
      <c r="A64" s="1"/>
      <c r="B64" s="73" t="s">
        <v>1040</v>
      </c>
      <c r="C64" s="73" t="s">
        <v>69</v>
      </c>
      <c r="D64" s="73" t="s">
        <v>1049</v>
      </c>
      <c r="E64" s="74" t="s">
        <v>530</v>
      </c>
      <c r="F64" s="75">
        <v>4156.75</v>
      </c>
      <c r="G64" s="75">
        <v>4218.1000000000004</v>
      </c>
      <c r="H64" s="75">
        <v>4221.45</v>
      </c>
      <c r="I64" s="75">
        <v>4069.5</v>
      </c>
      <c r="J64" s="75">
        <v>4206.5</v>
      </c>
      <c r="K64" s="75">
        <v>4221.75</v>
      </c>
      <c r="L64" s="75">
        <v>4200.25</v>
      </c>
      <c r="M64" s="75">
        <v>3843.3</v>
      </c>
      <c r="N64" s="75"/>
      <c r="O64" s="75"/>
      <c r="P64" s="75"/>
      <c r="Q64" s="75"/>
      <c r="R64" s="75"/>
      <c r="S64" s="75"/>
      <c r="T64" s="75"/>
      <c r="U64" s="75"/>
      <c r="V64" s="75"/>
      <c r="W64" s="75"/>
      <c r="X64" s="75"/>
      <c r="Y64" s="75"/>
      <c r="Z64" s="75"/>
      <c r="AA64" s="75"/>
      <c r="AB64" s="75"/>
      <c r="AC64" s="75"/>
      <c r="AD64" s="75"/>
      <c r="AE64" s="75"/>
      <c r="AF64" s="75"/>
      <c r="AG64" s="75"/>
      <c r="AH64" s="75"/>
      <c r="AI64" s="75"/>
      <c r="AJ64" s="75">
        <v>33137.599999999999</v>
      </c>
    </row>
    <row r="65" spans="1:36" x14ac:dyDescent="0.3">
      <c r="A65" s="1"/>
      <c r="B65" s="73" t="s">
        <v>1040</v>
      </c>
      <c r="C65" s="73" t="s">
        <v>69</v>
      </c>
      <c r="D65" s="73" t="s">
        <v>1050</v>
      </c>
      <c r="E65" s="74" t="s">
        <v>530</v>
      </c>
      <c r="F65" s="75">
        <v>3288.65</v>
      </c>
      <c r="G65" s="75">
        <v>5034.5</v>
      </c>
      <c r="H65" s="75">
        <v>4807.3</v>
      </c>
      <c r="I65" s="75">
        <v>4617.25</v>
      </c>
      <c r="J65" s="75">
        <v>5035.8999999999996</v>
      </c>
      <c r="K65" s="75">
        <v>5047.1499999999996</v>
      </c>
      <c r="L65" s="75">
        <v>5017.25</v>
      </c>
      <c r="M65" s="75">
        <v>4419.75</v>
      </c>
      <c r="N65" s="75"/>
      <c r="O65" s="75"/>
      <c r="P65" s="75"/>
      <c r="Q65" s="75"/>
      <c r="R65" s="75"/>
      <c r="S65" s="75"/>
      <c r="T65" s="75"/>
      <c r="U65" s="75"/>
      <c r="V65" s="75"/>
      <c r="W65" s="75"/>
      <c r="X65" s="75"/>
      <c r="Y65" s="75"/>
      <c r="Z65" s="75"/>
      <c r="AA65" s="75"/>
      <c r="AB65" s="75"/>
      <c r="AC65" s="75"/>
      <c r="AD65" s="75"/>
      <c r="AE65" s="75"/>
      <c r="AF65" s="75"/>
      <c r="AG65" s="75"/>
      <c r="AH65" s="75"/>
      <c r="AI65" s="75"/>
      <c r="AJ65" s="75">
        <v>37267.75</v>
      </c>
    </row>
    <row r="66" spans="1:36" x14ac:dyDescent="0.3">
      <c r="A66" s="1"/>
      <c r="B66" s="73" t="s">
        <v>1040</v>
      </c>
      <c r="C66" s="73" t="s">
        <v>69</v>
      </c>
      <c r="D66" s="73" t="s">
        <v>1019</v>
      </c>
      <c r="E66" s="74" t="s">
        <v>530</v>
      </c>
      <c r="F66" s="75">
        <v>5655.5</v>
      </c>
      <c r="G66" s="75">
        <v>6562.75</v>
      </c>
      <c r="H66" s="75">
        <v>6544.7</v>
      </c>
      <c r="I66" s="75">
        <v>6388.35</v>
      </c>
      <c r="J66" s="75">
        <v>6581.9</v>
      </c>
      <c r="K66" s="75">
        <v>6588.65</v>
      </c>
      <c r="L66" s="75">
        <v>6568.7</v>
      </c>
      <c r="M66" s="75">
        <v>6108.75</v>
      </c>
      <c r="N66" s="75"/>
      <c r="O66" s="75"/>
      <c r="P66" s="75"/>
      <c r="Q66" s="75"/>
      <c r="R66" s="75"/>
      <c r="S66" s="75"/>
      <c r="T66" s="75"/>
      <c r="U66" s="75"/>
      <c r="V66" s="75"/>
      <c r="W66" s="75"/>
      <c r="X66" s="75"/>
      <c r="Y66" s="75"/>
      <c r="Z66" s="75"/>
      <c r="AA66" s="75"/>
      <c r="AB66" s="75"/>
      <c r="AC66" s="75"/>
      <c r="AD66" s="75"/>
      <c r="AE66" s="75"/>
      <c r="AF66" s="75"/>
      <c r="AG66" s="75"/>
      <c r="AH66" s="75"/>
      <c r="AI66" s="75"/>
      <c r="AJ66" s="75">
        <v>50999.3</v>
      </c>
    </row>
    <row r="67" spans="1:36" x14ac:dyDescent="0.3">
      <c r="A67" s="1"/>
      <c r="B67" s="73" t="s">
        <v>1040</v>
      </c>
      <c r="C67" s="73" t="s">
        <v>72</v>
      </c>
      <c r="D67" s="73" t="s">
        <v>1051</v>
      </c>
      <c r="E67" s="74" t="s">
        <v>530</v>
      </c>
      <c r="F67" s="75">
        <v>1517.35</v>
      </c>
      <c r="G67" s="75">
        <v>1487.65</v>
      </c>
      <c r="H67" s="75">
        <v>1000.75</v>
      </c>
      <c r="I67" s="75">
        <v>1182.8499999999999</v>
      </c>
      <c r="J67" s="75">
        <v>1641.55</v>
      </c>
      <c r="K67" s="75">
        <v>1836.1</v>
      </c>
      <c r="L67" s="75">
        <v>1457.15</v>
      </c>
      <c r="M67" s="75">
        <v>1406</v>
      </c>
      <c r="N67" s="75"/>
      <c r="O67" s="75"/>
      <c r="P67" s="75"/>
      <c r="Q67" s="75"/>
      <c r="R67" s="75"/>
      <c r="S67" s="75"/>
      <c r="T67" s="75"/>
      <c r="U67" s="75"/>
      <c r="V67" s="75"/>
      <c r="W67" s="75"/>
      <c r="X67" s="75"/>
      <c r="Y67" s="75"/>
      <c r="Z67" s="75"/>
      <c r="AA67" s="75"/>
      <c r="AB67" s="75"/>
      <c r="AC67" s="75"/>
      <c r="AD67" s="75"/>
      <c r="AE67" s="75"/>
      <c r="AF67" s="75"/>
      <c r="AG67" s="75"/>
      <c r="AH67" s="75"/>
      <c r="AI67" s="75"/>
      <c r="AJ67" s="75">
        <v>11529.4</v>
      </c>
    </row>
    <row r="68" spans="1:36" x14ac:dyDescent="0.3">
      <c r="A68" s="1"/>
      <c r="B68" s="73" t="s">
        <v>1040</v>
      </c>
      <c r="C68" s="73" t="s">
        <v>72</v>
      </c>
      <c r="D68" s="73" t="s">
        <v>1052</v>
      </c>
      <c r="E68" s="74" t="s">
        <v>530</v>
      </c>
      <c r="F68" s="75">
        <v>802.55</v>
      </c>
      <c r="G68" s="75">
        <v>796.7</v>
      </c>
      <c r="H68" s="75">
        <v>670.15</v>
      </c>
      <c r="I68" s="75">
        <v>711.75</v>
      </c>
      <c r="J68" s="75">
        <v>837.15</v>
      </c>
      <c r="K68" s="75">
        <v>888.35</v>
      </c>
      <c r="L68" s="75">
        <v>786.4</v>
      </c>
      <c r="M68" s="75">
        <v>774.9</v>
      </c>
      <c r="N68" s="75"/>
      <c r="O68" s="75"/>
      <c r="P68" s="75"/>
      <c r="Q68" s="75"/>
      <c r="R68" s="75"/>
      <c r="S68" s="75"/>
      <c r="T68" s="75"/>
      <c r="U68" s="75"/>
      <c r="V68" s="75"/>
      <c r="W68" s="75"/>
      <c r="X68" s="75"/>
      <c r="Y68" s="75"/>
      <c r="Z68" s="75"/>
      <c r="AA68" s="75"/>
      <c r="AB68" s="75"/>
      <c r="AC68" s="75"/>
      <c r="AD68" s="75"/>
      <c r="AE68" s="75"/>
      <c r="AF68" s="75"/>
      <c r="AG68" s="75"/>
      <c r="AH68" s="75"/>
      <c r="AI68" s="75"/>
      <c r="AJ68" s="75">
        <v>6267.95</v>
      </c>
    </row>
    <row r="69" spans="1:36" x14ac:dyDescent="0.3">
      <c r="A69" s="1"/>
      <c r="B69" s="73" t="s">
        <v>64</v>
      </c>
      <c r="C69" s="73" t="s">
        <v>1041</v>
      </c>
      <c r="D69" s="73" t="s">
        <v>1042</v>
      </c>
      <c r="E69" s="74" t="s">
        <v>532</v>
      </c>
      <c r="F69" s="75"/>
      <c r="G69" s="75"/>
      <c r="H69" s="75"/>
      <c r="I69" s="75"/>
      <c r="J69" s="75"/>
      <c r="K69" s="75"/>
      <c r="L69" s="75"/>
      <c r="M69" s="75"/>
      <c r="N69" s="75">
        <v>995.25</v>
      </c>
      <c r="O69" s="75">
        <v>2196.4</v>
      </c>
      <c r="P69" s="75">
        <v>1010.4</v>
      </c>
      <c r="Q69" s="75">
        <v>576.70000000000005</v>
      </c>
      <c r="R69" s="75">
        <v>2025.8</v>
      </c>
      <c r="S69" s="75">
        <v>1273.3499999999999</v>
      </c>
      <c r="T69" s="75">
        <v>1184.5</v>
      </c>
      <c r="U69" s="75">
        <v>641.75</v>
      </c>
      <c r="V69" s="75">
        <v>868.60500000000002</v>
      </c>
      <c r="W69" s="75">
        <v>735.85</v>
      </c>
      <c r="X69" s="75">
        <v>913.75</v>
      </c>
      <c r="Y69" s="75">
        <v>2267.75</v>
      </c>
      <c r="Z69" s="75">
        <v>2180.9499999999998</v>
      </c>
      <c r="AA69" s="75">
        <v>1010.1</v>
      </c>
      <c r="AB69" s="75">
        <v>919.9</v>
      </c>
      <c r="AC69" s="75">
        <v>335.5</v>
      </c>
      <c r="AD69" s="75">
        <v>446.05</v>
      </c>
      <c r="AE69" s="75">
        <v>2361.4499999999998</v>
      </c>
      <c r="AF69" s="75">
        <v>2283.3000000000002</v>
      </c>
      <c r="AG69" s="75">
        <v>899.6</v>
      </c>
      <c r="AH69" s="75">
        <v>1612.1</v>
      </c>
      <c r="AI69" s="75">
        <v>1856.95</v>
      </c>
      <c r="AJ69" s="75">
        <v>28596.005000000001</v>
      </c>
    </row>
    <row r="70" spans="1:36" x14ac:dyDescent="0.3">
      <c r="A70" s="1"/>
      <c r="B70" s="73" t="s">
        <v>64</v>
      </c>
      <c r="C70" s="73" t="s">
        <v>1041</v>
      </c>
      <c r="D70" s="73" t="s">
        <v>1043</v>
      </c>
      <c r="E70" s="74" t="s">
        <v>532</v>
      </c>
      <c r="F70" s="75"/>
      <c r="G70" s="75"/>
      <c r="H70" s="75"/>
      <c r="I70" s="75"/>
      <c r="J70" s="75"/>
      <c r="K70" s="75"/>
      <c r="L70" s="75"/>
      <c r="M70" s="75"/>
      <c r="N70" s="75">
        <v>1095</v>
      </c>
      <c r="O70" s="75">
        <v>2324.9499999999998</v>
      </c>
      <c r="P70" s="75">
        <v>1271.8499999999999</v>
      </c>
      <c r="Q70" s="75">
        <v>925.05</v>
      </c>
      <c r="R70" s="75">
        <v>2493</v>
      </c>
      <c r="S70" s="75">
        <v>1765.75</v>
      </c>
      <c r="T70" s="75">
        <v>1793.25</v>
      </c>
      <c r="U70" s="75">
        <v>1129.45</v>
      </c>
      <c r="V70" s="75">
        <v>1526.7650000000001</v>
      </c>
      <c r="W70" s="75">
        <v>1349</v>
      </c>
      <c r="X70" s="75">
        <v>1413.1</v>
      </c>
      <c r="Y70" s="75">
        <v>2613</v>
      </c>
      <c r="Z70" s="75">
        <v>2340.4499999999998</v>
      </c>
      <c r="AA70" s="75">
        <v>1429.8</v>
      </c>
      <c r="AB70" s="75">
        <v>1503.75</v>
      </c>
      <c r="AC70" s="75">
        <v>576.1</v>
      </c>
      <c r="AD70" s="75">
        <v>606.70000000000005</v>
      </c>
      <c r="AE70" s="75">
        <v>2152.5</v>
      </c>
      <c r="AF70" s="75">
        <v>2154.6</v>
      </c>
      <c r="AG70" s="75">
        <v>1090.25</v>
      </c>
      <c r="AH70" s="75">
        <v>1990.05</v>
      </c>
      <c r="AI70" s="75">
        <v>2083.85</v>
      </c>
      <c r="AJ70" s="75">
        <v>35628.214999999997</v>
      </c>
    </row>
    <row r="71" spans="1:36" x14ac:dyDescent="0.3">
      <c r="A71" s="1"/>
      <c r="B71" s="73" t="s">
        <v>64</v>
      </c>
      <c r="C71" s="73" t="s">
        <v>1044</v>
      </c>
      <c r="D71" s="73" t="s">
        <v>1045</v>
      </c>
      <c r="E71" s="74" t="s">
        <v>532</v>
      </c>
      <c r="F71" s="75"/>
      <c r="G71" s="75"/>
      <c r="H71" s="75"/>
      <c r="I71" s="75"/>
      <c r="J71" s="75"/>
      <c r="K71" s="75"/>
      <c r="L71" s="75"/>
      <c r="M71" s="75"/>
      <c r="N71" s="75">
        <v>151.05000000000001</v>
      </c>
      <c r="O71" s="75">
        <v>349.7</v>
      </c>
      <c r="P71" s="75">
        <v>155.25</v>
      </c>
      <c r="Q71" s="75">
        <v>78.900000000000006</v>
      </c>
      <c r="R71" s="75">
        <v>330.4</v>
      </c>
      <c r="S71" s="75">
        <v>187.65</v>
      </c>
      <c r="T71" s="75">
        <v>212.05</v>
      </c>
      <c r="U71" s="75">
        <v>120.55</v>
      </c>
      <c r="V71" s="75">
        <v>145.98435000000001</v>
      </c>
      <c r="W71" s="75">
        <v>106.65</v>
      </c>
      <c r="X71" s="75">
        <v>148.25</v>
      </c>
      <c r="Y71" s="75">
        <v>374</v>
      </c>
      <c r="Z71" s="75">
        <v>305</v>
      </c>
      <c r="AA71" s="75">
        <v>159.15</v>
      </c>
      <c r="AB71" s="75">
        <v>146.5</v>
      </c>
      <c r="AC71" s="75">
        <v>51.25</v>
      </c>
      <c r="AD71" s="75">
        <v>46.2</v>
      </c>
      <c r="AE71" s="75">
        <v>330.6</v>
      </c>
      <c r="AF71" s="75">
        <v>358.9</v>
      </c>
      <c r="AG71" s="75">
        <v>121.3</v>
      </c>
      <c r="AH71" s="75">
        <v>232.55</v>
      </c>
      <c r="AI71" s="75">
        <v>263.75</v>
      </c>
      <c r="AJ71" s="75">
        <v>4375.6343500000003</v>
      </c>
    </row>
    <row r="72" spans="1:36" x14ac:dyDescent="0.3">
      <c r="A72" s="1"/>
      <c r="B72" s="73" t="s">
        <v>64</v>
      </c>
      <c r="C72" s="73" t="s">
        <v>1044</v>
      </c>
      <c r="D72" s="73" t="s">
        <v>1046</v>
      </c>
      <c r="E72" s="74" t="s">
        <v>532</v>
      </c>
      <c r="F72" s="75"/>
      <c r="G72" s="75"/>
      <c r="H72" s="75"/>
      <c r="I72" s="75"/>
      <c r="J72" s="75"/>
      <c r="K72" s="75"/>
      <c r="L72" s="75"/>
      <c r="M72" s="75"/>
      <c r="N72" s="75">
        <v>107.55</v>
      </c>
      <c r="O72" s="75">
        <v>267.85000000000002</v>
      </c>
      <c r="P72" s="75">
        <v>76.650000000000006</v>
      </c>
      <c r="Q72" s="75">
        <v>41.4</v>
      </c>
      <c r="R72" s="75">
        <v>203.85</v>
      </c>
      <c r="S72" s="75">
        <v>116.35</v>
      </c>
      <c r="T72" s="75">
        <v>108.9</v>
      </c>
      <c r="U72" s="75">
        <v>46.95</v>
      </c>
      <c r="V72" s="75">
        <v>45.256100000000004</v>
      </c>
      <c r="W72" s="75">
        <v>34.25</v>
      </c>
      <c r="X72" s="75">
        <v>68.7</v>
      </c>
      <c r="Y72" s="75">
        <v>285.14999999999998</v>
      </c>
      <c r="Z72" s="75">
        <v>256.60000000000002</v>
      </c>
      <c r="AA72" s="75">
        <v>69.349999999999994</v>
      </c>
      <c r="AB72" s="75">
        <v>43.3</v>
      </c>
      <c r="AC72" s="75">
        <v>17</v>
      </c>
      <c r="AD72" s="75">
        <v>36.9</v>
      </c>
      <c r="AE72" s="75">
        <v>299.45</v>
      </c>
      <c r="AF72" s="75">
        <v>209.6</v>
      </c>
      <c r="AG72" s="75">
        <v>22.6</v>
      </c>
      <c r="AH72" s="75">
        <v>87.35</v>
      </c>
      <c r="AI72" s="75">
        <v>128.19999999999999</v>
      </c>
      <c r="AJ72" s="75">
        <v>2573.2060999999999</v>
      </c>
    </row>
    <row r="73" spans="1:36" x14ac:dyDescent="0.3">
      <c r="A73" s="1"/>
      <c r="B73" s="73" t="s">
        <v>64</v>
      </c>
      <c r="C73" s="73" t="s">
        <v>1053</v>
      </c>
      <c r="D73" s="73" t="s">
        <v>55</v>
      </c>
      <c r="E73" s="74" t="s">
        <v>529</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v>0</v>
      </c>
    </row>
    <row r="74" spans="1:36" x14ac:dyDescent="0.3">
      <c r="A74" s="1"/>
      <c r="B74" s="73" t="s">
        <v>64</v>
      </c>
      <c r="C74" s="73" t="s">
        <v>918</v>
      </c>
      <c r="D74" s="73" t="s">
        <v>55</v>
      </c>
      <c r="E74" s="74" t="s">
        <v>529</v>
      </c>
      <c r="F74" s="75"/>
      <c r="G74" s="75"/>
      <c r="H74" s="75"/>
      <c r="I74" s="75"/>
      <c r="J74" s="75"/>
      <c r="K74" s="75"/>
      <c r="L74" s="75"/>
      <c r="M74" s="75"/>
      <c r="N74" s="75">
        <v>1612.6</v>
      </c>
      <c r="O74" s="75">
        <v>1625</v>
      </c>
      <c r="P74" s="75">
        <v>1700.15</v>
      </c>
      <c r="Q74" s="75">
        <v>1545.05</v>
      </c>
      <c r="R74" s="75">
        <v>1606.8</v>
      </c>
      <c r="S74" s="75">
        <v>1729.35</v>
      </c>
      <c r="T74" s="75">
        <v>1645</v>
      </c>
      <c r="U74" s="75">
        <v>1568.05</v>
      </c>
      <c r="V74" s="75">
        <v>1658.7650000000001</v>
      </c>
      <c r="W74" s="75">
        <v>1412.15</v>
      </c>
      <c r="X74" s="75">
        <v>1892.05</v>
      </c>
      <c r="Y74" s="75">
        <v>1484</v>
      </c>
      <c r="Z74" s="75">
        <v>1419.6</v>
      </c>
      <c r="AA74" s="75">
        <v>1603.8</v>
      </c>
      <c r="AB74" s="75">
        <v>1371</v>
      </c>
      <c r="AC74" s="75">
        <v>1581.2</v>
      </c>
      <c r="AD74" s="75">
        <v>2053.8000000000002</v>
      </c>
      <c r="AE74" s="75">
        <v>2725.2</v>
      </c>
      <c r="AF74" s="75">
        <v>2345.85</v>
      </c>
      <c r="AG74" s="75">
        <v>2199.3000000000002</v>
      </c>
      <c r="AH74" s="75">
        <v>2287.4499999999998</v>
      </c>
      <c r="AI74" s="75">
        <v>2161.9</v>
      </c>
      <c r="AJ74" s="75">
        <v>39228.065000000002</v>
      </c>
    </row>
    <row r="75" spans="1:36" x14ac:dyDescent="0.3">
      <c r="A75" s="1"/>
      <c r="B75" s="73" t="s">
        <v>64</v>
      </c>
      <c r="C75" s="73" t="s">
        <v>1047</v>
      </c>
      <c r="D75" s="73" t="s">
        <v>55</v>
      </c>
      <c r="E75" s="74" t="s">
        <v>531</v>
      </c>
      <c r="F75" s="75"/>
      <c r="G75" s="75"/>
      <c r="H75" s="75"/>
      <c r="I75" s="75"/>
      <c r="J75" s="75"/>
      <c r="K75" s="75"/>
      <c r="L75" s="75"/>
      <c r="M75" s="75"/>
      <c r="N75" s="75">
        <v>342.5</v>
      </c>
      <c r="O75" s="75">
        <v>331.5</v>
      </c>
      <c r="P75" s="75">
        <v>322.2</v>
      </c>
      <c r="Q75" s="75">
        <v>287.95</v>
      </c>
      <c r="R75" s="75">
        <v>330.2</v>
      </c>
      <c r="S75" s="75">
        <v>322.10000000000002</v>
      </c>
      <c r="T75" s="75">
        <v>337.2</v>
      </c>
      <c r="U75" s="75">
        <v>310.89999999999998</v>
      </c>
      <c r="V75" s="75">
        <v>351.65</v>
      </c>
      <c r="W75" s="75">
        <v>356.4</v>
      </c>
      <c r="X75" s="75">
        <v>355.55</v>
      </c>
      <c r="Y75" s="75">
        <v>356.35</v>
      </c>
      <c r="Z75" s="75">
        <v>359.05</v>
      </c>
      <c r="AA75" s="75">
        <v>368</v>
      </c>
      <c r="AB75" s="75">
        <v>360</v>
      </c>
      <c r="AC75" s="75">
        <v>341.4</v>
      </c>
      <c r="AD75" s="75">
        <v>334.55</v>
      </c>
      <c r="AE75" s="75">
        <v>217</v>
      </c>
      <c r="AF75" s="75">
        <v>328.55</v>
      </c>
      <c r="AG75" s="75">
        <v>360</v>
      </c>
      <c r="AH75" s="75">
        <v>368.25</v>
      </c>
      <c r="AI75" s="75">
        <v>315.10000000000002</v>
      </c>
      <c r="AJ75" s="75">
        <v>7356.4</v>
      </c>
    </row>
    <row r="76" spans="1:36" x14ac:dyDescent="0.3">
      <c r="A76" s="1"/>
      <c r="B76" s="73" t="s">
        <v>64</v>
      </c>
      <c r="C76" s="73" t="s">
        <v>69</v>
      </c>
      <c r="D76" s="73" t="s">
        <v>1048</v>
      </c>
      <c r="E76" s="74" t="s">
        <v>530</v>
      </c>
      <c r="F76" s="75"/>
      <c r="G76" s="75"/>
      <c r="H76" s="75"/>
      <c r="I76" s="75"/>
      <c r="J76" s="75"/>
      <c r="K76" s="75"/>
      <c r="L76" s="75"/>
      <c r="M76" s="75"/>
      <c r="N76" s="75">
        <v>4232.45</v>
      </c>
      <c r="O76" s="75">
        <v>4237.1499999999996</v>
      </c>
      <c r="P76" s="75">
        <v>4232.8</v>
      </c>
      <c r="Q76" s="75">
        <v>4263.55</v>
      </c>
      <c r="R76" s="75">
        <v>4239.95</v>
      </c>
      <c r="S76" s="75">
        <v>1775.3</v>
      </c>
      <c r="T76" s="75">
        <v>4046.9</v>
      </c>
      <c r="U76" s="75">
        <v>4213.6499999999996</v>
      </c>
      <c r="V76" s="75">
        <v>4236.1750000000002</v>
      </c>
      <c r="W76" s="75">
        <v>4219.5</v>
      </c>
      <c r="X76" s="75">
        <v>4252.5</v>
      </c>
      <c r="Y76" s="75">
        <v>4247.8</v>
      </c>
      <c r="Z76" s="75">
        <v>3347.1</v>
      </c>
      <c r="AA76" s="75">
        <v>4199.8999999999996</v>
      </c>
      <c r="AB76" s="75">
        <v>4211.1000000000004</v>
      </c>
      <c r="AC76" s="75">
        <v>4217.5</v>
      </c>
      <c r="AD76" s="75">
        <v>4229.7</v>
      </c>
      <c r="AE76" s="75">
        <v>3887.65</v>
      </c>
      <c r="AF76" s="75">
        <v>3061.4</v>
      </c>
      <c r="AG76" s="75"/>
      <c r="AH76" s="75">
        <v>2766.2</v>
      </c>
      <c r="AI76" s="75">
        <v>3987.65</v>
      </c>
      <c r="AJ76" s="75">
        <v>82105.925000000003</v>
      </c>
    </row>
    <row r="77" spans="1:36" x14ac:dyDescent="0.3">
      <c r="A77" s="1"/>
      <c r="B77" s="73" t="s">
        <v>64</v>
      </c>
      <c r="C77" s="73" t="s">
        <v>69</v>
      </c>
      <c r="D77" s="73" t="s">
        <v>1049</v>
      </c>
      <c r="E77" s="74" t="s">
        <v>530</v>
      </c>
      <c r="F77" s="75"/>
      <c r="G77" s="75"/>
      <c r="H77" s="75"/>
      <c r="I77" s="75"/>
      <c r="J77" s="75"/>
      <c r="K77" s="75"/>
      <c r="L77" s="75"/>
      <c r="M77" s="75"/>
      <c r="N77" s="75">
        <v>4179.8500000000004</v>
      </c>
      <c r="O77" s="75">
        <v>4180.05</v>
      </c>
      <c r="P77" s="75">
        <v>4180.7</v>
      </c>
      <c r="Q77" s="75">
        <v>4208</v>
      </c>
      <c r="R77" s="75">
        <v>4182.25</v>
      </c>
      <c r="S77" s="75">
        <v>4169.1000000000004</v>
      </c>
      <c r="T77" s="75">
        <v>4188.6000000000004</v>
      </c>
      <c r="U77" s="75">
        <v>4159.5</v>
      </c>
      <c r="V77" s="75">
        <v>4182.6049999999996</v>
      </c>
      <c r="W77" s="75">
        <v>4168.3</v>
      </c>
      <c r="X77" s="75">
        <v>4201.55</v>
      </c>
      <c r="Y77" s="75">
        <v>4193.25</v>
      </c>
      <c r="Z77" s="75">
        <v>3318.15</v>
      </c>
      <c r="AA77" s="75">
        <v>4155.2</v>
      </c>
      <c r="AB77" s="75">
        <v>4165.45</v>
      </c>
      <c r="AC77" s="75">
        <v>4163.8</v>
      </c>
      <c r="AD77" s="75">
        <v>4178.1000000000004</v>
      </c>
      <c r="AE77" s="75">
        <v>3837.35</v>
      </c>
      <c r="AF77" s="75">
        <v>3878.05</v>
      </c>
      <c r="AG77" s="75">
        <v>4184.7</v>
      </c>
      <c r="AH77" s="75">
        <v>4156.5</v>
      </c>
      <c r="AI77" s="75">
        <v>3949.4</v>
      </c>
      <c r="AJ77" s="75">
        <v>90180.455000000002</v>
      </c>
    </row>
    <row r="78" spans="1:36" x14ac:dyDescent="0.3">
      <c r="A78" s="1"/>
      <c r="B78" s="73" t="s">
        <v>64</v>
      </c>
      <c r="C78" s="73" t="s">
        <v>69</v>
      </c>
      <c r="D78" s="73" t="s">
        <v>1050</v>
      </c>
      <c r="E78" s="74" t="s">
        <v>530</v>
      </c>
      <c r="F78" s="75"/>
      <c r="G78" s="75"/>
      <c r="H78" s="75"/>
      <c r="I78" s="75"/>
      <c r="J78" s="75"/>
      <c r="K78" s="75"/>
      <c r="L78" s="75"/>
      <c r="M78" s="75"/>
      <c r="N78" s="75">
        <v>4800</v>
      </c>
      <c r="O78" s="75">
        <v>4753.25</v>
      </c>
      <c r="P78" s="75">
        <v>4800</v>
      </c>
      <c r="Q78" s="75">
        <v>4800</v>
      </c>
      <c r="R78" s="75">
        <v>5002.05</v>
      </c>
      <c r="S78" s="75">
        <v>4772.8500000000004</v>
      </c>
      <c r="T78" s="75">
        <v>5009.3999999999996</v>
      </c>
      <c r="U78" s="75">
        <v>4990.8999999999996</v>
      </c>
      <c r="V78" s="75">
        <v>5005.2749999999996</v>
      </c>
      <c r="W78" s="75">
        <v>4831.6499999999996</v>
      </c>
      <c r="X78" s="75">
        <v>4800</v>
      </c>
      <c r="Y78" s="75">
        <v>5009.5</v>
      </c>
      <c r="Z78" s="75">
        <v>3785.25</v>
      </c>
      <c r="AA78" s="75">
        <v>5002.7</v>
      </c>
      <c r="AB78" s="75">
        <v>4976.5</v>
      </c>
      <c r="AC78" s="75">
        <v>4989.95</v>
      </c>
      <c r="AD78" s="75">
        <v>5011.45</v>
      </c>
      <c r="AE78" s="75">
        <v>4530.75</v>
      </c>
      <c r="AF78" s="75">
        <v>4379.8999999999996</v>
      </c>
      <c r="AG78" s="75">
        <v>5000.75</v>
      </c>
      <c r="AH78" s="75">
        <v>4942.3500000000004</v>
      </c>
      <c r="AI78" s="75">
        <v>4511</v>
      </c>
      <c r="AJ78" s="75">
        <v>105705.47500000001</v>
      </c>
    </row>
    <row r="79" spans="1:36" x14ac:dyDescent="0.3">
      <c r="A79" s="1"/>
      <c r="B79" s="73" t="s">
        <v>64</v>
      </c>
      <c r="C79" s="73" t="s">
        <v>69</v>
      </c>
      <c r="D79" s="73" t="s">
        <v>1019</v>
      </c>
      <c r="E79" s="74" t="s">
        <v>530</v>
      </c>
      <c r="F79" s="75"/>
      <c r="G79" s="75"/>
      <c r="H79" s="75"/>
      <c r="I79" s="75"/>
      <c r="J79" s="75"/>
      <c r="K79" s="75"/>
      <c r="L79" s="75"/>
      <c r="M79" s="75"/>
      <c r="N79" s="75">
        <v>6535.75</v>
      </c>
      <c r="O79" s="75">
        <v>6509.6</v>
      </c>
      <c r="P79" s="75">
        <v>6548.4</v>
      </c>
      <c r="Q79" s="75">
        <v>6550.5</v>
      </c>
      <c r="R79" s="75">
        <v>6508.9</v>
      </c>
      <c r="S79" s="75">
        <v>5006.25</v>
      </c>
      <c r="T79" s="75">
        <v>6357</v>
      </c>
      <c r="U79" s="75">
        <v>6499.2</v>
      </c>
      <c r="V79" s="75">
        <v>6528.5749999999998</v>
      </c>
      <c r="W79" s="75">
        <v>6507.2</v>
      </c>
      <c r="X79" s="75">
        <v>6540.95</v>
      </c>
      <c r="Y79" s="75">
        <v>6513.15</v>
      </c>
      <c r="Z79" s="75">
        <v>5563.85</v>
      </c>
      <c r="AA79" s="75">
        <v>6478.7</v>
      </c>
      <c r="AB79" s="75">
        <v>6487.5</v>
      </c>
      <c r="AC79" s="75">
        <v>6491.85</v>
      </c>
      <c r="AD79" s="75">
        <v>6505.3</v>
      </c>
      <c r="AE79" s="75">
        <v>6135.65</v>
      </c>
      <c r="AF79" s="75">
        <v>5713.2</v>
      </c>
      <c r="AG79" s="75">
        <v>4445.8500000000004</v>
      </c>
      <c r="AH79" s="75">
        <v>5709.05</v>
      </c>
      <c r="AI79" s="75">
        <v>6200.9</v>
      </c>
      <c r="AJ79" s="75">
        <v>136337.32500000001</v>
      </c>
    </row>
    <row r="80" spans="1:36" x14ac:dyDescent="0.3">
      <c r="A80" s="1"/>
      <c r="B80" s="73" t="s">
        <v>64</v>
      </c>
      <c r="C80" s="73" t="s">
        <v>72</v>
      </c>
      <c r="D80" s="73" t="s">
        <v>1051</v>
      </c>
      <c r="E80" s="74" t="s">
        <v>530</v>
      </c>
      <c r="F80" s="75"/>
      <c r="G80" s="75"/>
      <c r="H80" s="75"/>
      <c r="I80" s="75"/>
      <c r="J80" s="75"/>
      <c r="K80" s="75"/>
      <c r="L80" s="75"/>
      <c r="M80" s="75"/>
      <c r="N80" s="75">
        <v>1815.3</v>
      </c>
      <c r="O80" s="75">
        <v>1445.75</v>
      </c>
      <c r="P80" s="75">
        <v>1794.35</v>
      </c>
      <c r="Q80" s="75">
        <v>1826.35</v>
      </c>
      <c r="R80" s="75">
        <v>1235.2</v>
      </c>
      <c r="S80" s="75">
        <v>1440.7</v>
      </c>
      <c r="T80" s="75">
        <v>1407.6</v>
      </c>
      <c r="U80" s="75">
        <v>1390.95</v>
      </c>
      <c r="V80" s="75">
        <v>1682.24</v>
      </c>
      <c r="W80" s="75">
        <v>1635.4</v>
      </c>
      <c r="X80" s="75">
        <v>1701.9</v>
      </c>
      <c r="Y80" s="75">
        <v>1420.3</v>
      </c>
      <c r="Z80" s="75">
        <v>960.65</v>
      </c>
      <c r="AA80" s="75">
        <v>1192.45</v>
      </c>
      <c r="AB80" s="75">
        <v>1684.35</v>
      </c>
      <c r="AC80" s="75">
        <v>1816.15</v>
      </c>
      <c r="AD80" s="75">
        <v>1624.3</v>
      </c>
      <c r="AE80" s="75">
        <v>88.45</v>
      </c>
      <c r="AF80" s="75"/>
      <c r="AG80" s="75"/>
      <c r="AH80" s="75"/>
      <c r="AI80" s="75"/>
      <c r="AJ80" s="75">
        <v>26162.39</v>
      </c>
    </row>
    <row r="81" spans="1:36" x14ac:dyDescent="0.3">
      <c r="A81" s="1"/>
      <c r="B81" s="73" t="s">
        <v>64</v>
      </c>
      <c r="C81" s="73" t="s">
        <v>72</v>
      </c>
      <c r="D81" s="73" t="s">
        <v>1052</v>
      </c>
      <c r="E81" s="74" t="s">
        <v>530</v>
      </c>
      <c r="F81" s="75"/>
      <c r="G81" s="75"/>
      <c r="H81" s="75"/>
      <c r="I81" s="75"/>
      <c r="J81" s="75"/>
      <c r="K81" s="75"/>
      <c r="L81" s="75"/>
      <c r="M81" s="75"/>
      <c r="N81" s="75">
        <v>885.45</v>
      </c>
      <c r="O81" s="75">
        <v>781.2</v>
      </c>
      <c r="P81" s="75">
        <v>877.75</v>
      </c>
      <c r="Q81" s="75">
        <v>888.2</v>
      </c>
      <c r="R81" s="75">
        <v>726.75</v>
      </c>
      <c r="S81" s="75">
        <v>782.25</v>
      </c>
      <c r="T81" s="75">
        <v>771.1</v>
      </c>
      <c r="U81" s="75">
        <v>777.05</v>
      </c>
      <c r="V81" s="75">
        <v>846.35500000000002</v>
      </c>
      <c r="W81" s="75">
        <v>835.75</v>
      </c>
      <c r="X81" s="75">
        <v>853.2</v>
      </c>
      <c r="Y81" s="75">
        <v>776.7</v>
      </c>
      <c r="Z81" s="75">
        <v>654.5</v>
      </c>
      <c r="AA81" s="75">
        <v>720.4</v>
      </c>
      <c r="AB81" s="75">
        <v>850.15</v>
      </c>
      <c r="AC81" s="75">
        <v>885.7</v>
      </c>
      <c r="AD81" s="75">
        <v>834.4</v>
      </c>
      <c r="AE81" s="75">
        <v>65.3</v>
      </c>
      <c r="AF81" s="75"/>
      <c r="AG81" s="75"/>
      <c r="AH81" s="75"/>
      <c r="AI81" s="75"/>
      <c r="AJ81" s="75">
        <v>13812.205</v>
      </c>
    </row>
    <row r="82" spans="1:36" x14ac:dyDescent="0.3">
      <c r="A82" s="1"/>
      <c r="B82" s="73" t="s">
        <v>64</v>
      </c>
      <c r="C82" s="73" t="s">
        <v>1054</v>
      </c>
      <c r="D82" s="73" t="s">
        <v>1051</v>
      </c>
      <c r="E82" s="74" t="s">
        <v>530</v>
      </c>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v>0</v>
      </c>
    </row>
    <row r="83" spans="1:36" x14ac:dyDescent="0.3">
      <c r="A83" s="1"/>
      <c r="B83" s="73" t="s">
        <v>64</v>
      </c>
      <c r="C83" s="73" t="s">
        <v>1054</v>
      </c>
      <c r="D83" s="73" t="s">
        <v>1055</v>
      </c>
      <c r="E83" s="74" t="s">
        <v>530</v>
      </c>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v>445.35</v>
      </c>
      <c r="AI83" s="75"/>
      <c r="AJ83" s="75">
        <v>445.35</v>
      </c>
    </row>
    <row r="84" spans="1:36" x14ac:dyDescent="0.3">
      <c r="A84" s="1"/>
      <c r="B84" s="73" t="s">
        <v>64</v>
      </c>
      <c r="C84" s="73" t="s">
        <v>1054</v>
      </c>
      <c r="D84" s="73" t="s">
        <v>1056</v>
      </c>
      <c r="E84" s="74" t="s">
        <v>530</v>
      </c>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v>0</v>
      </c>
    </row>
    <row r="85" spans="1:36" x14ac:dyDescent="0.3">
      <c r="A85" s="1"/>
      <c r="B85" s="73" t="s">
        <v>64</v>
      </c>
      <c r="C85" s="73" t="s">
        <v>1057</v>
      </c>
      <c r="D85" s="73" t="s">
        <v>1058</v>
      </c>
      <c r="E85" s="74" t="s">
        <v>530</v>
      </c>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v>0</v>
      </c>
    </row>
    <row r="86" spans="1:36" x14ac:dyDescent="0.3">
      <c r="A86" s="1"/>
      <c r="B86" s="73" t="s">
        <v>64</v>
      </c>
      <c r="C86" s="73" t="s">
        <v>1057</v>
      </c>
      <c r="D86" s="73" t="s">
        <v>1059</v>
      </c>
      <c r="E86" s="74" t="s">
        <v>530</v>
      </c>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c r="AI86" s="75"/>
      <c r="AJ86" s="75">
        <v>0</v>
      </c>
    </row>
    <row r="87" spans="1:36" x14ac:dyDescent="0.3">
      <c r="A87" s="1"/>
      <c r="B87" s="73" t="s">
        <v>64</v>
      </c>
      <c r="C87" s="73" t="s">
        <v>1057</v>
      </c>
      <c r="D87" s="73" t="s">
        <v>1050</v>
      </c>
      <c r="E87" s="74" t="s">
        <v>530</v>
      </c>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c r="AJ87" s="75">
        <v>0</v>
      </c>
    </row>
    <row r="88" spans="1:36" x14ac:dyDescent="0.3">
      <c r="A88" s="1"/>
      <c r="B88" s="73" t="s">
        <v>73</v>
      </c>
      <c r="C88" s="73" t="s">
        <v>74</v>
      </c>
      <c r="D88" s="73" t="s">
        <v>1060</v>
      </c>
      <c r="E88" s="74" t="s">
        <v>530</v>
      </c>
      <c r="F88" s="75">
        <v>4371.7</v>
      </c>
      <c r="G88" s="75">
        <v>4372.6499999999996</v>
      </c>
      <c r="H88" s="75">
        <v>4215.25</v>
      </c>
      <c r="I88" s="75">
        <v>4121.55</v>
      </c>
      <c r="J88" s="75">
        <v>4378.8</v>
      </c>
      <c r="K88" s="75">
        <v>4369.6000000000004</v>
      </c>
      <c r="L88" s="75">
        <v>4373.3</v>
      </c>
      <c r="M88" s="75">
        <v>4370.05</v>
      </c>
      <c r="N88" s="75">
        <v>4372.8</v>
      </c>
      <c r="O88" s="75">
        <v>4184.5</v>
      </c>
      <c r="P88" s="75">
        <v>4377.95</v>
      </c>
      <c r="Q88" s="75">
        <v>4372.6499999999996</v>
      </c>
      <c r="R88" s="75">
        <v>4178.55</v>
      </c>
      <c r="S88" s="75">
        <v>4286.5800499999996</v>
      </c>
      <c r="T88" s="75">
        <v>4366.75</v>
      </c>
      <c r="U88" s="75">
        <v>4221.6499999999996</v>
      </c>
      <c r="V88" s="75">
        <v>4369.6499999999996</v>
      </c>
      <c r="W88" s="75">
        <v>4379.05</v>
      </c>
      <c r="X88" s="75">
        <v>4372.8500000000004</v>
      </c>
      <c r="Y88" s="75">
        <v>4276.7</v>
      </c>
      <c r="Z88" s="75">
        <v>3601.2</v>
      </c>
      <c r="AA88" s="75">
        <v>4303.45</v>
      </c>
      <c r="AB88" s="75">
        <v>4370.45</v>
      </c>
      <c r="AC88" s="75">
        <v>4366</v>
      </c>
      <c r="AD88" s="75">
        <v>4357.3999999999996</v>
      </c>
      <c r="AE88" s="75">
        <v>4081.65</v>
      </c>
      <c r="AF88" s="75">
        <v>3904.6</v>
      </c>
      <c r="AG88" s="75">
        <v>3793.05</v>
      </c>
      <c r="AH88" s="75">
        <v>3783.7</v>
      </c>
      <c r="AI88" s="75">
        <v>3731.3070600000001</v>
      </c>
      <c r="AJ88" s="75">
        <v>126625.38711</v>
      </c>
    </row>
    <row r="89" spans="1:36" x14ac:dyDescent="0.3">
      <c r="A89" s="1"/>
      <c r="B89" s="73" t="s">
        <v>73</v>
      </c>
      <c r="C89" s="73" t="s">
        <v>74</v>
      </c>
      <c r="D89" s="73" t="s">
        <v>1061</v>
      </c>
      <c r="E89" s="74" t="s">
        <v>530</v>
      </c>
      <c r="F89" s="75">
        <v>4377.8500000000004</v>
      </c>
      <c r="G89" s="75">
        <v>4381.05</v>
      </c>
      <c r="H89" s="75">
        <v>4224.05</v>
      </c>
      <c r="I89" s="75">
        <v>4129.25</v>
      </c>
      <c r="J89" s="75">
        <v>4389.8500000000004</v>
      </c>
      <c r="K89" s="75">
        <v>4379.6000000000004</v>
      </c>
      <c r="L89" s="75">
        <v>4382.1499999999996</v>
      </c>
      <c r="M89" s="75">
        <v>4380.6000000000004</v>
      </c>
      <c r="N89" s="75">
        <v>4383.8</v>
      </c>
      <c r="O89" s="75">
        <v>4194.25</v>
      </c>
      <c r="P89" s="75">
        <v>4386.7</v>
      </c>
      <c r="Q89" s="75">
        <v>4380.1000000000004</v>
      </c>
      <c r="R89" s="75">
        <v>4186.3</v>
      </c>
      <c r="S89" s="75">
        <v>4296.602535</v>
      </c>
      <c r="T89" s="75">
        <v>4376.3</v>
      </c>
      <c r="U89" s="75">
        <v>4233.3500000000004</v>
      </c>
      <c r="V89" s="75">
        <v>4377</v>
      </c>
      <c r="W89" s="75">
        <v>4387.05</v>
      </c>
      <c r="X89" s="75">
        <v>4380.8</v>
      </c>
      <c r="Y89" s="75">
        <v>4286.2</v>
      </c>
      <c r="Z89" s="75">
        <v>3607.95</v>
      </c>
      <c r="AA89" s="75">
        <v>4312.25</v>
      </c>
      <c r="AB89" s="75">
        <v>4379.3999999999996</v>
      </c>
      <c r="AC89" s="75">
        <v>4375.1000000000004</v>
      </c>
      <c r="AD89" s="75">
        <v>4365.45</v>
      </c>
      <c r="AE89" s="75">
        <v>4090.65</v>
      </c>
      <c r="AF89" s="75">
        <v>3912.35</v>
      </c>
      <c r="AG89" s="75">
        <v>3804.25</v>
      </c>
      <c r="AH89" s="75">
        <v>3791.8</v>
      </c>
      <c r="AI89" s="75">
        <v>3740.53325</v>
      </c>
      <c r="AJ89" s="75">
        <v>126892.585785</v>
      </c>
    </row>
    <row r="90" spans="1:36" x14ac:dyDescent="0.3">
      <c r="A90" s="1"/>
      <c r="B90" s="73" t="s">
        <v>73</v>
      </c>
      <c r="C90" s="73" t="s">
        <v>74</v>
      </c>
      <c r="D90" s="73" t="s">
        <v>1062</v>
      </c>
      <c r="E90" s="74" t="s">
        <v>530</v>
      </c>
      <c r="F90" s="75">
        <v>4425.45</v>
      </c>
      <c r="G90" s="75">
        <v>4429.95</v>
      </c>
      <c r="H90" s="75">
        <v>4348.75</v>
      </c>
      <c r="I90" s="75">
        <v>4295.8999999999996</v>
      </c>
      <c r="J90" s="75">
        <v>4424.8500000000004</v>
      </c>
      <c r="K90" s="75">
        <v>4427.1000000000004</v>
      </c>
      <c r="L90" s="75">
        <v>4430.3999999999996</v>
      </c>
      <c r="M90" s="75">
        <v>4432.95</v>
      </c>
      <c r="N90" s="75">
        <v>4427.5</v>
      </c>
      <c r="O90" s="75">
        <v>4325.3500000000004</v>
      </c>
      <c r="P90" s="75">
        <v>4435.95</v>
      </c>
      <c r="Q90" s="75">
        <v>4437.6000000000004</v>
      </c>
      <c r="R90" s="75">
        <v>4334.1499999999996</v>
      </c>
      <c r="S90" s="75">
        <v>4395.814625</v>
      </c>
      <c r="T90" s="75">
        <v>4439.1499999999996</v>
      </c>
      <c r="U90" s="75">
        <v>4357.6000000000004</v>
      </c>
      <c r="V90" s="75">
        <v>4440.1000000000004</v>
      </c>
      <c r="W90" s="75">
        <v>4445.95</v>
      </c>
      <c r="X90" s="75">
        <v>4445.6000000000004</v>
      </c>
      <c r="Y90" s="75">
        <v>4391.05</v>
      </c>
      <c r="Z90" s="75">
        <v>4034.05</v>
      </c>
      <c r="AA90" s="75">
        <v>4386.6000000000004</v>
      </c>
      <c r="AB90" s="75">
        <v>4436.3999999999996</v>
      </c>
      <c r="AC90" s="75">
        <v>4430</v>
      </c>
      <c r="AD90" s="75">
        <v>4415</v>
      </c>
      <c r="AE90" s="75">
        <v>4275.8500000000004</v>
      </c>
      <c r="AF90" s="75">
        <v>4172.75</v>
      </c>
      <c r="AG90" s="75">
        <v>4128.7</v>
      </c>
      <c r="AH90" s="75">
        <v>4121.5</v>
      </c>
      <c r="AI90" s="75">
        <v>4080.7700599999998</v>
      </c>
      <c r="AJ90" s="75">
        <v>130572.78468500001</v>
      </c>
    </row>
    <row r="91" spans="1:36" x14ac:dyDescent="0.3">
      <c r="A91" s="1"/>
      <c r="B91" s="73" t="s">
        <v>568</v>
      </c>
      <c r="C91" s="73" t="s">
        <v>919</v>
      </c>
      <c r="D91" s="73" t="s">
        <v>55</v>
      </c>
      <c r="E91" s="74" t="s">
        <v>529</v>
      </c>
      <c r="F91" s="75">
        <v>99.85</v>
      </c>
      <c r="G91" s="75">
        <v>123.5</v>
      </c>
      <c r="H91" s="75">
        <v>126.65</v>
      </c>
      <c r="I91" s="75">
        <v>153.85</v>
      </c>
      <c r="J91" s="75">
        <v>132.1</v>
      </c>
      <c r="K91" s="75">
        <v>238.05</v>
      </c>
      <c r="L91" s="75">
        <v>240.25</v>
      </c>
      <c r="M91" s="75">
        <v>184.65</v>
      </c>
      <c r="N91" s="75">
        <v>158.4</v>
      </c>
      <c r="O91" s="75">
        <v>244</v>
      </c>
      <c r="P91" s="75">
        <v>230.6</v>
      </c>
      <c r="Q91" s="75">
        <v>234.9</v>
      </c>
      <c r="R91" s="75">
        <v>223.85</v>
      </c>
      <c r="S91" s="75">
        <v>166</v>
      </c>
      <c r="T91" s="75">
        <v>152.4</v>
      </c>
      <c r="U91" s="75">
        <v>163.6</v>
      </c>
      <c r="V91" s="75">
        <v>158.94999999999999</v>
      </c>
      <c r="W91" s="75">
        <v>147.80000000000001</v>
      </c>
      <c r="X91" s="75">
        <v>177.85</v>
      </c>
      <c r="Y91" s="75">
        <v>131.65</v>
      </c>
      <c r="Z91" s="75">
        <v>115.1</v>
      </c>
      <c r="AA91" s="75">
        <v>107.2</v>
      </c>
      <c r="AB91" s="75">
        <v>142.15</v>
      </c>
      <c r="AC91" s="75">
        <v>230.5</v>
      </c>
      <c r="AD91" s="75">
        <v>251.9</v>
      </c>
      <c r="AE91" s="75">
        <v>252</v>
      </c>
      <c r="AF91" s="75">
        <v>252</v>
      </c>
      <c r="AG91" s="75">
        <v>246.55</v>
      </c>
      <c r="AH91" s="75">
        <v>252</v>
      </c>
      <c r="AI91" s="75">
        <v>252</v>
      </c>
      <c r="AJ91" s="75">
        <v>5590.3</v>
      </c>
    </row>
    <row r="92" spans="1:36" x14ac:dyDescent="0.3">
      <c r="A92" s="1"/>
      <c r="B92" s="73" t="s">
        <v>568</v>
      </c>
      <c r="C92" s="73" t="s">
        <v>920</v>
      </c>
      <c r="D92" s="73" t="s">
        <v>55</v>
      </c>
      <c r="E92" s="74" t="s">
        <v>529</v>
      </c>
      <c r="F92" s="75">
        <v>43.15</v>
      </c>
      <c r="G92" s="75">
        <v>54.1</v>
      </c>
      <c r="H92" s="75">
        <v>48.55</v>
      </c>
      <c r="I92" s="75">
        <v>45.55</v>
      </c>
      <c r="J92" s="75">
        <v>43.35</v>
      </c>
      <c r="K92" s="75">
        <v>151.94999999999999</v>
      </c>
      <c r="L92" s="75">
        <v>88.6</v>
      </c>
      <c r="M92" s="75">
        <v>54.4</v>
      </c>
      <c r="N92" s="75">
        <v>53.3</v>
      </c>
      <c r="O92" s="75">
        <v>109.2</v>
      </c>
      <c r="P92" s="75">
        <v>90.4</v>
      </c>
      <c r="Q92" s="75">
        <v>76.650000000000006</v>
      </c>
      <c r="R92" s="75">
        <v>79.349999999999994</v>
      </c>
      <c r="S92" s="75">
        <v>53.65</v>
      </c>
      <c r="T92" s="75">
        <v>83.2</v>
      </c>
      <c r="U92" s="75">
        <v>86.35</v>
      </c>
      <c r="V92" s="75">
        <v>81.650000000000006</v>
      </c>
      <c r="W92" s="75">
        <v>58</v>
      </c>
      <c r="X92" s="75">
        <v>52.75</v>
      </c>
      <c r="Y92" s="75">
        <v>50.7</v>
      </c>
      <c r="Z92" s="75">
        <v>46.85</v>
      </c>
      <c r="AA92" s="75">
        <v>41.65</v>
      </c>
      <c r="AB92" s="75">
        <v>73.8</v>
      </c>
      <c r="AC92" s="75">
        <v>72.8</v>
      </c>
      <c r="AD92" s="75">
        <v>117.6</v>
      </c>
      <c r="AE92" s="75">
        <v>100.8</v>
      </c>
      <c r="AF92" s="75">
        <v>78.25</v>
      </c>
      <c r="AG92" s="75">
        <v>87.4</v>
      </c>
      <c r="AH92" s="75">
        <v>146.19999999999999</v>
      </c>
      <c r="AI92" s="75">
        <v>91.5</v>
      </c>
      <c r="AJ92" s="75">
        <v>2261.6999999999998</v>
      </c>
    </row>
    <row r="93" spans="1:36" x14ac:dyDescent="0.3">
      <c r="A93" s="1"/>
      <c r="B93" s="73" t="s">
        <v>32</v>
      </c>
      <c r="C93" s="73" t="s">
        <v>921</v>
      </c>
      <c r="D93" s="73" t="s">
        <v>55</v>
      </c>
      <c r="E93" s="74" t="s">
        <v>529</v>
      </c>
      <c r="F93" s="75">
        <v>82.8</v>
      </c>
      <c r="G93" s="75">
        <v>83.55</v>
      </c>
      <c r="H93" s="75">
        <v>116.8</v>
      </c>
      <c r="I93" s="75">
        <v>105.35</v>
      </c>
      <c r="J93" s="75">
        <v>105.8</v>
      </c>
      <c r="K93" s="75">
        <v>249</v>
      </c>
      <c r="L93" s="75">
        <v>225.65</v>
      </c>
      <c r="M93" s="75">
        <v>183.95</v>
      </c>
      <c r="N93" s="75">
        <v>153.44999999999999</v>
      </c>
      <c r="O93" s="75">
        <v>130.9</v>
      </c>
      <c r="P93" s="75">
        <v>115.85</v>
      </c>
      <c r="Q93" s="75">
        <v>107.5</v>
      </c>
      <c r="R93" s="75">
        <v>100.85</v>
      </c>
      <c r="S93" s="75">
        <v>95.45</v>
      </c>
      <c r="T93" s="75">
        <v>90.8</v>
      </c>
      <c r="U93" s="75">
        <v>117.15</v>
      </c>
      <c r="V93" s="75">
        <v>109.4</v>
      </c>
      <c r="W93" s="75">
        <v>109.25</v>
      </c>
      <c r="X93" s="75">
        <v>97.7</v>
      </c>
      <c r="Y93" s="75">
        <v>94.75</v>
      </c>
      <c r="Z93" s="75">
        <v>90</v>
      </c>
      <c r="AA93" s="75">
        <v>85.6</v>
      </c>
      <c r="AB93" s="75">
        <v>92.1</v>
      </c>
      <c r="AC93" s="75">
        <v>86.2</v>
      </c>
      <c r="AD93" s="75">
        <v>115.25</v>
      </c>
      <c r="AE93" s="75">
        <v>127.1</v>
      </c>
      <c r="AF93" s="75">
        <v>102.65</v>
      </c>
      <c r="AG93" s="75">
        <v>94.6</v>
      </c>
      <c r="AH93" s="75">
        <v>111.75</v>
      </c>
      <c r="AI93" s="75">
        <v>131.35</v>
      </c>
      <c r="AJ93" s="75">
        <v>3512.55</v>
      </c>
    </row>
    <row r="94" spans="1:36" x14ac:dyDescent="0.3">
      <c r="A94" s="1"/>
      <c r="B94" s="73" t="s">
        <v>32</v>
      </c>
      <c r="C94" s="73" t="s">
        <v>922</v>
      </c>
      <c r="D94" s="73" t="s">
        <v>55</v>
      </c>
      <c r="E94" s="74" t="s">
        <v>529</v>
      </c>
      <c r="F94" s="75">
        <v>93.4</v>
      </c>
      <c r="G94" s="75">
        <v>94.35</v>
      </c>
      <c r="H94" s="75">
        <v>128.30000000000001</v>
      </c>
      <c r="I94" s="75">
        <v>116.7</v>
      </c>
      <c r="J94" s="75">
        <v>118.35</v>
      </c>
      <c r="K94" s="75">
        <v>219.95</v>
      </c>
      <c r="L94" s="75">
        <v>230.75</v>
      </c>
      <c r="M94" s="75">
        <v>198.65</v>
      </c>
      <c r="N94" s="75">
        <v>168</v>
      </c>
      <c r="O94" s="75">
        <v>143.75</v>
      </c>
      <c r="P94" s="75">
        <v>128.4</v>
      </c>
      <c r="Q94" s="75">
        <v>120.8</v>
      </c>
      <c r="R94" s="75">
        <v>113.75</v>
      </c>
      <c r="S94" s="75">
        <v>108.95</v>
      </c>
      <c r="T94" s="75">
        <v>103.05</v>
      </c>
      <c r="U94" s="75">
        <v>129.9</v>
      </c>
      <c r="V94" s="75">
        <v>121.25</v>
      </c>
      <c r="W94" s="75">
        <v>121.55</v>
      </c>
      <c r="X94" s="75">
        <v>110</v>
      </c>
      <c r="Y94" s="75">
        <v>107.65</v>
      </c>
      <c r="Z94" s="75">
        <v>101.35</v>
      </c>
      <c r="AA94" s="75">
        <v>97.8</v>
      </c>
      <c r="AB94" s="75">
        <v>105.1</v>
      </c>
      <c r="AC94" s="75">
        <v>91.15</v>
      </c>
      <c r="AD94" s="75">
        <v>128.1</v>
      </c>
      <c r="AE94" s="75">
        <v>140.5</v>
      </c>
      <c r="AF94" s="75">
        <v>114.7</v>
      </c>
      <c r="AG94" s="75">
        <v>106.4</v>
      </c>
      <c r="AH94" s="75">
        <v>122.45</v>
      </c>
      <c r="AI94" s="75">
        <v>141.80000000000001</v>
      </c>
      <c r="AJ94" s="75">
        <v>3826.85</v>
      </c>
    </row>
    <row r="95" spans="1:36" x14ac:dyDescent="0.3">
      <c r="A95" s="1"/>
      <c r="B95" s="73" t="s">
        <v>32</v>
      </c>
      <c r="C95" s="73" t="s">
        <v>923</v>
      </c>
      <c r="D95" s="73" t="s">
        <v>55</v>
      </c>
      <c r="E95" s="74" t="s">
        <v>529</v>
      </c>
      <c r="F95" s="75">
        <v>96.5</v>
      </c>
      <c r="G95" s="75">
        <v>96.6</v>
      </c>
      <c r="H95" s="75">
        <v>129</v>
      </c>
      <c r="I95" s="75">
        <v>119.95</v>
      </c>
      <c r="J95" s="75">
        <v>121.05</v>
      </c>
      <c r="K95" s="75">
        <v>204.1</v>
      </c>
      <c r="L95" s="75">
        <v>222.8</v>
      </c>
      <c r="M95" s="75">
        <v>199.7</v>
      </c>
      <c r="N95" s="75">
        <v>171.65</v>
      </c>
      <c r="O95" s="75">
        <v>148.80000000000001</v>
      </c>
      <c r="P95" s="75">
        <v>133.1</v>
      </c>
      <c r="Q95" s="75">
        <v>123.1</v>
      </c>
      <c r="R95" s="75">
        <v>116.4</v>
      </c>
      <c r="S95" s="75">
        <v>112.25</v>
      </c>
      <c r="T95" s="75">
        <v>105.3</v>
      </c>
      <c r="U95" s="75">
        <v>130.19999999999999</v>
      </c>
      <c r="V95" s="75">
        <v>125.25</v>
      </c>
      <c r="W95" s="75">
        <v>125</v>
      </c>
      <c r="X95" s="75">
        <v>112.75</v>
      </c>
      <c r="Y95" s="75">
        <v>109.4</v>
      </c>
      <c r="Z95" s="75">
        <v>105.3</v>
      </c>
      <c r="AA95" s="75">
        <v>99.5</v>
      </c>
      <c r="AB95" s="75">
        <v>106.2</v>
      </c>
      <c r="AC95" s="75">
        <v>95.4</v>
      </c>
      <c r="AD95" s="75">
        <v>126.95</v>
      </c>
      <c r="AE95" s="75">
        <v>144</v>
      </c>
      <c r="AF95" s="75">
        <v>119.3</v>
      </c>
      <c r="AG95" s="75">
        <v>110.55</v>
      </c>
      <c r="AH95" s="75">
        <v>123.05</v>
      </c>
      <c r="AI95" s="75">
        <v>143.6</v>
      </c>
      <c r="AJ95" s="75">
        <v>3876.75</v>
      </c>
    </row>
    <row r="96" spans="1:36" x14ac:dyDescent="0.3">
      <c r="A96" s="1"/>
      <c r="B96" s="73" t="s">
        <v>32</v>
      </c>
      <c r="C96" s="73" t="s">
        <v>924</v>
      </c>
      <c r="D96" s="73" t="s">
        <v>55</v>
      </c>
      <c r="E96" s="74" t="s">
        <v>529</v>
      </c>
      <c r="F96" s="75">
        <v>209.7</v>
      </c>
      <c r="G96" s="75">
        <v>223</v>
      </c>
      <c r="H96" s="75">
        <v>221.95</v>
      </c>
      <c r="I96" s="75">
        <v>208.95</v>
      </c>
      <c r="J96" s="75">
        <v>191.45</v>
      </c>
      <c r="K96" s="75">
        <v>186.35</v>
      </c>
      <c r="L96" s="75">
        <v>184.55</v>
      </c>
      <c r="M96" s="75">
        <v>218.25</v>
      </c>
      <c r="N96" s="75">
        <v>211.35</v>
      </c>
      <c r="O96" s="75">
        <v>185.6</v>
      </c>
      <c r="P96" s="75">
        <v>184.5</v>
      </c>
      <c r="Q96" s="75">
        <v>185.75</v>
      </c>
      <c r="R96" s="75">
        <v>190.5</v>
      </c>
      <c r="S96" s="75">
        <v>164.3</v>
      </c>
      <c r="T96" s="75">
        <v>183.3</v>
      </c>
      <c r="U96" s="75">
        <v>181.85</v>
      </c>
      <c r="V96" s="75">
        <v>181.15</v>
      </c>
      <c r="W96" s="75">
        <v>177.2</v>
      </c>
      <c r="X96" s="75">
        <v>180.6</v>
      </c>
      <c r="Y96" s="75">
        <v>182.9</v>
      </c>
      <c r="Z96" s="75">
        <v>183.35</v>
      </c>
      <c r="AA96" s="75">
        <v>184.65</v>
      </c>
      <c r="AB96" s="75">
        <v>184.25</v>
      </c>
      <c r="AC96" s="75">
        <v>181.35</v>
      </c>
      <c r="AD96" s="75">
        <v>185.25</v>
      </c>
      <c r="AE96" s="75">
        <v>186.4</v>
      </c>
      <c r="AF96" s="75">
        <v>188.6</v>
      </c>
      <c r="AG96" s="75">
        <v>186.25</v>
      </c>
      <c r="AH96" s="75">
        <v>184.95</v>
      </c>
      <c r="AI96" s="75">
        <v>181.75</v>
      </c>
      <c r="AJ96" s="75">
        <v>5700</v>
      </c>
    </row>
    <row r="97" spans="1:36" x14ac:dyDescent="0.3">
      <c r="A97" s="1"/>
      <c r="B97" s="73" t="s">
        <v>574</v>
      </c>
      <c r="C97" s="73" t="s">
        <v>1063</v>
      </c>
      <c r="D97" s="73" t="s">
        <v>1064</v>
      </c>
      <c r="E97" s="74" t="s">
        <v>530</v>
      </c>
      <c r="F97" s="75">
        <v>803.7</v>
      </c>
      <c r="G97" s="75">
        <v>803.72</v>
      </c>
      <c r="H97" s="75">
        <v>796.55</v>
      </c>
      <c r="I97" s="75">
        <v>813.95</v>
      </c>
      <c r="J97" s="75">
        <v>271.85000000000002</v>
      </c>
      <c r="K97" s="75">
        <v>64.3</v>
      </c>
      <c r="L97" s="75">
        <v>686.25</v>
      </c>
      <c r="M97" s="75">
        <v>661.55</v>
      </c>
      <c r="N97" s="75">
        <v>663.5</v>
      </c>
      <c r="O97" s="75">
        <v>621.82000000000005</v>
      </c>
      <c r="P97" s="75">
        <v>411.65</v>
      </c>
      <c r="Q97" s="75">
        <v>692.6</v>
      </c>
      <c r="R97" s="75">
        <v>693.8</v>
      </c>
      <c r="S97" s="75">
        <v>692.15</v>
      </c>
      <c r="T97" s="75">
        <v>681.45</v>
      </c>
      <c r="U97" s="75">
        <v>691.15</v>
      </c>
      <c r="V97" s="75">
        <v>687.4</v>
      </c>
      <c r="W97" s="75">
        <v>693.6</v>
      </c>
      <c r="X97" s="75">
        <v>693.9</v>
      </c>
      <c r="Y97" s="75">
        <v>685</v>
      </c>
      <c r="Z97" s="75">
        <v>693.86</v>
      </c>
      <c r="AA97" s="75">
        <v>696.45</v>
      </c>
      <c r="AB97" s="75">
        <v>697.15</v>
      </c>
      <c r="AC97" s="75">
        <v>697.6</v>
      </c>
      <c r="AD97" s="75">
        <v>691.69</v>
      </c>
      <c r="AE97" s="75">
        <v>700.15</v>
      </c>
      <c r="AF97" s="75">
        <v>691.65</v>
      </c>
      <c r="AG97" s="75">
        <v>688.15</v>
      </c>
      <c r="AH97" s="75">
        <v>680.9</v>
      </c>
      <c r="AI97" s="75">
        <v>693.05</v>
      </c>
      <c r="AJ97" s="75">
        <v>19740.54</v>
      </c>
    </row>
    <row r="98" spans="1:36" x14ac:dyDescent="0.3">
      <c r="A98" s="1"/>
      <c r="B98" s="73" t="s">
        <v>574</v>
      </c>
      <c r="C98" s="73" t="s">
        <v>1063</v>
      </c>
      <c r="D98" s="73" t="s">
        <v>1065</v>
      </c>
      <c r="E98" s="74" t="s">
        <v>530</v>
      </c>
      <c r="F98" s="75">
        <v>691.65</v>
      </c>
      <c r="G98" s="75">
        <v>673.03</v>
      </c>
      <c r="H98" s="75">
        <v>662.3</v>
      </c>
      <c r="I98" s="75">
        <v>697.15</v>
      </c>
      <c r="J98" s="75">
        <v>239.2</v>
      </c>
      <c r="K98" s="75"/>
      <c r="L98" s="75"/>
      <c r="M98" s="75">
        <v>377.35</v>
      </c>
      <c r="N98" s="75">
        <v>742.35</v>
      </c>
      <c r="O98" s="75">
        <v>678.1</v>
      </c>
      <c r="P98" s="75">
        <v>269.7</v>
      </c>
      <c r="Q98" s="75">
        <v>690.15</v>
      </c>
      <c r="R98" s="75">
        <v>703</v>
      </c>
      <c r="S98" s="75">
        <v>766.1</v>
      </c>
      <c r="T98" s="75">
        <v>763.95</v>
      </c>
      <c r="U98" s="75">
        <v>724.65</v>
      </c>
      <c r="V98" s="75">
        <v>726.7</v>
      </c>
      <c r="W98" s="75">
        <v>696.95</v>
      </c>
      <c r="X98" s="75">
        <v>650.04999999999995</v>
      </c>
      <c r="Y98" s="75">
        <v>632.95000000000005</v>
      </c>
      <c r="Z98" s="75">
        <v>620.79499999999996</v>
      </c>
      <c r="AA98" s="75">
        <v>657.23</v>
      </c>
      <c r="AB98" s="75">
        <v>686.2</v>
      </c>
      <c r="AC98" s="75">
        <v>689.7</v>
      </c>
      <c r="AD98" s="75">
        <v>716.98500000000001</v>
      </c>
      <c r="AE98" s="75">
        <v>772.75</v>
      </c>
      <c r="AF98" s="75">
        <v>791.45</v>
      </c>
      <c r="AG98" s="75">
        <v>790.7</v>
      </c>
      <c r="AH98" s="75">
        <v>779.8</v>
      </c>
      <c r="AI98" s="75">
        <v>788.35</v>
      </c>
      <c r="AJ98" s="75">
        <v>18679.29</v>
      </c>
    </row>
    <row r="99" spans="1:36" x14ac:dyDescent="0.3">
      <c r="A99" s="1"/>
      <c r="B99" s="73" t="s">
        <v>546</v>
      </c>
      <c r="C99" s="73" t="s">
        <v>1066</v>
      </c>
      <c r="D99" s="73" t="s">
        <v>1066</v>
      </c>
      <c r="E99" s="74" t="s">
        <v>531</v>
      </c>
      <c r="F99" s="75">
        <v>754.2</v>
      </c>
      <c r="G99" s="75">
        <v>748.05</v>
      </c>
      <c r="H99" s="75">
        <v>489.4</v>
      </c>
      <c r="I99" s="75">
        <v>712.75</v>
      </c>
      <c r="J99" s="75">
        <v>717.45</v>
      </c>
      <c r="K99" s="75">
        <v>586.75</v>
      </c>
      <c r="L99" s="75">
        <v>411.45</v>
      </c>
      <c r="M99" s="75">
        <v>730.8</v>
      </c>
      <c r="N99" s="75">
        <v>759.95</v>
      </c>
      <c r="O99" s="75">
        <v>758.3</v>
      </c>
      <c r="P99" s="75">
        <v>732.65</v>
      </c>
      <c r="Q99" s="75">
        <v>742.7</v>
      </c>
      <c r="R99" s="75">
        <v>693.9</v>
      </c>
      <c r="S99" s="75">
        <v>743.3</v>
      </c>
      <c r="T99" s="75">
        <v>759</v>
      </c>
      <c r="U99" s="75">
        <v>790.15</v>
      </c>
      <c r="V99" s="75">
        <v>785</v>
      </c>
      <c r="W99" s="75">
        <v>797.1</v>
      </c>
      <c r="X99" s="75">
        <v>793.75</v>
      </c>
      <c r="Y99" s="75">
        <v>766.75</v>
      </c>
      <c r="Z99" s="75">
        <v>776.45</v>
      </c>
      <c r="AA99" s="75">
        <v>771.4</v>
      </c>
      <c r="AB99" s="75">
        <v>789.75</v>
      </c>
      <c r="AC99" s="75">
        <v>752.9</v>
      </c>
      <c r="AD99" s="75">
        <v>782.85</v>
      </c>
      <c r="AE99" s="75">
        <v>477.7</v>
      </c>
      <c r="AF99" s="75">
        <v>738.8</v>
      </c>
      <c r="AG99" s="75">
        <v>800.2</v>
      </c>
      <c r="AH99" s="75">
        <v>809.2</v>
      </c>
      <c r="AI99" s="75">
        <v>727.05</v>
      </c>
      <c r="AJ99" s="75">
        <v>21699.7</v>
      </c>
    </row>
    <row r="100" spans="1:36" x14ac:dyDescent="0.3">
      <c r="A100" s="1"/>
      <c r="B100" s="73" t="s">
        <v>295</v>
      </c>
      <c r="C100" s="73" t="s">
        <v>1067</v>
      </c>
      <c r="D100" s="73" t="s">
        <v>55</v>
      </c>
      <c r="E100" s="74" t="s">
        <v>532</v>
      </c>
      <c r="F100" s="75">
        <v>216.45</v>
      </c>
      <c r="G100" s="75">
        <v>221.25</v>
      </c>
      <c r="H100" s="75">
        <v>246.2</v>
      </c>
      <c r="I100" s="75">
        <v>247.85</v>
      </c>
      <c r="J100" s="75">
        <v>207.55</v>
      </c>
      <c r="K100" s="75">
        <v>118.75</v>
      </c>
      <c r="L100" s="75">
        <v>194.8</v>
      </c>
      <c r="M100" s="75">
        <v>267</v>
      </c>
      <c r="N100" s="75">
        <v>282</v>
      </c>
      <c r="O100" s="75">
        <v>262.25</v>
      </c>
      <c r="P100" s="75">
        <v>276.7</v>
      </c>
      <c r="Q100" s="75">
        <v>333.55</v>
      </c>
      <c r="R100" s="75">
        <v>359.2</v>
      </c>
      <c r="S100" s="75">
        <v>356.15</v>
      </c>
      <c r="T100" s="75">
        <v>305.10000000000002</v>
      </c>
      <c r="U100" s="75">
        <v>150.35</v>
      </c>
      <c r="V100" s="75">
        <v>87.15</v>
      </c>
      <c r="W100" s="75">
        <v>93.55</v>
      </c>
      <c r="X100" s="75">
        <v>108.75</v>
      </c>
      <c r="Y100" s="75">
        <v>191.55</v>
      </c>
      <c r="Z100" s="75">
        <v>162.25</v>
      </c>
      <c r="AA100" s="75">
        <v>159.75</v>
      </c>
      <c r="AB100" s="75">
        <v>315.14999999999998</v>
      </c>
      <c r="AC100" s="75">
        <v>321.89999999999998</v>
      </c>
      <c r="AD100" s="75">
        <v>281.2</v>
      </c>
      <c r="AE100" s="75">
        <v>291.05</v>
      </c>
      <c r="AF100" s="75">
        <v>303.7</v>
      </c>
      <c r="AG100" s="75">
        <v>210.85</v>
      </c>
      <c r="AH100" s="75">
        <v>164.75</v>
      </c>
      <c r="AI100" s="75">
        <v>164.9</v>
      </c>
      <c r="AJ100" s="75">
        <v>6901.65</v>
      </c>
    </row>
    <row r="101" spans="1:36" x14ac:dyDescent="0.3">
      <c r="A101" s="1"/>
      <c r="B101" s="73" t="s">
        <v>547</v>
      </c>
      <c r="C101" s="73" t="s">
        <v>1068</v>
      </c>
      <c r="D101" s="73" t="s">
        <v>55</v>
      </c>
      <c r="E101" s="74" t="s">
        <v>532</v>
      </c>
      <c r="F101" s="75">
        <v>272.64999999999998</v>
      </c>
      <c r="G101" s="75">
        <v>275.85000000000002</v>
      </c>
      <c r="H101" s="75">
        <v>272.3</v>
      </c>
      <c r="I101" s="75">
        <v>273.2</v>
      </c>
      <c r="J101" s="75">
        <v>235.2</v>
      </c>
      <c r="K101" s="75">
        <v>146.80000000000001</v>
      </c>
      <c r="L101" s="75">
        <v>232.75</v>
      </c>
      <c r="M101" s="75">
        <v>285.8</v>
      </c>
      <c r="N101" s="75">
        <v>313.35000000000002</v>
      </c>
      <c r="O101" s="75">
        <v>304.45</v>
      </c>
      <c r="P101" s="75">
        <v>327.7</v>
      </c>
      <c r="Q101" s="75">
        <v>342.85</v>
      </c>
      <c r="R101" s="75">
        <v>351.85</v>
      </c>
      <c r="S101" s="75">
        <v>344.7</v>
      </c>
      <c r="T101" s="75">
        <v>322.64999999999998</v>
      </c>
      <c r="U101" s="75">
        <v>186.8</v>
      </c>
      <c r="V101" s="75">
        <v>89.95</v>
      </c>
      <c r="W101" s="75">
        <v>118.15</v>
      </c>
      <c r="X101" s="75">
        <v>132.69999999999999</v>
      </c>
      <c r="Y101" s="75">
        <v>218.5</v>
      </c>
      <c r="Z101" s="75">
        <v>206.35</v>
      </c>
      <c r="AA101" s="75">
        <v>168.1</v>
      </c>
      <c r="AB101" s="75">
        <v>308.05</v>
      </c>
      <c r="AC101" s="75">
        <v>334.95</v>
      </c>
      <c r="AD101" s="75">
        <v>326.35000000000002</v>
      </c>
      <c r="AE101" s="75">
        <v>320.05</v>
      </c>
      <c r="AF101" s="75">
        <v>309.45</v>
      </c>
      <c r="AG101" s="75">
        <v>234.45</v>
      </c>
      <c r="AH101" s="75">
        <v>163.95</v>
      </c>
      <c r="AI101" s="75">
        <v>193.65</v>
      </c>
      <c r="AJ101" s="75">
        <v>7613.55</v>
      </c>
    </row>
    <row r="102" spans="1:36" x14ac:dyDescent="0.3">
      <c r="A102" s="1"/>
      <c r="B102" s="73" t="s">
        <v>554</v>
      </c>
      <c r="C102" s="73" t="s">
        <v>925</v>
      </c>
      <c r="D102" s="73" t="s">
        <v>1028</v>
      </c>
      <c r="E102" s="74" t="s">
        <v>529</v>
      </c>
      <c r="F102" s="75">
        <v>82.5</v>
      </c>
      <c r="G102" s="75">
        <v>81.650000000000006</v>
      </c>
      <c r="H102" s="75">
        <v>81</v>
      </c>
      <c r="I102" s="75">
        <v>81.45</v>
      </c>
      <c r="J102" s="75">
        <v>81.5</v>
      </c>
      <c r="K102" s="75">
        <v>81.900000000000006</v>
      </c>
      <c r="L102" s="75">
        <v>82.55</v>
      </c>
      <c r="M102" s="75">
        <v>83</v>
      </c>
      <c r="N102" s="75">
        <v>82.9</v>
      </c>
      <c r="O102" s="75">
        <v>81.25</v>
      </c>
      <c r="P102" s="75">
        <v>80.400000000000006</v>
      </c>
      <c r="Q102" s="75">
        <v>81.400000000000006</v>
      </c>
      <c r="R102" s="75">
        <v>83.2</v>
      </c>
      <c r="S102" s="75">
        <v>78.45</v>
      </c>
      <c r="T102" s="75">
        <v>82.2</v>
      </c>
      <c r="U102" s="75">
        <v>77.3</v>
      </c>
      <c r="V102" s="75">
        <v>77.099999999999994</v>
      </c>
      <c r="W102" s="75">
        <v>80.95</v>
      </c>
      <c r="X102" s="75">
        <v>81.599999999999994</v>
      </c>
      <c r="Y102" s="75">
        <v>83.35</v>
      </c>
      <c r="Z102" s="75">
        <v>82.8</v>
      </c>
      <c r="AA102" s="75">
        <v>83.7</v>
      </c>
      <c r="AB102" s="75">
        <v>82.55</v>
      </c>
      <c r="AC102" s="75">
        <v>82.7</v>
      </c>
      <c r="AD102" s="75">
        <v>82.6</v>
      </c>
      <c r="AE102" s="75">
        <v>83.8</v>
      </c>
      <c r="AF102" s="75">
        <v>83.85</v>
      </c>
      <c r="AG102" s="75">
        <v>84.75</v>
      </c>
      <c r="AH102" s="75">
        <v>85.2</v>
      </c>
      <c r="AI102" s="75">
        <v>84.4</v>
      </c>
      <c r="AJ102" s="75">
        <v>2462</v>
      </c>
    </row>
    <row r="103" spans="1:36" x14ac:dyDescent="0.3">
      <c r="A103" s="1"/>
      <c r="B103" s="73" t="s">
        <v>538</v>
      </c>
      <c r="C103" s="73" t="s">
        <v>926</v>
      </c>
      <c r="D103" s="73" t="s">
        <v>55</v>
      </c>
      <c r="E103" s="74" t="s">
        <v>529</v>
      </c>
      <c r="F103" s="75">
        <v>441.7</v>
      </c>
      <c r="G103" s="75">
        <v>441.75</v>
      </c>
      <c r="H103" s="75">
        <v>441.35</v>
      </c>
      <c r="I103" s="75">
        <v>440.9</v>
      </c>
      <c r="J103" s="75">
        <v>440.8</v>
      </c>
      <c r="K103" s="75">
        <v>439.55</v>
      </c>
      <c r="L103" s="75">
        <v>439.05</v>
      </c>
      <c r="M103" s="75">
        <v>438.35</v>
      </c>
      <c r="N103" s="75">
        <v>437</v>
      </c>
      <c r="O103" s="75">
        <v>438.25</v>
      </c>
      <c r="P103" s="75">
        <v>438.9</v>
      </c>
      <c r="Q103" s="75">
        <v>416.3</v>
      </c>
      <c r="R103" s="75">
        <v>437.5</v>
      </c>
      <c r="S103" s="75">
        <v>436.85</v>
      </c>
      <c r="T103" s="75">
        <v>402.35</v>
      </c>
      <c r="U103" s="75">
        <v>436</v>
      </c>
      <c r="V103" s="75">
        <v>435.85</v>
      </c>
      <c r="W103" s="75">
        <v>435.55</v>
      </c>
      <c r="X103" s="75">
        <v>436.3</v>
      </c>
      <c r="Y103" s="75">
        <v>434.9</v>
      </c>
      <c r="Z103" s="75">
        <v>272.5</v>
      </c>
      <c r="AA103" s="75">
        <v>432.15</v>
      </c>
      <c r="AB103" s="75">
        <v>434.75</v>
      </c>
      <c r="AC103" s="75">
        <v>436.35</v>
      </c>
      <c r="AD103" s="75">
        <v>435.55</v>
      </c>
      <c r="AE103" s="75">
        <v>434.45</v>
      </c>
      <c r="AF103" s="75">
        <v>435.7</v>
      </c>
      <c r="AG103" s="75">
        <v>435.6</v>
      </c>
      <c r="AH103" s="75">
        <v>436.05</v>
      </c>
      <c r="AI103" s="75">
        <v>437.65</v>
      </c>
      <c r="AJ103" s="75">
        <v>12899.95</v>
      </c>
    </row>
    <row r="104" spans="1:36" x14ac:dyDescent="0.3">
      <c r="A104" s="1"/>
      <c r="B104" s="73" t="s">
        <v>555</v>
      </c>
      <c r="C104" s="73" t="s">
        <v>927</v>
      </c>
      <c r="D104" s="73" t="s">
        <v>55</v>
      </c>
      <c r="E104" s="74" t="s">
        <v>529</v>
      </c>
      <c r="F104" s="75">
        <v>427.1</v>
      </c>
      <c r="G104" s="75">
        <v>424.5</v>
      </c>
      <c r="H104" s="75">
        <v>432.9</v>
      </c>
      <c r="I104" s="75">
        <v>439.95</v>
      </c>
      <c r="J104" s="75">
        <v>442.35</v>
      </c>
      <c r="K104" s="75">
        <v>441.6</v>
      </c>
      <c r="L104" s="75">
        <v>438.3</v>
      </c>
      <c r="M104" s="75">
        <v>426.25</v>
      </c>
      <c r="N104" s="75">
        <v>422</v>
      </c>
      <c r="O104" s="75">
        <v>426.3</v>
      </c>
      <c r="P104" s="75">
        <v>432.95</v>
      </c>
      <c r="Q104" s="75">
        <v>438.25</v>
      </c>
      <c r="R104" s="75">
        <v>433.95</v>
      </c>
      <c r="S104" s="75">
        <v>428.05</v>
      </c>
      <c r="T104" s="75">
        <v>437.25</v>
      </c>
      <c r="U104" s="75">
        <v>408.75</v>
      </c>
      <c r="V104" s="75">
        <v>401.1</v>
      </c>
      <c r="W104" s="75">
        <v>391.3</v>
      </c>
      <c r="X104" s="75">
        <v>392.45</v>
      </c>
      <c r="Y104" s="75">
        <v>400.8</v>
      </c>
      <c r="Z104" s="75">
        <v>402.95</v>
      </c>
      <c r="AA104" s="75">
        <v>419.3</v>
      </c>
      <c r="AB104" s="75">
        <v>426.4</v>
      </c>
      <c r="AC104" s="75">
        <v>422.6</v>
      </c>
      <c r="AD104" s="75">
        <v>423.25</v>
      </c>
      <c r="AE104" s="75">
        <v>436</v>
      </c>
      <c r="AF104" s="75">
        <v>439.2</v>
      </c>
      <c r="AG104" s="75">
        <v>436.8</v>
      </c>
      <c r="AH104" s="75">
        <v>428.9</v>
      </c>
      <c r="AI104" s="75">
        <v>444.45</v>
      </c>
      <c r="AJ104" s="75">
        <v>12765.95</v>
      </c>
    </row>
    <row r="105" spans="1:36" x14ac:dyDescent="0.3">
      <c r="A105" s="1"/>
      <c r="B105" s="73" t="s">
        <v>533</v>
      </c>
      <c r="C105" s="73" t="s">
        <v>928</v>
      </c>
      <c r="D105" s="73" t="s">
        <v>55</v>
      </c>
      <c r="E105" s="74" t="s">
        <v>529</v>
      </c>
      <c r="F105" s="75">
        <v>2156.5</v>
      </c>
      <c r="G105" s="75">
        <v>1412.85</v>
      </c>
      <c r="H105" s="75"/>
      <c r="I105" s="75"/>
      <c r="J105" s="75"/>
      <c r="K105" s="75"/>
      <c r="L105" s="75"/>
      <c r="M105" s="75"/>
      <c r="N105" s="75"/>
      <c r="O105" s="75">
        <v>206.8</v>
      </c>
      <c r="P105" s="75">
        <v>2425.9</v>
      </c>
      <c r="Q105" s="75">
        <v>2137.6</v>
      </c>
      <c r="R105" s="75">
        <v>1986.9</v>
      </c>
      <c r="S105" s="75">
        <v>2177.9499999999998</v>
      </c>
      <c r="T105" s="75">
        <v>1966.1</v>
      </c>
      <c r="U105" s="75">
        <v>2141.75</v>
      </c>
      <c r="V105" s="75">
        <v>2151.8000000000002</v>
      </c>
      <c r="W105" s="75">
        <v>2221.4499999999998</v>
      </c>
      <c r="X105" s="75">
        <v>2097.3150000000001</v>
      </c>
      <c r="Y105" s="75">
        <v>2021.75</v>
      </c>
      <c r="Z105" s="75">
        <v>2018.15</v>
      </c>
      <c r="AA105" s="75">
        <v>2109.65</v>
      </c>
      <c r="AB105" s="75">
        <v>2092.65</v>
      </c>
      <c r="AC105" s="75">
        <v>2177.1</v>
      </c>
      <c r="AD105" s="75">
        <v>2241.75</v>
      </c>
      <c r="AE105" s="75">
        <v>2382.0500000000002</v>
      </c>
      <c r="AF105" s="75">
        <v>2088.4</v>
      </c>
      <c r="AG105" s="75">
        <v>2145.8000000000002</v>
      </c>
      <c r="AH105" s="75">
        <v>2161.5</v>
      </c>
      <c r="AI105" s="75">
        <v>2232.6999999999998</v>
      </c>
      <c r="AJ105" s="75">
        <v>46754.415000000001</v>
      </c>
    </row>
    <row r="106" spans="1:36" x14ac:dyDescent="0.3">
      <c r="A106" s="1"/>
      <c r="B106" s="73" t="s">
        <v>542</v>
      </c>
      <c r="C106" s="73" t="s">
        <v>1069</v>
      </c>
      <c r="D106" s="73" t="s">
        <v>55</v>
      </c>
      <c r="E106" s="74" t="s">
        <v>530</v>
      </c>
      <c r="F106" s="75"/>
      <c r="G106" s="75"/>
      <c r="H106" s="75"/>
      <c r="I106" s="75"/>
      <c r="J106" s="75"/>
      <c r="K106" s="75"/>
      <c r="L106" s="75"/>
      <c r="M106" s="75"/>
      <c r="N106" s="75"/>
      <c r="O106" s="75"/>
      <c r="P106" s="75"/>
      <c r="Q106" s="75">
        <v>8.75</v>
      </c>
      <c r="R106" s="75"/>
      <c r="S106" s="75"/>
      <c r="T106" s="75"/>
      <c r="U106" s="75"/>
      <c r="V106" s="75"/>
      <c r="W106" s="75"/>
      <c r="X106" s="75"/>
      <c r="Y106" s="75"/>
      <c r="Z106" s="75"/>
      <c r="AA106" s="75"/>
      <c r="AB106" s="75"/>
      <c r="AC106" s="75"/>
      <c r="AD106" s="75"/>
      <c r="AE106" s="75">
        <v>16.5</v>
      </c>
      <c r="AF106" s="75"/>
      <c r="AG106" s="75"/>
      <c r="AH106" s="75"/>
      <c r="AI106" s="75"/>
      <c r="AJ106" s="75">
        <v>25.25</v>
      </c>
    </row>
    <row r="107" spans="1:36" x14ac:dyDescent="0.3">
      <c r="A107" s="1"/>
      <c r="B107" s="73" t="s">
        <v>542</v>
      </c>
      <c r="C107" s="73" t="s">
        <v>1070</v>
      </c>
      <c r="D107" s="73" t="s">
        <v>55</v>
      </c>
      <c r="E107" s="74" t="s">
        <v>530</v>
      </c>
      <c r="F107" s="75"/>
      <c r="G107" s="75"/>
      <c r="H107" s="75"/>
      <c r="I107" s="75"/>
      <c r="J107" s="75">
        <v>3.3</v>
      </c>
      <c r="K107" s="75"/>
      <c r="L107" s="75"/>
      <c r="M107" s="75"/>
      <c r="N107" s="75"/>
      <c r="O107" s="75"/>
      <c r="P107" s="75"/>
      <c r="Q107" s="75">
        <v>18.25</v>
      </c>
      <c r="R107" s="75"/>
      <c r="S107" s="75"/>
      <c r="T107" s="75"/>
      <c r="U107" s="75"/>
      <c r="V107" s="75">
        <v>1.6</v>
      </c>
      <c r="W107" s="75"/>
      <c r="X107" s="75"/>
      <c r="Y107" s="75"/>
      <c r="Z107" s="75"/>
      <c r="AA107" s="75"/>
      <c r="AB107" s="75"/>
      <c r="AC107" s="75"/>
      <c r="AD107" s="75">
        <v>1.6</v>
      </c>
      <c r="AE107" s="75"/>
      <c r="AF107" s="75"/>
      <c r="AG107" s="75"/>
      <c r="AH107" s="75"/>
      <c r="AI107" s="75"/>
      <c r="AJ107" s="75">
        <v>24.75</v>
      </c>
    </row>
    <row r="108" spans="1:36" x14ac:dyDescent="0.3">
      <c r="A108" s="1"/>
      <c r="B108" s="73" t="s">
        <v>539</v>
      </c>
      <c r="C108" s="73" t="s">
        <v>929</v>
      </c>
      <c r="D108" s="73" t="s">
        <v>55</v>
      </c>
      <c r="E108" s="74" t="s">
        <v>529</v>
      </c>
      <c r="F108" s="75">
        <v>1427.4</v>
      </c>
      <c r="G108" s="75">
        <v>1408.1</v>
      </c>
      <c r="H108" s="75">
        <v>1446.85</v>
      </c>
      <c r="I108" s="75">
        <v>1398.55</v>
      </c>
      <c r="J108" s="75">
        <v>1360.15</v>
      </c>
      <c r="K108" s="75">
        <v>1360.95</v>
      </c>
      <c r="L108" s="75">
        <v>1364.95</v>
      </c>
      <c r="M108" s="75">
        <v>1360.55</v>
      </c>
      <c r="N108" s="75">
        <v>1363.55</v>
      </c>
      <c r="O108" s="75">
        <v>1363.7</v>
      </c>
      <c r="P108" s="75">
        <v>1376.6</v>
      </c>
      <c r="Q108" s="75">
        <v>1384.15</v>
      </c>
      <c r="R108" s="75">
        <v>1357.75</v>
      </c>
      <c r="S108" s="75">
        <v>1363.4</v>
      </c>
      <c r="T108" s="75">
        <v>1443.3</v>
      </c>
      <c r="U108" s="75">
        <v>1536.3</v>
      </c>
      <c r="V108" s="75">
        <v>1523.7</v>
      </c>
      <c r="W108" s="75">
        <v>1573.6</v>
      </c>
      <c r="X108" s="75">
        <v>1535</v>
      </c>
      <c r="Y108" s="75">
        <v>1485.7</v>
      </c>
      <c r="Z108" s="75">
        <v>1483.9</v>
      </c>
      <c r="AA108" s="75">
        <v>1478.65</v>
      </c>
      <c r="AB108" s="75">
        <v>1447.75</v>
      </c>
      <c r="AC108" s="75">
        <v>1416.15</v>
      </c>
      <c r="AD108" s="75">
        <v>1421.8</v>
      </c>
      <c r="AE108" s="75">
        <v>1522.2</v>
      </c>
      <c r="AF108" s="75">
        <v>1620.15</v>
      </c>
      <c r="AG108" s="75">
        <v>1625.8</v>
      </c>
      <c r="AH108" s="75">
        <v>1650.65</v>
      </c>
      <c r="AI108" s="75">
        <v>1743.8</v>
      </c>
      <c r="AJ108" s="75">
        <v>43845.1</v>
      </c>
    </row>
    <row r="109" spans="1:36" x14ac:dyDescent="0.3">
      <c r="A109" s="1"/>
      <c r="B109" s="73" t="s">
        <v>543</v>
      </c>
      <c r="C109" s="73" t="s">
        <v>930</v>
      </c>
      <c r="D109" s="73" t="s">
        <v>55</v>
      </c>
      <c r="E109" s="74" t="s">
        <v>529</v>
      </c>
      <c r="F109" s="75">
        <v>7.3</v>
      </c>
      <c r="G109" s="75">
        <v>7.35</v>
      </c>
      <c r="H109" s="75">
        <v>11.3</v>
      </c>
      <c r="I109" s="75">
        <v>11.3</v>
      </c>
      <c r="J109" s="75">
        <v>9.25</v>
      </c>
      <c r="K109" s="75">
        <v>9.7949999999999999</v>
      </c>
      <c r="L109" s="75">
        <v>8.85</v>
      </c>
      <c r="M109" s="75">
        <v>7.25</v>
      </c>
      <c r="N109" s="75">
        <v>9.75</v>
      </c>
      <c r="O109" s="75">
        <v>10.65</v>
      </c>
      <c r="P109" s="75">
        <v>10.15</v>
      </c>
      <c r="Q109" s="75">
        <v>8.9600000000000009</v>
      </c>
      <c r="R109" s="75">
        <v>9.3000000000000007</v>
      </c>
      <c r="S109" s="75">
        <v>7.45</v>
      </c>
      <c r="T109" s="75">
        <v>5.45</v>
      </c>
      <c r="U109" s="75">
        <v>6.3</v>
      </c>
      <c r="V109" s="75">
        <v>8.5</v>
      </c>
      <c r="W109" s="75">
        <v>10.1</v>
      </c>
      <c r="X109" s="75">
        <v>12.5</v>
      </c>
      <c r="Y109" s="75">
        <v>12.9</v>
      </c>
      <c r="Z109" s="75">
        <v>12.05</v>
      </c>
      <c r="AA109" s="75">
        <v>12.85</v>
      </c>
      <c r="AB109" s="75">
        <v>16.149999999999999</v>
      </c>
      <c r="AC109" s="75">
        <v>22.8</v>
      </c>
      <c r="AD109" s="75">
        <v>20.8</v>
      </c>
      <c r="AE109" s="75">
        <v>18.399999999999999</v>
      </c>
      <c r="AF109" s="75">
        <v>22.6</v>
      </c>
      <c r="AG109" s="75">
        <v>17.100000000000001</v>
      </c>
      <c r="AH109" s="75">
        <v>18.5</v>
      </c>
      <c r="AI109" s="75">
        <v>15.25</v>
      </c>
      <c r="AJ109" s="75">
        <v>360.90499999999997</v>
      </c>
    </row>
    <row r="110" spans="1:36" x14ac:dyDescent="0.3">
      <c r="A110" s="1"/>
      <c r="B110" s="73" t="s">
        <v>569</v>
      </c>
      <c r="C110" s="73" t="s">
        <v>1071</v>
      </c>
      <c r="D110" s="73" t="s">
        <v>55</v>
      </c>
      <c r="E110" s="74" t="s">
        <v>531</v>
      </c>
      <c r="F110" s="75">
        <v>2304</v>
      </c>
      <c r="G110" s="75">
        <v>2427.15</v>
      </c>
      <c r="H110" s="75">
        <v>1917.75</v>
      </c>
      <c r="I110" s="75">
        <v>2363</v>
      </c>
      <c r="J110" s="75">
        <v>2446.9</v>
      </c>
      <c r="K110" s="75">
        <v>2042.95</v>
      </c>
      <c r="L110" s="75">
        <v>1324.2</v>
      </c>
      <c r="M110" s="75">
        <v>2433.4</v>
      </c>
      <c r="N110" s="75">
        <v>2474.3000000000002</v>
      </c>
      <c r="O110" s="75">
        <v>2469.6</v>
      </c>
      <c r="P110" s="75">
        <v>2442.4</v>
      </c>
      <c r="Q110" s="75">
        <v>2374.6</v>
      </c>
      <c r="R110" s="75">
        <v>2229.6</v>
      </c>
      <c r="S110" s="75">
        <v>2264</v>
      </c>
      <c r="T110" s="75">
        <v>2438.15</v>
      </c>
      <c r="U110" s="75">
        <v>2511.15</v>
      </c>
      <c r="V110" s="75">
        <v>2522.0500000000002</v>
      </c>
      <c r="W110" s="75">
        <v>2539.1</v>
      </c>
      <c r="X110" s="75">
        <v>2533.3000000000002</v>
      </c>
      <c r="Y110" s="75">
        <v>2248.4</v>
      </c>
      <c r="Z110" s="75">
        <v>2522.25</v>
      </c>
      <c r="AA110" s="75">
        <v>2563.5500000000002</v>
      </c>
      <c r="AB110" s="75">
        <v>2535.15</v>
      </c>
      <c r="AC110" s="75">
        <v>2429.9</v>
      </c>
      <c r="AD110" s="75">
        <v>2481.6</v>
      </c>
      <c r="AE110" s="75">
        <v>1423.3</v>
      </c>
      <c r="AF110" s="75">
        <v>2489.65</v>
      </c>
      <c r="AG110" s="75">
        <v>2549.0500000000002</v>
      </c>
      <c r="AH110" s="75">
        <v>2670.15</v>
      </c>
      <c r="AI110" s="75">
        <v>2141.35</v>
      </c>
      <c r="AJ110" s="75">
        <v>70111.95</v>
      </c>
    </row>
    <row r="111" spans="1:36" x14ac:dyDescent="0.3">
      <c r="A111" s="1"/>
      <c r="B111" s="73" t="s">
        <v>76</v>
      </c>
      <c r="C111" s="73" t="s">
        <v>931</v>
      </c>
      <c r="D111" s="73" t="s">
        <v>55</v>
      </c>
      <c r="E111" s="74" t="s">
        <v>529</v>
      </c>
      <c r="F111" s="75">
        <v>6055.85</v>
      </c>
      <c r="G111" s="75">
        <v>6161.65</v>
      </c>
      <c r="H111" s="75">
        <v>6619.7</v>
      </c>
      <c r="I111" s="75">
        <v>6739.9</v>
      </c>
      <c r="J111" s="75">
        <v>7061.9</v>
      </c>
      <c r="K111" s="75">
        <v>7492.6</v>
      </c>
      <c r="L111" s="75">
        <v>5003.45</v>
      </c>
      <c r="M111" s="75">
        <v>6179.4</v>
      </c>
      <c r="N111" s="75">
        <v>8052.45</v>
      </c>
      <c r="O111" s="75">
        <v>4452.95</v>
      </c>
      <c r="P111" s="75">
        <v>7018.15</v>
      </c>
      <c r="Q111" s="75">
        <v>8388.7999999999993</v>
      </c>
      <c r="R111" s="75">
        <v>7208.6</v>
      </c>
      <c r="S111" s="75">
        <v>3850.6</v>
      </c>
      <c r="T111" s="75">
        <v>5913.75</v>
      </c>
      <c r="U111" s="75">
        <v>6655.95</v>
      </c>
      <c r="V111" s="75">
        <v>5171.1499999999996</v>
      </c>
      <c r="W111" s="75">
        <v>7536.55</v>
      </c>
      <c r="X111" s="75">
        <v>7009.45</v>
      </c>
      <c r="Y111" s="75">
        <v>6557.3</v>
      </c>
      <c r="Z111" s="75">
        <v>4716.1499999999996</v>
      </c>
      <c r="AA111" s="75">
        <v>7027.95</v>
      </c>
      <c r="AB111" s="75">
        <v>6646.25</v>
      </c>
      <c r="AC111" s="75">
        <v>6469.45</v>
      </c>
      <c r="AD111" s="75">
        <v>6104.75</v>
      </c>
      <c r="AE111" s="75">
        <v>4393.7</v>
      </c>
      <c r="AF111" s="75">
        <v>5694.8</v>
      </c>
      <c r="AG111" s="75">
        <v>6544.7</v>
      </c>
      <c r="AH111" s="75">
        <v>5182.25</v>
      </c>
      <c r="AI111" s="75">
        <v>6191.7</v>
      </c>
      <c r="AJ111" s="75">
        <v>188101.85</v>
      </c>
    </row>
    <row r="112" spans="1:36" x14ac:dyDescent="0.3">
      <c r="A112" s="1"/>
      <c r="B112" s="73" t="s">
        <v>76</v>
      </c>
      <c r="C112" s="73" t="s">
        <v>1072</v>
      </c>
      <c r="D112" s="73" t="s">
        <v>55</v>
      </c>
      <c r="E112" s="74" t="s">
        <v>531</v>
      </c>
      <c r="F112" s="75"/>
      <c r="G112" s="75"/>
      <c r="H112" s="75">
        <v>18.813359999999999</v>
      </c>
      <c r="I112" s="75">
        <v>135.61489</v>
      </c>
      <c r="J112" s="75">
        <v>1246.833185</v>
      </c>
      <c r="K112" s="75">
        <v>223.24477999999999</v>
      </c>
      <c r="L112" s="75">
        <v>230.41162</v>
      </c>
      <c r="M112" s="75">
        <v>933.55</v>
      </c>
      <c r="N112" s="75">
        <v>1574.35</v>
      </c>
      <c r="O112" s="75">
        <v>1279.8499999999999</v>
      </c>
      <c r="P112" s="75">
        <v>1875.9</v>
      </c>
      <c r="Q112" s="75">
        <v>1507.6</v>
      </c>
      <c r="R112" s="75">
        <v>1551.85</v>
      </c>
      <c r="S112" s="75">
        <v>1578.2</v>
      </c>
      <c r="T112" s="75">
        <v>1699</v>
      </c>
      <c r="U112" s="75">
        <v>1993.1</v>
      </c>
      <c r="V112" s="75">
        <v>1436.05</v>
      </c>
      <c r="W112" s="75">
        <v>1984.6</v>
      </c>
      <c r="X112" s="75">
        <v>2007.64</v>
      </c>
      <c r="Y112" s="75">
        <v>1965.7</v>
      </c>
      <c r="Z112" s="75">
        <v>2023.4</v>
      </c>
      <c r="AA112" s="75">
        <v>2065.6</v>
      </c>
      <c r="AB112" s="75">
        <v>1993.4</v>
      </c>
      <c r="AC112" s="75">
        <v>1878.3</v>
      </c>
      <c r="AD112" s="75">
        <v>1861.85</v>
      </c>
      <c r="AE112" s="75">
        <v>1204.8</v>
      </c>
      <c r="AF112" s="75">
        <v>1927.7</v>
      </c>
      <c r="AG112" s="75">
        <v>1986.85</v>
      </c>
      <c r="AH112" s="75">
        <v>1973.1</v>
      </c>
      <c r="AI112" s="75">
        <v>1591.2</v>
      </c>
      <c r="AJ112" s="75">
        <v>41748.507834999997</v>
      </c>
    </row>
    <row r="113" spans="1:36" x14ac:dyDescent="0.3">
      <c r="A113" s="1"/>
      <c r="B113" s="73" t="s">
        <v>76</v>
      </c>
      <c r="C113" s="73" t="s">
        <v>80</v>
      </c>
      <c r="D113" s="73" t="s">
        <v>1048</v>
      </c>
      <c r="E113" s="74" t="s">
        <v>530</v>
      </c>
      <c r="F113" s="75">
        <v>4082.2</v>
      </c>
      <c r="G113" s="75">
        <v>4402</v>
      </c>
      <c r="H113" s="75">
        <v>3888.25</v>
      </c>
      <c r="I113" s="75">
        <v>4077.9</v>
      </c>
      <c r="J113" s="75">
        <v>4379.45</v>
      </c>
      <c r="K113" s="75">
        <v>4509.8</v>
      </c>
      <c r="L113" s="75">
        <v>4402.8</v>
      </c>
      <c r="M113" s="75">
        <v>3937.45</v>
      </c>
      <c r="N113" s="75">
        <v>4484</v>
      </c>
      <c r="O113" s="75">
        <v>4463.6000000000004</v>
      </c>
      <c r="P113" s="75">
        <v>4384.8</v>
      </c>
      <c r="Q113" s="75">
        <v>4506.1000000000004</v>
      </c>
      <c r="R113" s="75">
        <v>4065.55</v>
      </c>
      <c r="S113" s="75">
        <v>4127.6000000000004</v>
      </c>
      <c r="T113" s="75">
        <v>4447.8</v>
      </c>
      <c r="U113" s="75">
        <v>4175.3999999999996</v>
      </c>
      <c r="V113" s="75">
        <v>4465.05</v>
      </c>
      <c r="W113" s="75">
        <v>4371.95</v>
      </c>
      <c r="X113" s="75">
        <v>4481.3</v>
      </c>
      <c r="Y113" s="75">
        <v>4325.2</v>
      </c>
      <c r="Z113" s="75">
        <v>3575.1</v>
      </c>
      <c r="AA113" s="75">
        <v>4219.25</v>
      </c>
      <c r="AB113" s="75">
        <v>4302.75</v>
      </c>
      <c r="AC113" s="75">
        <v>4464.3</v>
      </c>
      <c r="AD113" s="75">
        <v>4436.3999999999996</v>
      </c>
      <c r="AE113" s="75">
        <v>3666.95</v>
      </c>
      <c r="AF113" s="75">
        <v>3346.05</v>
      </c>
      <c r="AG113" s="75">
        <v>3534.65</v>
      </c>
      <c r="AH113" s="75">
        <v>3371.85</v>
      </c>
      <c r="AI113" s="75">
        <v>3545</v>
      </c>
      <c r="AJ113" s="75">
        <v>124440.5</v>
      </c>
    </row>
    <row r="114" spans="1:36" x14ac:dyDescent="0.3">
      <c r="A114" s="1"/>
      <c r="B114" s="73" t="s">
        <v>76</v>
      </c>
      <c r="C114" s="73" t="s">
        <v>80</v>
      </c>
      <c r="D114" s="73" t="s">
        <v>1049</v>
      </c>
      <c r="E114" s="74" t="s">
        <v>530</v>
      </c>
      <c r="F114" s="75">
        <v>4576.75</v>
      </c>
      <c r="G114" s="75">
        <v>4638.55</v>
      </c>
      <c r="H114" s="75">
        <v>4013.15</v>
      </c>
      <c r="I114" s="75">
        <v>4323.5</v>
      </c>
      <c r="J114" s="75">
        <v>4762.3</v>
      </c>
      <c r="K114" s="75">
        <v>4992.3500000000004</v>
      </c>
      <c r="L114" s="75">
        <v>4786.05</v>
      </c>
      <c r="M114" s="75">
        <v>4259.1499999999996</v>
      </c>
      <c r="N114" s="75">
        <v>4978.7</v>
      </c>
      <c r="O114" s="75">
        <v>4910</v>
      </c>
      <c r="P114" s="75">
        <v>4718.1499999999996</v>
      </c>
      <c r="Q114" s="75">
        <v>4982.3999999999996</v>
      </c>
      <c r="R114" s="75">
        <v>4315.8</v>
      </c>
      <c r="S114" s="75">
        <v>4394.6499999999996</v>
      </c>
      <c r="T114" s="75">
        <v>4820.6499999999996</v>
      </c>
      <c r="U114" s="75">
        <v>4529.6499999999996</v>
      </c>
      <c r="V114" s="75">
        <v>4910.45</v>
      </c>
      <c r="W114" s="75">
        <v>4781.6000000000004</v>
      </c>
      <c r="X114" s="75">
        <v>4951.8</v>
      </c>
      <c r="Y114" s="75">
        <v>4715.75</v>
      </c>
      <c r="Z114" s="75">
        <v>3703.05</v>
      </c>
      <c r="AA114" s="75">
        <v>4634.5</v>
      </c>
      <c r="AB114" s="75">
        <v>4645.3999999999996</v>
      </c>
      <c r="AC114" s="75">
        <v>4946.75</v>
      </c>
      <c r="AD114" s="75">
        <v>4852.6499999999996</v>
      </c>
      <c r="AE114" s="75">
        <v>3789.55</v>
      </c>
      <c r="AF114" s="75">
        <v>3397</v>
      </c>
      <c r="AG114" s="75">
        <v>3633.65</v>
      </c>
      <c r="AH114" s="75">
        <v>3430.85</v>
      </c>
      <c r="AI114" s="75">
        <v>3627.2</v>
      </c>
      <c r="AJ114" s="75">
        <v>134022</v>
      </c>
    </row>
    <row r="115" spans="1:36" x14ac:dyDescent="0.3">
      <c r="A115" s="1"/>
      <c r="B115" s="73" t="s">
        <v>76</v>
      </c>
      <c r="C115" s="73" t="s">
        <v>80</v>
      </c>
      <c r="D115" s="73" t="s">
        <v>1050</v>
      </c>
      <c r="E115" s="74" t="s">
        <v>530</v>
      </c>
      <c r="F115" s="75">
        <v>4597</v>
      </c>
      <c r="G115" s="75">
        <v>4661.5</v>
      </c>
      <c r="H115" s="75">
        <v>4030.2</v>
      </c>
      <c r="I115" s="75">
        <v>4345.55</v>
      </c>
      <c r="J115" s="75">
        <v>4804.3999999999996</v>
      </c>
      <c r="K115" s="75">
        <v>5056.8999999999996</v>
      </c>
      <c r="L115" s="75">
        <v>4854.45</v>
      </c>
      <c r="M115" s="75">
        <v>4256</v>
      </c>
      <c r="N115" s="75">
        <v>4999.3999999999996</v>
      </c>
      <c r="O115" s="75">
        <v>4873.75</v>
      </c>
      <c r="P115" s="75">
        <v>4445.95</v>
      </c>
      <c r="Q115" s="75">
        <v>5052.05</v>
      </c>
      <c r="R115" s="75">
        <v>4358.55</v>
      </c>
      <c r="S115" s="75">
        <v>4416.6000000000004</v>
      </c>
      <c r="T115" s="75">
        <v>4880.6000000000004</v>
      </c>
      <c r="U115" s="75">
        <v>4556.05</v>
      </c>
      <c r="V115" s="75">
        <v>4966.1499999999996</v>
      </c>
      <c r="W115" s="75">
        <v>4824.7</v>
      </c>
      <c r="X115" s="75">
        <v>5006.3500000000004</v>
      </c>
      <c r="Y115" s="75">
        <v>4768.5</v>
      </c>
      <c r="Z115" s="75">
        <v>3711.15</v>
      </c>
      <c r="AA115" s="75">
        <v>4640.6499999999996</v>
      </c>
      <c r="AB115" s="75">
        <v>4678.3</v>
      </c>
      <c r="AC115" s="75">
        <v>5001.25</v>
      </c>
      <c r="AD115" s="75">
        <v>4922.45</v>
      </c>
      <c r="AE115" s="75">
        <v>3810.95</v>
      </c>
      <c r="AF115" s="75">
        <v>3398.65</v>
      </c>
      <c r="AG115" s="75">
        <v>3649.9</v>
      </c>
      <c r="AH115" s="75">
        <v>3440.35</v>
      </c>
      <c r="AI115" s="75">
        <v>3638.5</v>
      </c>
      <c r="AJ115" s="75">
        <v>134646.79999999999</v>
      </c>
    </row>
    <row r="116" spans="1:36" x14ac:dyDescent="0.3">
      <c r="A116" s="1"/>
      <c r="B116" s="73" t="s">
        <v>76</v>
      </c>
      <c r="C116" s="73" t="s">
        <v>80</v>
      </c>
      <c r="D116" s="73" t="s">
        <v>1019</v>
      </c>
      <c r="E116" s="74" t="s">
        <v>530</v>
      </c>
      <c r="F116" s="75">
        <v>6377.4</v>
      </c>
      <c r="G116" s="75">
        <v>6616.05</v>
      </c>
      <c r="H116" s="75">
        <v>6162.2</v>
      </c>
      <c r="I116" s="75">
        <v>6257.65</v>
      </c>
      <c r="J116" s="75">
        <v>6694.3</v>
      </c>
      <c r="K116" s="75">
        <v>6896.5</v>
      </c>
      <c r="L116" s="75">
        <v>6705.45</v>
      </c>
      <c r="M116" s="75">
        <v>6206.25</v>
      </c>
      <c r="N116" s="75">
        <v>6818.4</v>
      </c>
      <c r="O116" s="75">
        <v>6836.25</v>
      </c>
      <c r="P116" s="75">
        <v>4003.05</v>
      </c>
      <c r="Q116" s="75">
        <v>6782.05</v>
      </c>
      <c r="R116" s="75">
        <v>6350.7</v>
      </c>
      <c r="S116" s="75">
        <v>6449.8</v>
      </c>
      <c r="T116" s="75">
        <v>6798.55</v>
      </c>
      <c r="U116" s="75">
        <v>6548.9</v>
      </c>
      <c r="V116" s="75">
        <v>6882.05</v>
      </c>
      <c r="W116" s="75">
        <v>6749.8</v>
      </c>
      <c r="X116" s="75">
        <v>6887.85</v>
      </c>
      <c r="Y116" s="75">
        <v>6653.3</v>
      </c>
      <c r="Z116" s="75">
        <v>5881.4</v>
      </c>
      <c r="AA116" s="75">
        <v>6522.95</v>
      </c>
      <c r="AB116" s="75">
        <v>6619.5</v>
      </c>
      <c r="AC116" s="75">
        <v>6890.7</v>
      </c>
      <c r="AD116" s="75">
        <v>6792.35</v>
      </c>
      <c r="AE116" s="75">
        <v>5953.55</v>
      </c>
      <c r="AF116" s="75">
        <v>5678.6</v>
      </c>
      <c r="AG116" s="75">
        <v>5888.75</v>
      </c>
      <c r="AH116" s="75">
        <v>5640.3</v>
      </c>
      <c r="AI116" s="75">
        <v>5840.55</v>
      </c>
      <c r="AJ116" s="75">
        <v>191385.15</v>
      </c>
    </row>
    <row r="117" spans="1:36" x14ac:dyDescent="0.3">
      <c r="A117" s="1"/>
      <c r="B117" s="73" t="s">
        <v>76</v>
      </c>
      <c r="C117" s="73" t="s">
        <v>83</v>
      </c>
      <c r="D117" s="73" t="s">
        <v>1058</v>
      </c>
      <c r="E117" s="74" t="s">
        <v>530</v>
      </c>
      <c r="F117" s="75">
        <v>5176.8</v>
      </c>
      <c r="G117" s="75">
        <v>5182.7</v>
      </c>
      <c r="H117" s="75">
        <v>5202.3</v>
      </c>
      <c r="I117" s="75">
        <v>5161.1000000000004</v>
      </c>
      <c r="J117" s="75">
        <v>5185.1000000000004</v>
      </c>
      <c r="K117" s="75">
        <v>5184.8</v>
      </c>
      <c r="L117" s="75">
        <v>5163.8</v>
      </c>
      <c r="M117" s="75">
        <v>5159.45</v>
      </c>
      <c r="N117" s="75">
        <v>5159.5</v>
      </c>
      <c r="O117" s="75">
        <v>5149.3</v>
      </c>
      <c r="P117" s="75">
        <v>5163.3500000000004</v>
      </c>
      <c r="Q117" s="75">
        <v>5178.7</v>
      </c>
      <c r="R117" s="75">
        <v>5125.3500000000004</v>
      </c>
      <c r="S117" s="75">
        <v>5130.8</v>
      </c>
      <c r="T117" s="75">
        <v>5137.6499999999996</v>
      </c>
      <c r="U117" s="75">
        <v>5133.45</v>
      </c>
      <c r="V117" s="75">
        <v>5146.45</v>
      </c>
      <c r="W117" s="75">
        <v>5112.5</v>
      </c>
      <c r="X117" s="75">
        <v>5157.1499999999996</v>
      </c>
      <c r="Y117" s="75">
        <v>5153.8</v>
      </c>
      <c r="Z117" s="75">
        <v>5104.55</v>
      </c>
      <c r="AA117" s="75">
        <v>5134.8999999999996</v>
      </c>
      <c r="AB117" s="75">
        <v>5044.1000000000004</v>
      </c>
      <c r="AC117" s="75">
        <v>5123.7</v>
      </c>
      <c r="AD117" s="75">
        <v>5156.45</v>
      </c>
      <c r="AE117" s="75">
        <v>5153.1000000000004</v>
      </c>
      <c r="AF117" s="75">
        <v>5138.55</v>
      </c>
      <c r="AG117" s="75">
        <v>5045.25</v>
      </c>
      <c r="AH117" s="75">
        <v>5133.45</v>
      </c>
      <c r="AI117" s="75">
        <v>5124.95</v>
      </c>
      <c r="AJ117" s="75">
        <v>154323.04999999999</v>
      </c>
    </row>
    <row r="118" spans="1:36" x14ac:dyDescent="0.3">
      <c r="A118" s="1"/>
      <c r="B118" s="73" t="s">
        <v>76</v>
      </c>
      <c r="C118" s="73" t="s">
        <v>83</v>
      </c>
      <c r="D118" s="73" t="s">
        <v>1019</v>
      </c>
      <c r="E118" s="74" t="s">
        <v>530</v>
      </c>
      <c r="F118" s="75">
        <v>2652.5</v>
      </c>
      <c r="G118" s="75">
        <v>2656.2</v>
      </c>
      <c r="H118" s="75">
        <v>2678.15</v>
      </c>
      <c r="I118" s="75">
        <v>2653.15</v>
      </c>
      <c r="J118" s="75">
        <v>2661.85</v>
      </c>
      <c r="K118" s="75">
        <v>2675.3</v>
      </c>
      <c r="L118" s="75">
        <v>2664.25</v>
      </c>
      <c r="M118" s="75">
        <v>2650.65</v>
      </c>
      <c r="N118" s="75">
        <v>2647.6</v>
      </c>
      <c r="O118" s="75">
        <v>2644.6</v>
      </c>
      <c r="P118" s="75">
        <v>2649.95</v>
      </c>
      <c r="Q118" s="75">
        <v>2656.85</v>
      </c>
      <c r="R118" s="75">
        <v>2659.1</v>
      </c>
      <c r="S118" s="75">
        <v>2649.5</v>
      </c>
      <c r="T118" s="75">
        <v>2654.15</v>
      </c>
      <c r="U118" s="75">
        <v>2617.5</v>
      </c>
      <c r="V118" s="75">
        <v>2662.4</v>
      </c>
      <c r="W118" s="75">
        <v>2654.95</v>
      </c>
      <c r="X118" s="75">
        <v>2663.4</v>
      </c>
      <c r="Y118" s="75">
        <v>2661.6</v>
      </c>
      <c r="Z118" s="75">
        <v>2635.9</v>
      </c>
      <c r="AA118" s="75">
        <v>2647.05</v>
      </c>
      <c r="AB118" s="75">
        <v>2601.0500000000002</v>
      </c>
      <c r="AC118" s="75">
        <v>2644.1</v>
      </c>
      <c r="AD118" s="75">
        <v>2664.85</v>
      </c>
      <c r="AE118" s="75">
        <v>2658.7</v>
      </c>
      <c r="AF118" s="75">
        <v>2651.55</v>
      </c>
      <c r="AG118" s="75">
        <v>2617.65</v>
      </c>
      <c r="AH118" s="75">
        <v>2651.75</v>
      </c>
      <c r="AI118" s="75">
        <v>2650.4</v>
      </c>
      <c r="AJ118" s="75">
        <v>79536.649999999994</v>
      </c>
    </row>
    <row r="119" spans="1:36" x14ac:dyDescent="0.3">
      <c r="A119" s="1"/>
      <c r="B119" s="73" t="s">
        <v>76</v>
      </c>
      <c r="C119" s="73" t="s">
        <v>932</v>
      </c>
      <c r="D119" s="73" t="s">
        <v>55</v>
      </c>
      <c r="E119" s="74" t="s">
        <v>529</v>
      </c>
      <c r="F119" s="75">
        <v>72</v>
      </c>
      <c r="G119" s="75">
        <v>70.900000000000006</v>
      </c>
      <c r="H119" s="75">
        <v>72.349999999999994</v>
      </c>
      <c r="I119" s="75">
        <v>72.2</v>
      </c>
      <c r="J119" s="75">
        <v>72.7</v>
      </c>
      <c r="K119" s="75">
        <v>72.45</v>
      </c>
      <c r="L119" s="75">
        <v>72.5</v>
      </c>
      <c r="M119" s="75">
        <v>72.400000000000006</v>
      </c>
      <c r="N119" s="75">
        <v>72.400000000000006</v>
      </c>
      <c r="O119" s="75">
        <v>72.55</v>
      </c>
      <c r="P119" s="75">
        <v>72.55</v>
      </c>
      <c r="Q119" s="75">
        <v>72.650000000000006</v>
      </c>
      <c r="R119" s="75">
        <v>65.05</v>
      </c>
      <c r="S119" s="75">
        <v>42.75</v>
      </c>
      <c r="T119" s="75">
        <v>71.599999999999994</v>
      </c>
      <c r="U119" s="75">
        <v>71.2</v>
      </c>
      <c r="V119" s="75">
        <v>71.099999999999994</v>
      </c>
      <c r="W119" s="75">
        <v>71.75</v>
      </c>
      <c r="X119" s="75">
        <v>58.05</v>
      </c>
      <c r="Y119" s="75">
        <v>72.05</v>
      </c>
      <c r="Z119" s="75">
        <v>69.5</v>
      </c>
      <c r="AA119" s="75">
        <v>71.650000000000006</v>
      </c>
      <c r="AB119" s="75">
        <v>71.150000000000006</v>
      </c>
      <c r="AC119" s="75">
        <v>71.45</v>
      </c>
      <c r="AD119" s="75">
        <v>71.25</v>
      </c>
      <c r="AE119" s="75">
        <v>71.849999999999994</v>
      </c>
      <c r="AF119" s="75">
        <v>72.8</v>
      </c>
      <c r="AG119" s="75">
        <v>72.400000000000006</v>
      </c>
      <c r="AH119" s="75">
        <v>72.5</v>
      </c>
      <c r="AI119" s="75">
        <v>71.95</v>
      </c>
      <c r="AJ119" s="75">
        <v>2107.6999999999998</v>
      </c>
    </row>
    <row r="120" spans="1:36" x14ac:dyDescent="0.3">
      <c r="A120" s="1"/>
      <c r="B120" s="73" t="s">
        <v>548</v>
      </c>
      <c r="C120" s="73" t="s">
        <v>1073</v>
      </c>
      <c r="D120" s="73" t="s">
        <v>55</v>
      </c>
      <c r="E120" s="74" t="s">
        <v>531</v>
      </c>
      <c r="F120" s="75">
        <v>2.95</v>
      </c>
      <c r="G120" s="75">
        <v>2.0499999999999998</v>
      </c>
      <c r="H120" s="75">
        <v>2.75</v>
      </c>
      <c r="I120" s="75">
        <v>2.95</v>
      </c>
      <c r="J120" s="75">
        <v>3</v>
      </c>
      <c r="K120" s="75">
        <v>1.95</v>
      </c>
      <c r="L120" s="75">
        <v>2.8</v>
      </c>
      <c r="M120" s="75">
        <v>2.8</v>
      </c>
      <c r="N120" s="75">
        <v>2</v>
      </c>
      <c r="O120" s="75">
        <v>2.4</v>
      </c>
      <c r="P120" s="75">
        <v>2.15</v>
      </c>
      <c r="Q120" s="75">
        <v>2.85</v>
      </c>
      <c r="R120" s="75">
        <v>1.75</v>
      </c>
      <c r="S120" s="75">
        <v>2.85</v>
      </c>
      <c r="T120" s="75">
        <v>2.7</v>
      </c>
      <c r="U120" s="75">
        <v>1.9</v>
      </c>
      <c r="V120" s="75">
        <v>1.75</v>
      </c>
      <c r="W120" s="75">
        <v>1.85</v>
      </c>
      <c r="X120" s="75">
        <v>2.6</v>
      </c>
      <c r="Y120" s="75">
        <v>2.2000000000000002</v>
      </c>
      <c r="Z120" s="75">
        <v>3.1</v>
      </c>
      <c r="AA120" s="75">
        <v>2.9</v>
      </c>
      <c r="AB120" s="75">
        <v>3.1</v>
      </c>
      <c r="AC120" s="75">
        <v>2.75</v>
      </c>
      <c r="AD120" s="75">
        <v>3.1</v>
      </c>
      <c r="AE120" s="75">
        <v>1.85</v>
      </c>
      <c r="AF120" s="75">
        <v>2.6</v>
      </c>
      <c r="AG120" s="75">
        <v>2.6</v>
      </c>
      <c r="AH120" s="75">
        <v>3</v>
      </c>
      <c r="AI120" s="75">
        <v>2.65</v>
      </c>
      <c r="AJ120" s="75">
        <v>75.900000000000006</v>
      </c>
    </row>
    <row r="121" spans="1:36" x14ac:dyDescent="0.3">
      <c r="A121" s="1"/>
      <c r="B121" s="73" t="s">
        <v>537</v>
      </c>
      <c r="C121" s="73" t="s">
        <v>933</v>
      </c>
      <c r="D121" s="73" t="s">
        <v>55</v>
      </c>
      <c r="E121" s="74" t="s">
        <v>529</v>
      </c>
      <c r="F121" s="75">
        <v>651.35</v>
      </c>
      <c r="G121" s="75">
        <v>720.75</v>
      </c>
      <c r="H121" s="75">
        <v>768.9</v>
      </c>
      <c r="I121" s="75">
        <v>772.95</v>
      </c>
      <c r="J121" s="75">
        <v>727.65</v>
      </c>
      <c r="K121" s="75">
        <v>766.9</v>
      </c>
      <c r="L121" s="75">
        <v>750.6</v>
      </c>
      <c r="M121" s="75">
        <v>695.2</v>
      </c>
      <c r="N121" s="75">
        <v>634.79999999999995</v>
      </c>
      <c r="O121" s="75">
        <v>934.8</v>
      </c>
      <c r="P121" s="75">
        <v>757.75</v>
      </c>
      <c r="Q121" s="75">
        <v>705.6</v>
      </c>
      <c r="R121" s="75">
        <v>702.1</v>
      </c>
      <c r="S121" s="75">
        <v>676.9</v>
      </c>
      <c r="T121" s="75">
        <v>650.15</v>
      </c>
      <c r="U121" s="75">
        <v>688.1</v>
      </c>
      <c r="V121" s="75">
        <v>681.6</v>
      </c>
      <c r="W121" s="75">
        <v>659</v>
      </c>
      <c r="X121" s="75">
        <v>634.20000000000005</v>
      </c>
      <c r="Y121" s="75">
        <v>616.70000000000005</v>
      </c>
      <c r="Z121" s="75">
        <v>611.35</v>
      </c>
      <c r="AA121" s="75">
        <v>580.70000000000005</v>
      </c>
      <c r="AB121" s="75">
        <v>600.54999999999995</v>
      </c>
      <c r="AC121" s="75">
        <v>938.75</v>
      </c>
      <c r="AD121" s="75">
        <v>1014.15</v>
      </c>
      <c r="AE121" s="75">
        <v>1100.7</v>
      </c>
      <c r="AF121" s="75">
        <v>980.85</v>
      </c>
      <c r="AG121" s="75">
        <v>945.85</v>
      </c>
      <c r="AH121" s="75">
        <v>958</v>
      </c>
      <c r="AI121" s="75">
        <v>905.4</v>
      </c>
      <c r="AJ121" s="75">
        <v>22832.3</v>
      </c>
    </row>
    <row r="122" spans="1:36" x14ac:dyDescent="0.3">
      <c r="A122" s="1"/>
      <c r="B122" s="73" t="s">
        <v>549</v>
      </c>
      <c r="C122" s="73" t="s">
        <v>934</v>
      </c>
      <c r="D122" s="73" t="s">
        <v>55</v>
      </c>
      <c r="E122" s="74" t="s">
        <v>529</v>
      </c>
      <c r="F122" s="75">
        <v>39.6</v>
      </c>
      <c r="G122" s="75">
        <v>36.200000000000003</v>
      </c>
      <c r="H122" s="75">
        <v>36.049999999999997</v>
      </c>
      <c r="I122" s="75">
        <v>34.700000000000003</v>
      </c>
      <c r="J122" s="75">
        <v>31.35</v>
      </c>
      <c r="K122" s="75">
        <v>26.2</v>
      </c>
      <c r="L122" s="75">
        <v>27.5</v>
      </c>
      <c r="M122" s="75">
        <v>27.75</v>
      </c>
      <c r="N122" s="75">
        <v>25.3</v>
      </c>
      <c r="O122" s="75">
        <v>28.15</v>
      </c>
      <c r="P122" s="75">
        <v>29.85</v>
      </c>
      <c r="Q122" s="75">
        <v>27.2</v>
      </c>
      <c r="R122" s="75">
        <v>28.05</v>
      </c>
      <c r="S122" s="75">
        <v>28.65</v>
      </c>
      <c r="T122" s="75">
        <v>29.4</v>
      </c>
      <c r="U122" s="75">
        <v>32.450000000000003</v>
      </c>
      <c r="V122" s="75">
        <v>41.35</v>
      </c>
      <c r="W122" s="75">
        <v>35.450000000000003</v>
      </c>
      <c r="X122" s="75">
        <v>32.1</v>
      </c>
      <c r="Y122" s="75">
        <v>28.05</v>
      </c>
      <c r="Z122" s="75">
        <v>33.049999999999997</v>
      </c>
      <c r="AA122" s="75">
        <v>32.924999999999997</v>
      </c>
      <c r="AB122" s="75">
        <v>33.200000000000003</v>
      </c>
      <c r="AC122" s="75">
        <v>33.25</v>
      </c>
      <c r="AD122" s="75">
        <v>34.15</v>
      </c>
      <c r="AE122" s="75">
        <v>33.35</v>
      </c>
      <c r="AF122" s="75">
        <v>37.049999999999997</v>
      </c>
      <c r="AG122" s="75">
        <v>39.85</v>
      </c>
      <c r="AH122" s="75">
        <v>36.15</v>
      </c>
      <c r="AI122" s="75">
        <v>38.15</v>
      </c>
      <c r="AJ122" s="75">
        <v>976.47500000000002</v>
      </c>
    </row>
    <row r="123" spans="1:36" x14ac:dyDescent="0.3">
      <c r="A123" s="1"/>
      <c r="B123" s="73" t="s">
        <v>570</v>
      </c>
      <c r="C123" s="73" t="s">
        <v>1074</v>
      </c>
      <c r="D123" s="73" t="s">
        <v>55</v>
      </c>
      <c r="E123" s="74" t="s">
        <v>531</v>
      </c>
      <c r="F123" s="75">
        <v>135.65</v>
      </c>
      <c r="G123" s="75">
        <v>134.65</v>
      </c>
      <c r="H123" s="75">
        <v>113.8</v>
      </c>
      <c r="I123" s="75">
        <v>135.6</v>
      </c>
      <c r="J123" s="75">
        <v>129.75</v>
      </c>
      <c r="K123" s="75">
        <v>103.45</v>
      </c>
      <c r="L123" s="75">
        <v>95.65</v>
      </c>
      <c r="M123" s="75">
        <v>136.55000000000001</v>
      </c>
      <c r="N123" s="75">
        <v>135.65</v>
      </c>
      <c r="O123" s="75">
        <v>133.1</v>
      </c>
      <c r="P123" s="75">
        <v>132.9</v>
      </c>
      <c r="Q123" s="75">
        <v>110</v>
      </c>
      <c r="R123" s="75">
        <v>122.05</v>
      </c>
      <c r="S123" s="75">
        <v>127.1</v>
      </c>
      <c r="T123" s="75">
        <v>125</v>
      </c>
      <c r="U123" s="75">
        <v>135</v>
      </c>
      <c r="V123" s="75">
        <v>134.19999999999999</v>
      </c>
      <c r="W123" s="75">
        <v>132.44999999999999</v>
      </c>
      <c r="X123" s="75">
        <v>136.30000000000001</v>
      </c>
      <c r="Y123" s="75">
        <v>132.30000000000001</v>
      </c>
      <c r="Z123" s="75">
        <v>136.6</v>
      </c>
      <c r="AA123" s="75">
        <v>137.57499999999999</v>
      </c>
      <c r="AB123" s="75">
        <v>130.19999999999999</v>
      </c>
      <c r="AC123" s="75">
        <v>128.80000000000001</v>
      </c>
      <c r="AD123" s="75">
        <v>131.5</v>
      </c>
      <c r="AE123" s="75">
        <v>98.6</v>
      </c>
      <c r="AF123" s="75">
        <v>136.35</v>
      </c>
      <c r="AG123" s="75">
        <v>135.85</v>
      </c>
      <c r="AH123" s="75">
        <v>131.1</v>
      </c>
      <c r="AI123" s="75">
        <v>120.15</v>
      </c>
      <c r="AJ123" s="75">
        <v>3827.875</v>
      </c>
    </row>
    <row r="124" spans="1:36" x14ac:dyDescent="0.3">
      <c r="A124" s="1"/>
      <c r="B124" s="73" t="s">
        <v>327</v>
      </c>
      <c r="C124" s="73" t="s">
        <v>1075</v>
      </c>
      <c r="D124" s="73" t="s">
        <v>55</v>
      </c>
      <c r="E124" s="74" t="s">
        <v>530</v>
      </c>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c r="AE124" s="75"/>
      <c r="AF124" s="75"/>
      <c r="AG124" s="75"/>
      <c r="AH124" s="75"/>
      <c r="AI124" s="75"/>
      <c r="AJ124" s="75">
        <v>0</v>
      </c>
    </row>
    <row r="125" spans="1:36" x14ac:dyDescent="0.3">
      <c r="A125" s="1"/>
      <c r="B125" s="73" t="s">
        <v>556</v>
      </c>
      <c r="C125" s="73" t="s">
        <v>1076</v>
      </c>
      <c r="D125" s="73" t="s">
        <v>55</v>
      </c>
      <c r="E125" s="74" t="s">
        <v>531</v>
      </c>
      <c r="F125" s="75">
        <v>150</v>
      </c>
      <c r="G125" s="75">
        <v>147.30000000000001</v>
      </c>
      <c r="H125" s="75">
        <v>109.35</v>
      </c>
      <c r="I125" s="75">
        <v>120.7</v>
      </c>
      <c r="J125" s="75">
        <v>136.85</v>
      </c>
      <c r="K125" s="75">
        <v>109.3</v>
      </c>
      <c r="L125" s="75">
        <v>85.75</v>
      </c>
      <c r="M125" s="75">
        <v>144.94999999999999</v>
      </c>
      <c r="N125" s="75">
        <v>152.35</v>
      </c>
      <c r="O125" s="75">
        <v>152.35</v>
      </c>
      <c r="P125" s="75">
        <v>151.1</v>
      </c>
      <c r="Q125" s="75">
        <v>146.9</v>
      </c>
      <c r="R125" s="75">
        <v>148.05000000000001</v>
      </c>
      <c r="S125" s="75">
        <v>139.69999999999999</v>
      </c>
      <c r="T125" s="75">
        <v>153.9</v>
      </c>
      <c r="U125" s="75">
        <v>152.25</v>
      </c>
      <c r="V125" s="75">
        <v>157.35</v>
      </c>
      <c r="W125" s="75">
        <v>152.15</v>
      </c>
      <c r="X125" s="75">
        <v>152.25</v>
      </c>
      <c r="Y125" s="75">
        <v>154.44999999999999</v>
      </c>
      <c r="Z125" s="75">
        <v>157.4</v>
      </c>
      <c r="AA125" s="75">
        <v>160.69999999999999</v>
      </c>
      <c r="AB125" s="75">
        <v>159.25</v>
      </c>
      <c r="AC125" s="75">
        <v>152.69999999999999</v>
      </c>
      <c r="AD125" s="75">
        <v>153.1</v>
      </c>
      <c r="AE125" s="75">
        <v>94.25</v>
      </c>
      <c r="AF125" s="75">
        <v>132.19999999999999</v>
      </c>
      <c r="AG125" s="75">
        <v>155.239</v>
      </c>
      <c r="AH125" s="75">
        <v>164.05</v>
      </c>
      <c r="AI125" s="75">
        <v>143.626</v>
      </c>
      <c r="AJ125" s="75">
        <v>4289.5150000000003</v>
      </c>
    </row>
    <row r="126" spans="1:36" x14ac:dyDescent="0.3">
      <c r="A126" s="1"/>
      <c r="B126" s="73" t="s">
        <v>86</v>
      </c>
      <c r="C126" s="73" t="s">
        <v>935</v>
      </c>
      <c r="D126" s="73" t="s">
        <v>55</v>
      </c>
      <c r="E126" s="74" t="s">
        <v>529</v>
      </c>
      <c r="F126" s="75">
        <v>16.100000000000001</v>
      </c>
      <c r="G126" s="75">
        <v>30.5</v>
      </c>
      <c r="H126" s="75">
        <v>27.85</v>
      </c>
      <c r="I126" s="75">
        <v>25.65</v>
      </c>
      <c r="J126" s="75">
        <v>28.25</v>
      </c>
      <c r="K126" s="75">
        <v>26.2</v>
      </c>
      <c r="L126" s="75">
        <v>13.35</v>
      </c>
      <c r="M126" s="75">
        <v>20.2</v>
      </c>
      <c r="N126" s="75">
        <v>21.15</v>
      </c>
      <c r="O126" s="75">
        <v>32.200000000000003</v>
      </c>
      <c r="P126" s="75">
        <v>16</v>
      </c>
      <c r="Q126" s="75">
        <v>23.05</v>
      </c>
      <c r="R126" s="75">
        <v>27.75</v>
      </c>
      <c r="S126" s="75">
        <v>22.15</v>
      </c>
      <c r="T126" s="75">
        <v>19.45</v>
      </c>
      <c r="U126" s="75">
        <v>27.15</v>
      </c>
      <c r="V126" s="75">
        <v>23.8</v>
      </c>
      <c r="W126" s="75">
        <v>29.85</v>
      </c>
      <c r="X126" s="75">
        <v>64.849999999999994</v>
      </c>
      <c r="Y126" s="75">
        <v>90.9</v>
      </c>
      <c r="Z126" s="75">
        <v>109.9</v>
      </c>
      <c r="AA126" s="75">
        <v>93.35</v>
      </c>
      <c r="AB126" s="75">
        <v>71.55</v>
      </c>
      <c r="AC126" s="75">
        <v>53.35</v>
      </c>
      <c r="AD126" s="75">
        <v>50</v>
      </c>
      <c r="AE126" s="75">
        <v>50.05</v>
      </c>
      <c r="AF126" s="75">
        <v>50.3</v>
      </c>
      <c r="AG126" s="75">
        <v>45.15</v>
      </c>
      <c r="AH126" s="75">
        <v>46.1</v>
      </c>
      <c r="AI126" s="75">
        <v>67.8</v>
      </c>
      <c r="AJ126" s="75">
        <v>1223.95</v>
      </c>
    </row>
    <row r="127" spans="1:36" x14ac:dyDescent="0.3">
      <c r="A127" s="1"/>
      <c r="B127" s="73" t="s">
        <v>86</v>
      </c>
      <c r="C127" s="73" t="s">
        <v>936</v>
      </c>
      <c r="D127" s="73" t="s">
        <v>55</v>
      </c>
      <c r="E127" s="74" t="s">
        <v>529</v>
      </c>
      <c r="F127" s="75">
        <v>2084.85</v>
      </c>
      <c r="G127" s="75">
        <v>1954.8</v>
      </c>
      <c r="H127" s="75">
        <v>1775.8</v>
      </c>
      <c r="I127" s="75">
        <v>1662.85</v>
      </c>
      <c r="J127" s="75">
        <v>1696.9</v>
      </c>
      <c r="K127" s="75">
        <v>1728.5</v>
      </c>
      <c r="L127" s="75">
        <v>1743.75</v>
      </c>
      <c r="M127" s="75">
        <v>1704.9</v>
      </c>
      <c r="N127" s="75">
        <v>1761.75</v>
      </c>
      <c r="O127" s="75">
        <v>1753.6</v>
      </c>
      <c r="P127" s="75">
        <v>1728.2</v>
      </c>
      <c r="Q127" s="75">
        <v>1611.3</v>
      </c>
      <c r="R127" s="75">
        <v>1567.05</v>
      </c>
      <c r="S127" s="75">
        <v>1601.6</v>
      </c>
      <c r="T127" s="75">
        <v>1692.4</v>
      </c>
      <c r="U127" s="75">
        <v>1691.9</v>
      </c>
      <c r="V127" s="75">
        <v>1736.65</v>
      </c>
      <c r="W127" s="75">
        <v>1694.25</v>
      </c>
      <c r="X127" s="75">
        <v>1793.9</v>
      </c>
      <c r="Y127" s="75">
        <v>1894.4</v>
      </c>
      <c r="Z127" s="75">
        <v>2121.4499999999998</v>
      </c>
      <c r="AA127" s="75">
        <v>2238.25</v>
      </c>
      <c r="AB127" s="75">
        <v>2321.35</v>
      </c>
      <c r="AC127" s="75">
        <v>2608.4</v>
      </c>
      <c r="AD127" s="75">
        <v>2613.85</v>
      </c>
      <c r="AE127" s="75">
        <v>2528.3000000000002</v>
      </c>
      <c r="AF127" s="75">
        <v>2540.75</v>
      </c>
      <c r="AG127" s="75">
        <v>2141.4499999999998</v>
      </c>
      <c r="AH127" s="75">
        <v>2074.8000000000002</v>
      </c>
      <c r="AI127" s="75">
        <v>2837.4</v>
      </c>
      <c r="AJ127" s="75">
        <v>58905.35</v>
      </c>
    </row>
    <row r="128" spans="1:36" x14ac:dyDescent="0.3">
      <c r="A128" s="1"/>
      <c r="B128" s="73" t="s">
        <v>86</v>
      </c>
      <c r="C128" s="73" t="s">
        <v>101</v>
      </c>
      <c r="D128" s="73" t="s">
        <v>55</v>
      </c>
      <c r="E128" s="74" t="s">
        <v>529</v>
      </c>
      <c r="F128" s="75">
        <v>183.2</v>
      </c>
      <c r="G128" s="75">
        <v>357.15</v>
      </c>
      <c r="H128" s="75">
        <v>348.4</v>
      </c>
      <c r="I128" s="75">
        <v>326.35000000000002</v>
      </c>
      <c r="J128" s="75">
        <v>348.3</v>
      </c>
      <c r="K128" s="75">
        <v>312.8</v>
      </c>
      <c r="L128" s="75">
        <v>155.15</v>
      </c>
      <c r="M128" s="75">
        <v>335.1</v>
      </c>
      <c r="N128" s="75">
        <v>262.45</v>
      </c>
      <c r="O128" s="75">
        <v>379.75</v>
      </c>
      <c r="P128" s="75">
        <v>178.35</v>
      </c>
      <c r="Q128" s="75">
        <v>266.45</v>
      </c>
      <c r="R128" s="75">
        <v>350.85</v>
      </c>
      <c r="S128" s="75">
        <v>254.9</v>
      </c>
      <c r="T128" s="75">
        <v>233.25</v>
      </c>
      <c r="U128" s="75">
        <v>316.55</v>
      </c>
      <c r="V128" s="75">
        <v>286.75</v>
      </c>
      <c r="W128" s="75">
        <v>371.2</v>
      </c>
      <c r="X128" s="75">
        <v>816.65</v>
      </c>
      <c r="Y128" s="75">
        <v>1155.0999999999999</v>
      </c>
      <c r="Z128" s="75">
        <v>1367.25</v>
      </c>
      <c r="AA128" s="75">
        <v>1153.6500000000001</v>
      </c>
      <c r="AB128" s="75">
        <v>886.55</v>
      </c>
      <c r="AC128" s="75">
        <v>648.29999999999995</v>
      </c>
      <c r="AD128" s="75">
        <v>654.70000000000005</v>
      </c>
      <c r="AE128" s="75">
        <v>602.4</v>
      </c>
      <c r="AF128" s="75">
        <v>599.4</v>
      </c>
      <c r="AG128" s="75">
        <v>554.95000000000005</v>
      </c>
      <c r="AH128" s="75">
        <v>550.95000000000005</v>
      </c>
      <c r="AI128" s="75">
        <v>837.8</v>
      </c>
      <c r="AJ128" s="75">
        <v>15094.65</v>
      </c>
    </row>
    <row r="129" spans="1:36" x14ac:dyDescent="0.3">
      <c r="A129" s="1"/>
      <c r="B129" s="73" t="s">
        <v>86</v>
      </c>
      <c r="C129" s="73" t="s">
        <v>938</v>
      </c>
      <c r="D129" s="73" t="s">
        <v>55</v>
      </c>
      <c r="E129" s="74" t="s">
        <v>529</v>
      </c>
      <c r="F129" s="75">
        <v>166.8</v>
      </c>
      <c r="G129" s="75">
        <v>162</v>
      </c>
      <c r="H129" s="75">
        <v>158.80000000000001</v>
      </c>
      <c r="I129" s="75">
        <v>153.69999999999999</v>
      </c>
      <c r="J129" s="75">
        <v>158.55000000000001</v>
      </c>
      <c r="K129" s="75">
        <v>168.75</v>
      </c>
      <c r="L129" s="75">
        <v>152.85</v>
      </c>
      <c r="M129" s="75">
        <v>153.6</v>
      </c>
      <c r="N129" s="75">
        <v>153.9</v>
      </c>
      <c r="O129" s="75">
        <v>155.30000000000001</v>
      </c>
      <c r="P129" s="75">
        <v>153.69999999999999</v>
      </c>
      <c r="Q129" s="75">
        <v>158.6</v>
      </c>
      <c r="R129" s="75">
        <v>168.55</v>
      </c>
      <c r="S129" s="75">
        <v>149.75</v>
      </c>
      <c r="T129" s="75">
        <v>153.65</v>
      </c>
      <c r="U129" s="75">
        <v>153.55000000000001</v>
      </c>
      <c r="V129" s="75">
        <v>153.55000000000001</v>
      </c>
      <c r="W129" s="75">
        <v>153.9</v>
      </c>
      <c r="X129" s="75">
        <v>173.35</v>
      </c>
      <c r="Y129" s="75">
        <v>211.7</v>
      </c>
      <c r="Z129" s="75">
        <v>238.1</v>
      </c>
      <c r="AA129" s="75">
        <v>237.75</v>
      </c>
      <c r="AB129" s="75">
        <v>238.05</v>
      </c>
      <c r="AC129" s="75">
        <v>183.35</v>
      </c>
      <c r="AD129" s="75">
        <v>187.2</v>
      </c>
      <c r="AE129" s="75">
        <v>178.4</v>
      </c>
      <c r="AF129" s="75">
        <v>173.5</v>
      </c>
      <c r="AG129" s="75">
        <v>166.45</v>
      </c>
      <c r="AH129" s="75">
        <v>167.55</v>
      </c>
      <c r="AI129" s="75">
        <v>164.25</v>
      </c>
      <c r="AJ129" s="75">
        <v>5149.1499999999996</v>
      </c>
    </row>
    <row r="130" spans="1:36" x14ac:dyDescent="0.3">
      <c r="A130" s="1"/>
      <c r="B130" s="73" t="s">
        <v>103</v>
      </c>
      <c r="C130" s="73" t="s">
        <v>1077</v>
      </c>
      <c r="D130" s="73" t="s">
        <v>55</v>
      </c>
      <c r="E130" s="74" t="s">
        <v>532</v>
      </c>
      <c r="F130" s="75">
        <v>2239.35</v>
      </c>
      <c r="G130" s="75">
        <v>2155.3000000000002</v>
      </c>
      <c r="H130" s="75">
        <v>2666.95</v>
      </c>
      <c r="I130" s="75">
        <v>2159.4</v>
      </c>
      <c r="J130" s="75">
        <v>1229.6500000000001</v>
      </c>
      <c r="K130" s="75">
        <v>886.3</v>
      </c>
      <c r="L130" s="75">
        <v>1989.45</v>
      </c>
      <c r="M130" s="75">
        <v>3299.35</v>
      </c>
      <c r="N130" s="75">
        <v>1523.6</v>
      </c>
      <c r="O130" s="75">
        <v>2756.5</v>
      </c>
      <c r="P130" s="75">
        <v>1387.8</v>
      </c>
      <c r="Q130" s="75">
        <v>646.85</v>
      </c>
      <c r="R130" s="75">
        <v>2102.0816749999999</v>
      </c>
      <c r="S130" s="75">
        <v>1453.15</v>
      </c>
      <c r="T130" s="75">
        <v>996.15</v>
      </c>
      <c r="U130" s="75">
        <v>856.1</v>
      </c>
      <c r="V130" s="75">
        <v>756.55</v>
      </c>
      <c r="W130" s="75">
        <v>832.85</v>
      </c>
      <c r="X130" s="75">
        <v>906.9</v>
      </c>
      <c r="Y130" s="75">
        <v>2633.25</v>
      </c>
      <c r="Z130" s="75">
        <v>2842.55</v>
      </c>
      <c r="AA130" s="75">
        <v>1325.6</v>
      </c>
      <c r="AB130" s="75">
        <v>1047.5999999999999</v>
      </c>
      <c r="AC130" s="75">
        <v>525.65</v>
      </c>
      <c r="AD130" s="75">
        <v>1570.75</v>
      </c>
      <c r="AE130" s="75">
        <v>3282.85</v>
      </c>
      <c r="AF130" s="75">
        <v>2795.05</v>
      </c>
      <c r="AG130" s="75">
        <v>1232.55</v>
      </c>
      <c r="AH130" s="75">
        <v>1273.55</v>
      </c>
      <c r="AI130" s="75">
        <v>1498.75</v>
      </c>
      <c r="AJ130" s="75">
        <v>50872.431675</v>
      </c>
    </row>
    <row r="131" spans="1:36" x14ac:dyDescent="0.3">
      <c r="A131" s="1"/>
      <c r="B131" s="73" t="s">
        <v>103</v>
      </c>
      <c r="C131" s="73" t="s">
        <v>1078</v>
      </c>
      <c r="D131" s="73" t="s">
        <v>55</v>
      </c>
      <c r="E131" s="74" t="s">
        <v>532</v>
      </c>
      <c r="F131" s="75">
        <v>2135.1</v>
      </c>
      <c r="G131" s="75">
        <v>2003.05</v>
      </c>
      <c r="H131" s="75">
        <v>2410.25</v>
      </c>
      <c r="I131" s="75">
        <v>1875.5</v>
      </c>
      <c r="J131" s="75">
        <v>1187.95</v>
      </c>
      <c r="K131" s="75">
        <v>830.85</v>
      </c>
      <c r="L131" s="75">
        <v>1712</v>
      </c>
      <c r="M131" s="75">
        <v>2927.25</v>
      </c>
      <c r="N131" s="75">
        <v>1357.95</v>
      </c>
      <c r="O131" s="75">
        <v>2607.75</v>
      </c>
      <c r="P131" s="75">
        <v>1307.95</v>
      </c>
      <c r="Q131" s="75">
        <v>621.45000000000005</v>
      </c>
      <c r="R131" s="75">
        <v>1953.54123</v>
      </c>
      <c r="S131" s="75">
        <v>1280</v>
      </c>
      <c r="T131" s="75">
        <v>962.75</v>
      </c>
      <c r="U131" s="75">
        <v>835.15</v>
      </c>
      <c r="V131" s="75">
        <v>755.75</v>
      </c>
      <c r="W131" s="75">
        <v>731.85</v>
      </c>
      <c r="X131" s="75">
        <v>907.4</v>
      </c>
      <c r="Y131" s="75">
        <v>2455.9499999999998</v>
      </c>
      <c r="Z131" s="75">
        <v>2575.1999999999998</v>
      </c>
      <c r="AA131" s="75">
        <v>1309.8</v>
      </c>
      <c r="AB131" s="75">
        <v>1079.55</v>
      </c>
      <c r="AC131" s="75">
        <v>551.20000000000005</v>
      </c>
      <c r="AD131" s="75">
        <v>1508.3</v>
      </c>
      <c r="AE131" s="75">
        <v>2713.7</v>
      </c>
      <c r="AF131" s="75">
        <v>2495.3000000000002</v>
      </c>
      <c r="AG131" s="75">
        <v>1201.0999999999999</v>
      </c>
      <c r="AH131" s="75">
        <v>1297.55</v>
      </c>
      <c r="AI131" s="75">
        <v>1564.8</v>
      </c>
      <c r="AJ131" s="75">
        <v>47155.941229999997</v>
      </c>
    </row>
    <row r="132" spans="1:36" x14ac:dyDescent="0.3">
      <c r="A132" s="1"/>
      <c r="B132" s="73" t="s">
        <v>103</v>
      </c>
      <c r="C132" s="73" t="s">
        <v>941</v>
      </c>
      <c r="D132" s="73" t="s">
        <v>55</v>
      </c>
      <c r="E132" s="74" t="s">
        <v>529</v>
      </c>
      <c r="F132" s="75">
        <v>1652.75</v>
      </c>
      <c r="G132" s="75">
        <v>1654.5</v>
      </c>
      <c r="H132" s="75">
        <v>1422.4</v>
      </c>
      <c r="I132" s="75">
        <v>1670.6</v>
      </c>
      <c r="J132" s="75">
        <v>1652.65</v>
      </c>
      <c r="K132" s="75">
        <v>1651.1</v>
      </c>
      <c r="L132" s="75">
        <v>1641.3</v>
      </c>
      <c r="M132" s="75">
        <v>1646.3</v>
      </c>
      <c r="N132" s="75">
        <v>1630.9</v>
      </c>
      <c r="O132" s="75">
        <v>1632.05</v>
      </c>
      <c r="P132" s="75">
        <v>1661.9</v>
      </c>
      <c r="Q132" s="75">
        <v>1572.25</v>
      </c>
      <c r="R132" s="75">
        <v>1646.9</v>
      </c>
      <c r="S132" s="75">
        <v>1631.45</v>
      </c>
      <c r="T132" s="75">
        <v>1545.75</v>
      </c>
      <c r="U132" s="75">
        <v>1637.1</v>
      </c>
      <c r="V132" s="75">
        <v>1643.9</v>
      </c>
      <c r="W132" s="75">
        <v>1633.85</v>
      </c>
      <c r="X132" s="75">
        <v>1646.55</v>
      </c>
      <c r="Y132" s="75">
        <v>1628</v>
      </c>
      <c r="Z132" s="75">
        <v>1610.35</v>
      </c>
      <c r="AA132" s="75">
        <v>1632.9</v>
      </c>
      <c r="AB132" s="75">
        <v>1625.75</v>
      </c>
      <c r="AC132" s="75">
        <v>1378.25</v>
      </c>
      <c r="AD132" s="75">
        <v>1623.95</v>
      </c>
      <c r="AE132" s="75">
        <v>1621.85</v>
      </c>
      <c r="AF132" s="75">
        <v>1624.05</v>
      </c>
      <c r="AG132" s="75">
        <v>1611.2</v>
      </c>
      <c r="AH132" s="75">
        <v>1641.9</v>
      </c>
      <c r="AI132" s="75">
        <v>1572.25</v>
      </c>
      <c r="AJ132" s="75">
        <v>48444.65</v>
      </c>
    </row>
    <row r="133" spans="1:36" x14ac:dyDescent="0.3">
      <c r="A133" s="1"/>
      <c r="B133" s="73" t="s">
        <v>103</v>
      </c>
      <c r="C133" s="73" t="s">
        <v>942</v>
      </c>
      <c r="D133" s="73" t="s">
        <v>1028</v>
      </c>
      <c r="E133" s="74" t="s">
        <v>529</v>
      </c>
      <c r="F133" s="75">
        <v>14.4</v>
      </c>
      <c r="G133" s="75">
        <v>14.4</v>
      </c>
      <c r="H133" s="75">
        <v>14.4</v>
      </c>
      <c r="I133" s="75">
        <v>14.4</v>
      </c>
      <c r="J133" s="75">
        <v>14.4</v>
      </c>
      <c r="K133" s="75">
        <v>14.4</v>
      </c>
      <c r="L133" s="75">
        <v>14.4</v>
      </c>
      <c r="M133" s="75">
        <v>14.4</v>
      </c>
      <c r="N133" s="75">
        <v>14.4</v>
      </c>
      <c r="O133" s="75">
        <v>14.4</v>
      </c>
      <c r="P133" s="75">
        <v>14.4</v>
      </c>
      <c r="Q133" s="75">
        <v>14.4</v>
      </c>
      <c r="R133" s="75">
        <v>14.4</v>
      </c>
      <c r="S133" s="75">
        <v>14.4</v>
      </c>
      <c r="T133" s="75">
        <v>14.4</v>
      </c>
      <c r="U133" s="75">
        <v>14.4</v>
      </c>
      <c r="V133" s="75">
        <v>14.4</v>
      </c>
      <c r="W133" s="75">
        <v>14.4</v>
      </c>
      <c r="X133" s="75">
        <v>14.4</v>
      </c>
      <c r="Y133" s="75">
        <v>14.4</v>
      </c>
      <c r="Z133" s="75">
        <v>14.4</v>
      </c>
      <c r="AA133" s="75">
        <v>14.4</v>
      </c>
      <c r="AB133" s="75">
        <v>14.4</v>
      </c>
      <c r="AC133" s="75">
        <v>14.4</v>
      </c>
      <c r="AD133" s="75">
        <v>14.4</v>
      </c>
      <c r="AE133" s="75">
        <v>14.4</v>
      </c>
      <c r="AF133" s="75">
        <v>14.4</v>
      </c>
      <c r="AG133" s="75">
        <v>14.4</v>
      </c>
      <c r="AH133" s="75">
        <v>14.4</v>
      </c>
      <c r="AI133" s="75">
        <v>14.4</v>
      </c>
      <c r="AJ133" s="75">
        <v>432</v>
      </c>
    </row>
    <row r="134" spans="1:36" x14ac:dyDescent="0.3">
      <c r="A134" s="1"/>
      <c r="B134" s="73" t="s">
        <v>103</v>
      </c>
      <c r="C134" s="73" t="s">
        <v>943</v>
      </c>
      <c r="D134" s="73" t="s">
        <v>55</v>
      </c>
      <c r="E134" s="74" t="s">
        <v>529</v>
      </c>
      <c r="F134" s="75">
        <v>700.05</v>
      </c>
      <c r="G134" s="75">
        <v>699.6</v>
      </c>
      <c r="H134" s="75">
        <v>688.2</v>
      </c>
      <c r="I134" s="75">
        <v>694.3</v>
      </c>
      <c r="J134" s="75">
        <v>700.8</v>
      </c>
      <c r="K134" s="75">
        <v>699.35</v>
      </c>
      <c r="L134" s="75">
        <v>703.5</v>
      </c>
      <c r="M134" s="75">
        <v>702.65</v>
      </c>
      <c r="N134" s="75">
        <v>704.7</v>
      </c>
      <c r="O134" s="75">
        <v>706.05</v>
      </c>
      <c r="P134" s="75">
        <v>706.6</v>
      </c>
      <c r="Q134" s="75">
        <v>701.2</v>
      </c>
      <c r="R134" s="75">
        <v>712.2</v>
      </c>
      <c r="S134" s="75">
        <v>708.55</v>
      </c>
      <c r="T134" s="75">
        <v>697.8</v>
      </c>
      <c r="U134" s="75">
        <v>711.15</v>
      </c>
      <c r="V134" s="75">
        <v>709.85</v>
      </c>
      <c r="W134" s="75">
        <v>707.15</v>
      </c>
      <c r="X134" s="75">
        <v>710.85</v>
      </c>
      <c r="Y134" s="75">
        <v>707.65</v>
      </c>
      <c r="Z134" s="75">
        <v>701.95</v>
      </c>
      <c r="AA134" s="75">
        <v>708.45</v>
      </c>
      <c r="AB134" s="75">
        <v>706.25</v>
      </c>
      <c r="AC134" s="75">
        <v>696.55</v>
      </c>
      <c r="AD134" s="75">
        <v>703.4</v>
      </c>
      <c r="AE134" s="75">
        <v>709.5</v>
      </c>
      <c r="AF134" s="75">
        <v>699.15</v>
      </c>
      <c r="AG134" s="75">
        <v>715.45</v>
      </c>
      <c r="AH134" s="75">
        <v>711.75</v>
      </c>
      <c r="AI134" s="75">
        <v>706.45</v>
      </c>
      <c r="AJ134" s="75">
        <v>21131.1</v>
      </c>
    </row>
    <row r="135" spans="1:36" x14ac:dyDescent="0.3">
      <c r="A135" s="1"/>
      <c r="B135" s="73" t="s">
        <v>103</v>
      </c>
      <c r="C135" s="73" t="s">
        <v>944</v>
      </c>
      <c r="D135" s="73" t="s">
        <v>55</v>
      </c>
      <c r="E135" s="74" t="s">
        <v>529</v>
      </c>
      <c r="F135" s="75">
        <v>3137.35</v>
      </c>
      <c r="G135" s="75">
        <v>3145.05</v>
      </c>
      <c r="H135" s="75">
        <v>2946.25</v>
      </c>
      <c r="I135" s="75">
        <v>3188.4</v>
      </c>
      <c r="J135" s="75">
        <v>2983.45</v>
      </c>
      <c r="K135" s="75">
        <v>3389.8</v>
      </c>
      <c r="L135" s="75">
        <v>3174.45</v>
      </c>
      <c r="M135" s="75">
        <v>3172.85</v>
      </c>
      <c r="N135" s="75">
        <v>3166.4</v>
      </c>
      <c r="O135" s="75">
        <v>3045.45</v>
      </c>
      <c r="P135" s="75">
        <v>3186.2</v>
      </c>
      <c r="Q135" s="75">
        <v>3206.9</v>
      </c>
      <c r="R135" s="75">
        <v>3198.45</v>
      </c>
      <c r="S135" s="75">
        <v>2931.6</v>
      </c>
      <c r="T135" s="75">
        <v>3364.1</v>
      </c>
      <c r="U135" s="75">
        <v>3477.45</v>
      </c>
      <c r="V135" s="75">
        <v>3157.3</v>
      </c>
      <c r="W135" s="75">
        <v>3256.15</v>
      </c>
      <c r="X135" s="75">
        <v>3007.1</v>
      </c>
      <c r="Y135" s="75">
        <v>2863.15</v>
      </c>
      <c r="Z135" s="75">
        <v>2987.4</v>
      </c>
      <c r="AA135" s="75">
        <v>2923.85</v>
      </c>
      <c r="AB135" s="75">
        <v>3169.25</v>
      </c>
      <c r="AC135" s="75">
        <v>3106.25</v>
      </c>
      <c r="AD135" s="75">
        <v>2670.5</v>
      </c>
      <c r="AE135" s="75">
        <v>2832.65</v>
      </c>
      <c r="AF135" s="75">
        <v>2910.05</v>
      </c>
      <c r="AG135" s="75">
        <v>3177.75</v>
      </c>
      <c r="AH135" s="75">
        <v>3215.65</v>
      </c>
      <c r="AI135" s="75">
        <v>3037.9</v>
      </c>
      <c r="AJ135" s="75">
        <v>93029.1</v>
      </c>
    </row>
    <row r="136" spans="1:36" x14ac:dyDescent="0.3">
      <c r="A136" s="1"/>
      <c r="B136" s="73" t="s">
        <v>103</v>
      </c>
      <c r="C136" s="73" t="s">
        <v>945</v>
      </c>
      <c r="D136" s="73" t="s">
        <v>55</v>
      </c>
      <c r="E136" s="74" t="s">
        <v>529</v>
      </c>
      <c r="F136" s="75">
        <v>2035.9</v>
      </c>
      <c r="G136" s="75">
        <v>2045.1</v>
      </c>
      <c r="H136" s="75">
        <v>1917.95</v>
      </c>
      <c r="I136" s="75">
        <v>2066.3000000000002</v>
      </c>
      <c r="J136" s="75">
        <v>2035.15</v>
      </c>
      <c r="K136" s="75">
        <v>1987.4</v>
      </c>
      <c r="L136" s="75">
        <v>1985.8</v>
      </c>
      <c r="M136" s="75">
        <v>1975.95</v>
      </c>
      <c r="N136" s="75">
        <v>1984.35</v>
      </c>
      <c r="O136" s="75">
        <v>1953.6</v>
      </c>
      <c r="P136" s="75">
        <v>2079.5</v>
      </c>
      <c r="Q136" s="75">
        <v>1809.2</v>
      </c>
      <c r="R136" s="75">
        <v>1978.95</v>
      </c>
      <c r="S136" s="75">
        <v>1924.65</v>
      </c>
      <c r="T136" s="75">
        <v>1770.75</v>
      </c>
      <c r="U136" s="75">
        <v>1930.65</v>
      </c>
      <c r="V136" s="75">
        <v>1969.85</v>
      </c>
      <c r="W136" s="75">
        <v>1975.65</v>
      </c>
      <c r="X136" s="75">
        <v>1989.45</v>
      </c>
      <c r="Y136" s="75">
        <v>1921.55</v>
      </c>
      <c r="Z136" s="75">
        <v>1862.35</v>
      </c>
      <c r="AA136" s="75">
        <v>1900.4</v>
      </c>
      <c r="AB136" s="75">
        <v>1918.85</v>
      </c>
      <c r="AC136" s="75">
        <v>1998.2</v>
      </c>
      <c r="AD136" s="75">
        <v>1933.8</v>
      </c>
      <c r="AE136" s="75">
        <v>1966.05</v>
      </c>
      <c r="AF136" s="75">
        <v>1918.85</v>
      </c>
      <c r="AG136" s="75">
        <v>1921.75</v>
      </c>
      <c r="AH136" s="75">
        <v>1987.8</v>
      </c>
      <c r="AI136" s="75">
        <v>2015.5</v>
      </c>
      <c r="AJ136" s="75">
        <v>58761.25</v>
      </c>
    </row>
    <row r="137" spans="1:36" x14ac:dyDescent="0.3">
      <c r="A137" s="1"/>
      <c r="B137" s="73" t="s">
        <v>103</v>
      </c>
      <c r="C137" s="73" t="s">
        <v>946</v>
      </c>
      <c r="D137" s="73" t="s">
        <v>55</v>
      </c>
      <c r="E137" s="74" t="s">
        <v>529</v>
      </c>
      <c r="F137" s="75">
        <v>1526</v>
      </c>
      <c r="G137" s="75">
        <v>1512.85</v>
      </c>
      <c r="H137" s="75">
        <v>1534.25</v>
      </c>
      <c r="I137" s="75">
        <v>1520.35</v>
      </c>
      <c r="J137" s="75">
        <v>1523.8</v>
      </c>
      <c r="K137" s="75">
        <v>1535.85</v>
      </c>
      <c r="L137" s="75">
        <v>1524.8</v>
      </c>
      <c r="M137" s="75">
        <v>1519.4</v>
      </c>
      <c r="N137" s="75">
        <v>1538.05</v>
      </c>
      <c r="O137" s="75">
        <v>1526.05</v>
      </c>
      <c r="P137" s="75">
        <v>1530.3</v>
      </c>
      <c r="Q137" s="75">
        <v>1519.4</v>
      </c>
      <c r="R137" s="75">
        <v>1531.5</v>
      </c>
      <c r="S137" s="75">
        <v>1519.7</v>
      </c>
      <c r="T137" s="75">
        <v>1525.95</v>
      </c>
      <c r="U137" s="75">
        <v>1526.6</v>
      </c>
      <c r="V137" s="75">
        <v>1529.7</v>
      </c>
      <c r="W137" s="75">
        <v>1519.55</v>
      </c>
      <c r="X137" s="75">
        <v>1526.15</v>
      </c>
      <c r="Y137" s="75">
        <v>1221.2</v>
      </c>
      <c r="Z137" s="75">
        <v>1253.3</v>
      </c>
      <c r="AA137" s="75">
        <v>1529.7</v>
      </c>
      <c r="AB137" s="75">
        <v>1522.75</v>
      </c>
      <c r="AC137" s="75">
        <v>1533.15</v>
      </c>
      <c r="AD137" s="75">
        <v>1523.4</v>
      </c>
      <c r="AE137" s="75">
        <v>1536.2</v>
      </c>
      <c r="AF137" s="75">
        <v>1529.25</v>
      </c>
      <c r="AG137" s="75">
        <v>1249.6500000000001</v>
      </c>
      <c r="AH137" s="75">
        <v>1191.7</v>
      </c>
      <c r="AI137" s="75">
        <v>1448.85</v>
      </c>
      <c r="AJ137" s="75">
        <v>44529.4</v>
      </c>
    </row>
    <row r="138" spans="1:36" x14ac:dyDescent="0.3">
      <c r="A138" s="1"/>
      <c r="B138" s="73" t="s">
        <v>103</v>
      </c>
      <c r="C138" s="73" t="s">
        <v>1079</v>
      </c>
      <c r="D138" s="73" t="s">
        <v>1080</v>
      </c>
      <c r="E138" s="74" t="s">
        <v>531</v>
      </c>
      <c r="F138" s="75">
        <v>973.7</v>
      </c>
      <c r="G138" s="75">
        <v>972.4</v>
      </c>
      <c r="H138" s="75">
        <v>764.3</v>
      </c>
      <c r="I138" s="75">
        <v>807.5</v>
      </c>
      <c r="J138" s="75">
        <v>956.85</v>
      </c>
      <c r="K138" s="75">
        <v>769.3</v>
      </c>
      <c r="L138" s="75">
        <v>480.8</v>
      </c>
      <c r="M138" s="75">
        <v>1027.6500000000001</v>
      </c>
      <c r="N138" s="75">
        <v>1038.75</v>
      </c>
      <c r="O138" s="75">
        <v>1011</v>
      </c>
      <c r="P138" s="75">
        <v>1007.35</v>
      </c>
      <c r="Q138" s="75">
        <v>972</v>
      </c>
      <c r="R138" s="75">
        <v>986</v>
      </c>
      <c r="S138" s="75">
        <v>960.8</v>
      </c>
      <c r="T138" s="75">
        <v>1015.45</v>
      </c>
      <c r="U138" s="75">
        <v>975.9</v>
      </c>
      <c r="V138" s="75">
        <v>1053.1500000000001</v>
      </c>
      <c r="W138" s="75">
        <v>1055.25</v>
      </c>
      <c r="X138" s="75">
        <v>1062.4000000000001</v>
      </c>
      <c r="Y138" s="75">
        <v>1061.6500000000001</v>
      </c>
      <c r="Z138" s="75">
        <v>1084.5999999999999</v>
      </c>
      <c r="AA138" s="75">
        <v>1094.8499999999999</v>
      </c>
      <c r="AB138" s="75">
        <v>1067.4000000000001</v>
      </c>
      <c r="AC138" s="75">
        <v>999.25</v>
      </c>
      <c r="AD138" s="75">
        <v>1042.8</v>
      </c>
      <c r="AE138" s="75">
        <v>669.95</v>
      </c>
      <c r="AF138" s="75">
        <v>989.35</v>
      </c>
      <c r="AG138" s="75">
        <v>1067.9000000000001</v>
      </c>
      <c r="AH138" s="75">
        <v>1096.25</v>
      </c>
      <c r="AI138" s="75">
        <v>965.15</v>
      </c>
      <c r="AJ138" s="75">
        <v>29029.7</v>
      </c>
    </row>
    <row r="139" spans="1:36" x14ac:dyDescent="0.3">
      <c r="A139" s="1"/>
      <c r="B139" s="73" t="s">
        <v>103</v>
      </c>
      <c r="C139" s="73" t="s">
        <v>1081</v>
      </c>
      <c r="D139" s="73" t="s">
        <v>55</v>
      </c>
      <c r="E139" s="74" t="s">
        <v>531</v>
      </c>
      <c r="F139" s="75">
        <v>1337.9</v>
      </c>
      <c r="G139" s="75">
        <v>1336.85</v>
      </c>
      <c r="H139" s="75">
        <v>1014.35</v>
      </c>
      <c r="I139" s="75">
        <v>972.8</v>
      </c>
      <c r="J139" s="75">
        <v>1281.45</v>
      </c>
      <c r="K139" s="75">
        <v>997.65</v>
      </c>
      <c r="L139" s="75">
        <v>630.75</v>
      </c>
      <c r="M139" s="75">
        <v>1398.6</v>
      </c>
      <c r="N139" s="75">
        <v>1411.25</v>
      </c>
      <c r="O139" s="75">
        <v>1378</v>
      </c>
      <c r="P139" s="75">
        <v>1377.1</v>
      </c>
      <c r="Q139" s="75">
        <v>1296</v>
      </c>
      <c r="R139" s="75">
        <v>1351.8</v>
      </c>
      <c r="S139" s="75">
        <v>1309.55</v>
      </c>
      <c r="T139" s="75">
        <v>1384.9</v>
      </c>
      <c r="U139" s="75">
        <v>1339.3</v>
      </c>
      <c r="V139" s="75">
        <v>1432.4</v>
      </c>
      <c r="W139" s="75">
        <v>1425.05</v>
      </c>
      <c r="X139" s="75">
        <v>1436.2</v>
      </c>
      <c r="Y139" s="75">
        <v>1446.4</v>
      </c>
      <c r="Z139" s="75">
        <v>1463.35</v>
      </c>
      <c r="AA139" s="75">
        <v>1481.9</v>
      </c>
      <c r="AB139" s="75">
        <v>1450.4</v>
      </c>
      <c r="AC139" s="75">
        <v>1362.95</v>
      </c>
      <c r="AD139" s="75">
        <v>1427.15</v>
      </c>
      <c r="AE139" s="75">
        <v>898.55</v>
      </c>
      <c r="AF139" s="75">
        <v>1349.15</v>
      </c>
      <c r="AG139" s="75">
        <v>1444.15</v>
      </c>
      <c r="AH139" s="75">
        <v>1489.75</v>
      </c>
      <c r="AI139" s="75">
        <v>1303.8499999999999</v>
      </c>
      <c r="AJ139" s="75">
        <v>39229.5</v>
      </c>
    </row>
    <row r="140" spans="1:36" x14ac:dyDescent="0.3">
      <c r="A140" s="1"/>
      <c r="B140" s="73" t="s">
        <v>103</v>
      </c>
      <c r="C140" s="73" t="s">
        <v>1082</v>
      </c>
      <c r="D140" s="73" t="s">
        <v>105</v>
      </c>
      <c r="E140" s="74" t="s">
        <v>530</v>
      </c>
      <c r="F140" s="75"/>
      <c r="G140" s="75"/>
      <c r="H140" s="75"/>
      <c r="I140" s="75"/>
      <c r="J140" s="75"/>
      <c r="K140" s="75"/>
      <c r="L140" s="75"/>
      <c r="M140" s="75"/>
      <c r="N140" s="75">
        <v>1613.6</v>
      </c>
      <c r="O140" s="75"/>
      <c r="P140" s="75">
        <v>1069.3</v>
      </c>
      <c r="Q140" s="75"/>
      <c r="R140" s="75"/>
      <c r="S140" s="75"/>
      <c r="T140" s="75"/>
      <c r="U140" s="75"/>
      <c r="V140" s="75"/>
      <c r="W140" s="75"/>
      <c r="X140" s="75"/>
      <c r="Y140" s="75"/>
      <c r="Z140" s="75"/>
      <c r="AA140" s="75"/>
      <c r="AB140" s="75"/>
      <c r="AC140" s="75"/>
      <c r="AD140" s="75"/>
      <c r="AE140" s="75"/>
      <c r="AF140" s="75"/>
      <c r="AG140" s="75"/>
      <c r="AH140" s="75"/>
      <c r="AI140" s="75"/>
      <c r="AJ140" s="75">
        <v>2682.9</v>
      </c>
    </row>
    <row r="141" spans="1:36" x14ac:dyDescent="0.3">
      <c r="A141" s="1"/>
      <c r="B141" s="73" t="s">
        <v>103</v>
      </c>
      <c r="C141" s="73" t="s">
        <v>1082</v>
      </c>
      <c r="D141" s="73" t="s">
        <v>1083</v>
      </c>
      <c r="E141" s="74" t="s">
        <v>530</v>
      </c>
      <c r="F141" s="75"/>
      <c r="G141" s="75"/>
      <c r="H141" s="75"/>
      <c r="I141" s="75"/>
      <c r="J141" s="75"/>
      <c r="K141" s="75"/>
      <c r="L141" s="75"/>
      <c r="M141" s="75"/>
      <c r="N141" s="75"/>
      <c r="O141" s="75"/>
      <c r="P141" s="75"/>
      <c r="Q141" s="75"/>
      <c r="R141" s="75"/>
      <c r="S141" s="75"/>
      <c r="T141" s="75"/>
      <c r="U141" s="75"/>
      <c r="V141" s="75"/>
      <c r="W141" s="75">
        <v>10.6</v>
      </c>
      <c r="X141" s="75"/>
      <c r="Y141" s="75">
        <v>22.3</v>
      </c>
      <c r="Z141" s="75"/>
      <c r="AA141" s="75"/>
      <c r="AB141" s="75">
        <v>4.9000000000000004</v>
      </c>
      <c r="AC141" s="75">
        <v>16.95</v>
      </c>
      <c r="AD141" s="75">
        <v>24.35</v>
      </c>
      <c r="AE141" s="75">
        <v>7.4</v>
      </c>
      <c r="AF141" s="75">
        <v>59</v>
      </c>
      <c r="AG141" s="75"/>
      <c r="AH141" s="75">
        <v>209.5</v>
      </c>
      <c r="AI141" s="75"/>
      <c r="AJ141" s="75">
        <v>355</v>
      </c>
    </row>
    <row r="142" spans="1:36" x14ac:dyDescent="0.3">
      <c r="A142" s="1"/>
      <c r="B142" s="73" t="s">
        <v>103</v>
      </c>
      <c r="C142" s="73" t="s">
        <v>1082</v>
      </c>
      <c r="D142" s="73" t="s">
        <v>1084</v>
      </c>
      <c r="E142" s="74" t="s">
        <v>530</v>
      </c>
      <c r="F142" s="75"/>
      <c r="G142" s="75"/>
      <c r="H142" s="75"/>
      <c r="I142" s="75"/>
      <c r="J142" s="75"/>
      <c r="K142" s="75"/>
      <c r="L142" s="75"/>
      <c r="M142" s="75"/>
      <c r="N142" s="75"/>
      <c r="O142" s="75"/>
      <c r="P142" s="75"/>
      <c r="Q142" s="75"/>
      <c r="R142" s="75"/>
      <c r="S142" s="75"/>
      <c r="T142" s="75">
        <v>26.05</v>
      </c>
      <c r="U142" s="75"/>
      <c r="V142" s="75"/>
      <c r="W142" s="75"/>
      <c r="X142" s="75"/>
      <c r="Y142" s="75"/>
      <c r="Z142" s="75"/>
      <c r="AA142" s="75"/>
      <c r="AB142" s="75"/>
      <c r="AC142" s="75">
        <v>227.2</v>
      </c>
      <c r="AD142" s="75"/>
      <c r="AE142" s="75"/>
      <c r="AF142" s="75"/>
      <c r="AG142" s="75"/>
      <c r="AH142" s="75"/>
      <c r="AI142" s="75"/>
      <c r="AJ142" s="75">
        <v>253.25</v>
      </c>
    </row>
    <row r="143" spans="1:36" x14ac:dyDescent="0.3">
      <c r="A143" s="1"/>
      <c r="B143" s="73" t="s">
        <v>103</v>
      </c>
      <c r="C143" s="73" t="s">
        <v>1085</v>
      </c>
      <c r="D143" s="73" t="s">
        <v>358</v>
      </c>
      <c r="E143" s="74" t="s">
        <v>530</v>
      </c>
      <c r="F143" s="75">
        <v>754.5</v>
      </c>
      <c r="G143" s="75">
        <v>103.5</v>
      </c>
      <c r="H143" s="75"/>
      <c r="I143" s="75"/>
      <c r="J143" s="75"/>
      <c r="K143" s="75">
        <v>3121.5</v>
      </c>
      <c r="L143" s="75">
        <v>22.5</v>
      </c>
      <c r="M143" s="75"/>
      <c r="N143" s="75"/>
      <c r="O143" s="75"/>
      <c r="P143" s="75">
        <v>842.6</v>
      </c>
      <c r="Q143" s="75">
        <v>985.05</v>
      </c>
      <c r="R143" s="75"/>
      <c r="S143" s="75"/>
      <c r="T143" s="75"/>
      <c r="U143" s="75"/>
      <c r="V143" s="75"/>
      <c r="W143" s="75"/>
      <c r="X143" s="75"/>
      <c r="Y143" s="75"/>
      <c r="Z143" s="75"/>
      <c r="AA143" s="75"/>
      <c r="AB143" s="75"/>
      <c r="AC143" s="75"/>
      <c r="AD143" s="75"/>
      <c r="AE143" s="75"/>
      <c r="AF143" s="75"/>
      <c r="AG143" s="75"/>
      <c r="AH143" s="75">
        <v>428.15</v>
      </c>
      <c r="AI143" s="75">
        <v>390.6</v>
      </c>
      <c r="AJ143" s="75">
        <v>6648.4</v>
      </c>
    </row>
    <row r="144" spans="1:36" x14ac:dyDescent="0.3">
      <c r="A144" s="1"/>
      <c r="B144" s="73" t="s">
        <v>103</v>
      </c>
      <c r="C144" s="73" t="s">
        <v>108</v>
      </c>
      <c r="D144" s="73" t="s">
        <v>1050</v>
      </c>
      <c r="E144" s="74" t="s">
        <v>530</v>
      </c>
      <c r="F144" s="75">
        <v>3537.75</v>
      </c>
      <c r="G144" s="75">
        <v>3534.95</v>
      </c>
      <c r="H144" s="75">
        <v>3533.7</v>
      </c>
      <c r="I144" s="75">
        <v>3529.45</v>
      </c>
      <c r="J144" s="75">
        <v>3533.15</v>
      </c>
      <c r="K144" s="75">
        <v>3525.8</v>
      </c>
      <c r="L144" s="75">
        <v>3468.9</v>
      </c>
      <c r="M144" s="75">
        <v>3523.5</v>
      </c>
      <c r="N144" s="75">
        <v>3516.6</v>
      </c>
      <c r="O144" s="75">
        <v>3519.35</v>
      </c>
      <c r="P144" s="75">
        <v>3528.25</v>
      </c>
      <c r="Q144" s="75">
        <v>3514.45</v>
      </c>
      <c r="R144" s="75">
        <v>3502.75</v>
      </c>
      <c r="S144" s="75">
        <v>3521.1</v>
      </c>
      <c r="T144" s="75">
        <v>3506.05</v>
      </c>
      <c r="U144" s="75">
        <v>3515.55</v>
      </c>
      <c r="V144" s="75">
        <v>3507</v>
      </c>
      <c r="W144" s="75">
        <v>3499.25</v>
      </c>
      <c r="X144" s="75">
        <v>3505.8</v>
      </c>
      <c r="Y144" s="75">
        <v>3516.3</v>
      </c>
      <c r="Z144" s="75">
        <v>3220.4</v>
      </c>
      <c r="AA144" s="75">
        <v>3498.1</v>
      </c>
      <c r="AB144" s="75">
        <v>3505.45</v>
      </c>
      <c r="AC144" s="75">
        <v>3499.9</v>
      </c>
      <c r="AD144" s="75">
        <v>3506.05</v>
      </c>
      <c r="AE144" s="75">
        <v>3508.5</v>
      </c>
      <c r="AF144" s="75">
        <v>3505.65</v>
      </c>
      <c r="AG144" s="75">
        <v>3240.75</v>
      </c>
      <c r="AH144" s="75">
        <v>3499.25</v>
      </c>
      <c r="AI144" s="75">
        <v>3503.95</v>
      </c>
      <c r="AJ144" s="75">
        <v>104827.65</v>
      </c>
    </row>
    <row r="145" spans="1:36" x14ac:dyDescent="0.3">
      <c r="A145" s="1"/>
      <c r="B145" s="73" t="s">
        <v>103</v>
      </c>
      <c r="C145" s="73" t="s">
        <v>108</v>
      </c>
      <c r="D145" s="73" t="s">
        <v>62</v>
      </c>
      <c r="E145" s="74" t="s">
        <v>530</v>
      </c>
      <c r="F145" s="75">
        <v>3591</v>
      </c>
      <c r="G145" s="75">
        <v>3588.45</v>
      </c>
      <c r="H145" s="75">
        <v>3585.6</v>
      </c>
      <c r="I145" s="75">
        <v>3585.2</v>
      </c>
      <c r="J145" s="75">
        <v>3586.25</v>
      </c>
      <c r="K145" s="75">
        <v>3579.2</v>
      </c>
      <c r="L145" s="75">
        <v>3514.25</v>
      </c>
      <c r="M145" s="75">
        <v>3572.35</v>
      </c>
      <c r="N145" s="75">
        <v>3567.55</v>
      </c>
      <c r="O145" s="75">
        <v>3573.5</v>
      </c>
      <c r="P145" s="75">
        <v>3579.3</v>
      </c>
      <c r="Q145" s="75">
        <v>3570.05</v>
      </c>
      <c r="R145" s="75">
        <v>3557.05</v>
      </c>
      <c r="S145" s="75">
        <v>3572.6</v>
      </c>
      <c r="T145" s="75">
        <v>3559.95</v>
      </c>
      <c r="U145" s="75">
        <v>3571</v>
      </c>
      <c r="V145" s="75">
        <v>3563.35</v>
      </c>
      <c r="W145" s="75">
        <v>3556.4</v>
      </c>
      <c r="X145" s="75">
        <v>3562.95</v>
      </c>
      <c r="Y145" s="75">
        <v>3569</v>
      </c>
      <c r="Z145" s="75">
        <v>3247.3</v>
      </c>
      <c r="AA145" s="75">
        <v>3551.75</v>
      </c>
      <c r="AB145" s="75">
        <v>3557.1</v>
      </c>
      <c r="AC145" s="75">
        <v>3553.15</v>
      </c>
      <c r="AD145" s="75">
        <v>3560.6</v>
      </c>
      <c r="AE145" s="75">
        <v>3564.25</v>
      </c>
      <c r="AF145" s="75">
        <v>3561.25</v>
      </c>
      <c r="AG145" s="75">
        <v>3274.7</v>
      </c>
      <c r="AH145" s="75">
        <v>3552</v>
      </c>
      <c r="AI145" s="75">
        <v>3551.7</v>
      </c>
      <c r="AJ145" s="75">
        <v>106378.8</v>
      </c>
    </row>
    <row r="146" spans="1:36" x14ac:dyDescent="0.3">
      <c r="A146" s="1"/>
      <c r="B146" s="73" t="s">
        <v>103</v>
      </c>
      <c r="C146" s="73" t="s">
        <v>108</v>
      </c>
      <c r="D146" s="73" t="s">
        <v>1086</v>
      </c>
      <c r="E146" s="74" t="s">
        <v>530</v>
      </c>
      <c r="F146" s="75">
        <v>3680.7</v>
      </c>
      <c r="G146" s="75">
        <v>3605.1</v>
      </c>
      <c r="H146" s="75">
        <v>3601.25</v>
      </c>
      <c r="I146" s="75">
        <v>3587.9</v>
      </c>
      <c r="J146" s="75">
        <v>3579.85</v>
      </c>
      <c r="K146" s="75">
        <v>3996.1</v>
      </c>
      <c r="L146" s="75">
        <v>3560</v>
      </c>
      <c r="M146" s="75">
        <v>3597</v>
      </c>
      <c r="N146" s="75">
        <v>3929.35</v>
      </c>
      <c r="O146" s="75">
        <v>3595.4</v>
      </c>
      <c r="P146" s="75">
        <v>3846.95</v>
      </c>
      <c r="Q146" s="75">
        <v>3654</v>
      </c>
      <c r="R146" s="75">
        <v>3582.4</v>
      </c>
      <c r="S146" s="75">
        <v>3590.95</v>
      </c>
      <c r="T146" s="75">
        <v>3584.7</v>
      </c>
      <c r="U146" s="75">
        <v>3590.2</v>
      </c>
      <c r="V146" s="75">
        <v>3586.85</v>
      </c>
      <c r="W146" s="75">
        <v>3583.45</v>
      </c>
      <c r="X146" s="75">
        <v>3589.7</v>
      </c>
      <c r="Y146" s="75">
        <v>3597.8</v>
      </c>
      <c r="Z146" s="75">
        <v>3408.45</v>
      </c>
      <c r="AA146" s="75">
        <v>3584.8</v>
      </c>
      <c r="AB146" s="75">
        <v>3592.3</v>
      </c>
      <c r="AC146" s="75">
        <v>3588.6</v>
      </c>
      <c r="AD146" s="75">
        <v>3593.4</v>
      </c>
      <c r="AE146" s="75">
        <v>3589.9</v>
      </c>
      <c r="AF146" s="75">
        <v>3590.25</v>
      </c>
      <c r="AG146" s="75">
        <v>3422.5</v>
      </c>
      <c r="AH146" s="75">
        <v>3591.5</v>
      </c>
      <c r="AI146" s="75">
        <v>3591.15</v>
      </c>
      <c r="AJ146" s="75">
        <v>108492.5</v>
      </c>
    </row>
    <row r="147" spans="1:36" x14ac:dyDescent="0.3">
      <c r="A147" s="1"/>
      <c r="B147" s="73" t="s">
        <v>1087</v>
      </c>
      <c r="C147" s="73" t="s">
        <v>1088</v>
      </c>
      <c r="D147" s="73" t="s">
        <v>55</v>
      </c>
      <c r="E147" s="74" t="s">
        <v>531</v>
      </c>
      <c r="F147" s="75">
        <v>179.3</v>
      </c>
      <c r="G147" s="75">
        <v>176.65</v>
      </c>
      <c r="H147" s="75">
        <v>131.6</v>
      </c>
      <c r="I147" s="75">
        <v>142.80000000000001</v>
      </c>
      <c r="J147" s="75">
        <v>164.8</v>
      </c>
      <c r="K147" s="75">
        <v>132.35</v>
      </c>
      <c r="L147" s="75">
        <v>104.2</v>
      </c>
      <c r="M147" s="75">
        <v>175.25</v>
      </c>
      <c r="N147" s="75">
        <v>185.05</v>
      </c>
      <c r="O147" s="75">
        <v>182.15</v>
      </c>
      <c r="P147" s="75">
        <v>182.4</v>
      </c>
      <c r="Q147" s="75">
        <v>176.5</v>
      </c>
      <c r="R147" s="75">
        <v>178.05</v>
      </c>
      <c r="S147" s="75">
        <v>162.75</v>
      </c>
      <c r="T147" s="75">
        <v>184.55</v>
      </c>
      <c r="U147" s="75">
        <v>184.95</v>
      </c>
      <c r="V147" s="75">
        <v>188.1</v>
      </c>
      <c r="W147" s="75">
        <v>186.6</v>
      </c>
      <c r="X147" s="75">
        <v>189.05</v>
      </c>
      <c r="Y147" s="75">
        <v>185.25</v>
      </c>
      <c r="Z147" s="75">
        <v>188.3</v>
      </c>
      <c r="AA147" s="75">
        <v>192.85</v>
      </c>
      <c r="AB147" s="75">
        <v>190.65</v>
      </c>
      <c r="AC147" s="75">
        <v>184.2</v>
      </c>
      <c r="AD147" s="75">
        <v>184.3</v>
      </c>
      <c r="AE147" s="75">
        <v>111.35</v>
      </c>
      <c r="AF147" s="75">
        <v>160</v>
      </c>
      <c r="AG147" s="75">
        <v>180.11099999999999</v>
      </c>
      <c r="AH147" s="75">
        <v>195.9</v>
      </c>
      <c r="AI147" s="75">
        <v>171.8065</v>
      </c>
      <c r="AJ147" s="75">
        <v>5151.8175000000001</v>
      </c>
    </row>
    <row r="148" spans="1:36" x14ac:dyDescent="0.3">
      <c r="A148" s="1"/>
      <c r="B148" s="73" t="s">
        <v>558</v>
      </c>
      <c r="C148" s="73" t="s">
        <v>1089</v>
      </c>
      <c r="D148" s="73" t="s">
        <v>55</v>
      </c>
      <c r="E148" s="74" t="s">
        <v>532</v>
      </c>
      <c r="F148" s="75">
        <v>601.79999999999995</v>
      </c>
      <c r="G148" s="75">
        <v>500.3</v>
      </c>
      <c r="H148" s="75">
        <v>602.5</v>
      </c>
      <c r="I148" s="75">
        <v>622.79999999999995</v>
      </c>
      <c r="J148" s="75">
        <v>391.05</v>
      </c>
      <c r="K148" s="75">
        <v>119.8</v>
      </c>
      <c r="L148" s="75">
        <v>437.3</v>
      </c>
      <c r="M148" s="75">
        <v>714.5</v>
      </c>
      <c r="N148" s="75">
        <v>329</v>
      </c>
      <c r="O148" s="75">
        <v>650.6</v>
      </c>
      <c r="P148" s="75">
        <v>272.64999999999998</v>
      </c>
      <c r="Q148" s="75">
        <v>152.05000000000001</v>
      </c>
      <c r="R148" s="75">
        <v>597.75</v>
      </c>
      <c r="S148" s="75">
        <v>475.85</v>
      </c>
      <c r="T148" s="75">
        <v>463.3</v>
      </c>
      <c r="U148" s="75">
        <v>416.55</v>
      </c>
      <c r="V148" s="75">
        <v>395</v>
      </c>
      <c r="W148" s="75">
        <v>416.6</v>
      </c>
      <c r="X148" s="75">
        <v>376.9</v>
      </c>
      <c r="Y148" s="75">
        <v>690.25</v>
      </c>
      <c r="Z148" s="75">
        <v>680.2</v>
      </c>
      <c r="AA148" s="75">
        <v>534.20000000000005</v>
      </c>
      <c r="AB148" s="75">
        <v>483.3</v>
      </c>
      <c r="AC148" s="75">
        <v>198.3</v>
      </c>
      <c r="AD148" s="75">
        <v>172.8</v>
      </c>
      <c r="AE148" s="75">
        <v>621.54999999999995</v>
      </c>
      <c r="AF148" s="75">
        <v>146.75</v>
      </c>
      <c r="AG148" s="75">
        <v>394.15</v>
      </c>
      <c r="AH148" s="75">
        <v>703.4</v>
      </c>
      <c r="AI148" s="75">
        <v>753.05</v>
      </c>
      <c r="AJ148" s="75">
        <v>13914.25</v>
      </c>
    </row>
    <row r="149" spans="1:36" x14ac:dyDescent="0.3">
      <c r="A149" s="1"/>
      <c r="B149" s="73" t="s">
        <v>559</v>
      </c>
      <c r="C149" s="73" t="s">
        <v>1090</v>
      </c>
      <c r="D149" s="73" t="s">
        <v>55</v>
      </c>
      <c r="E149" s="74" t="s">
        <v>532</v>
      </c>
      <c r="F149" s="75">
        <v>1915.55</v>
      </c>
      <c r="G149" s="75">
        <v>1511.6</v>
      </c>
      <c r="H149" s="75">
        <v>1812.25</v>
      </c>
      <c r="I149" s="75">
        <v>1889.5</v>
      </c>
      <c r="J149" s="75">
        <v>1179.4000000000001</v>
      </c>
      <c r="K149" s="75">
        <v>433.15</v>
      </c>
      <c r="L149" s="75">
        <v>1319.95</v>
      </c>
      <c r="M149" s="75">
        <v>2117.4499999999998</v>
      </c>
      <c r="N149" s="75">
        <v>1112.5999999999999</v>
      </c>
      <c r="O149" s="75">
        <v>1913.45</v>
      </c>
      <c r="P149" s="75">
        <v>992.05</v>
      </c>
      <c r="Q149" s="75">
        <v>482.4</v>
      </c>
      <c r="R149" s="75">
        <v>1706.75</v>
      </c>
      <c r="S149" s="75">
        <v>1368.95</v>
      </c>
      <c r="T149" s="75">
        <v>1439.2</v>
      </c>
      <c r="U149" s="75">
        <v>1049.7</v>
      </c>
      <c r="V149" s="75">
        <v>1047.9000000000001</v>
      </c>
      <c r="W149" s="75">
        <v>1055.2</v>
      </c>
      <c r="X149" s="75">
        <v>1071.6500000000001</v>
      </c>
      <c r="Y149" s="75">
        <v>1915.4</v>
      </c>
      <c r="Z149" s="75">
        <v>1879.2</v>
      </c>
      <c r="AA149" s="75">
        <v>1480.45</v>
      </c>
      <c r="AB149" s="75">
        <v>1283.3499999999999</v>
      </c>
      <c r="AC149" s="75">
        <v>619.20000000000005</v>
      </c>
      <c r="AD149" s="75">
        <v>495.3</v>
      </c>
      <c r="AE149" s="75">
        <v>1685</v>
      </c>
      <c r="AF149" s="75">
        <v>416.25</v>
      </c>
      <c r="AG149" s="75">
        <v>1197.5999999999999</v>
      </c>
      <c r="AH149" s="75">
        <v>1698</v>
      </c>
      <c r="AI149" s="75">
        <v>1911.6</v>
      </c>
      <c r="AJ149" s="75">
        <v>40000.050000000003</v>
      </c>
    </row>
    <row r="150" spans="1:36" ht="27.6" x14ac:dyDescent="0.3">
      <c r="A150" s="1"/>
      <c r="B150" s="73" t="s">
        <v>362</v>
      </c>
      <c r="C150" s="73" t="s">
        <v>1091</v>
      </c>
      <c r="D150" s="73" t="s">
        <v>55</v>
      </c>
      <c r="E150" s="74" t="s">
        <v>529</v>
      </c>
      <c r="F150" s="75">
        <v>111.85</v>
      </c>
      <c r="G150" s="75">
        <v>113.6</v>
      </c>
      <c r="H150" s="75">
        <v>114.25</v>
      </c>
      <c r="I150" s="75">
        <v>112.2</v>
      </c>
      <c r="J150" s="75">
        <v>110.3</v>
      </c>
      <c r="K150" s="75">
        <v>111.65</v>
      </c>
      <c r="L150" s="75">
        <v>112.2</v>
      </c>
      <c r="M150" s="75">
        <v>109.25</v>
      </c>
      <c r="N150" s="75">
        <v>107.05</v>
      </c>
      <c r="O150" s="75">
        <v>105.2</v>
      </c>
      <c r="P150" s="75">
        <v>102.95</v>
      </c>
      <c r="Q150" s="75">
        <v>101.5</v>
      </c>
      <c r="R150" s="75">
        <v>101.3</v>
      </c>
      <c r="S150" s="75">
        <v>100.3</v>
      </c>
      <c r="T150" s="75">
        <v>91.55</v>
      </c>
      <c r="U150" s="75">
        <v>90.2</v>
      </c>
      <c r="V150" s="75">
        <v>91.2</v>
      </c>
      <c r="W150" s="75">
        <v>95.7</v>
      </c>
      <c r="X150" s="75">
        <v>96.75</v>
      </c>
      <c r="Y150" s="75">
        <v>92</v>
      </c>
      <c r="Z150" s="75">
        <v>95.85</v>
      </c>
      <c r="AA150" s="75">
        <v>98.55</v>
      </c>
      <c r="AB150" s="75">
        <v>111.6</v>
      </c>
      <c r="AC150" s="75">
        <v>105.735285</v>
      </c>
      <c r="AD150" s="75">
        <v>82.95</v>
      </c>
      <c r="AE150" s="75"/>
      <c r="AF150" s="75"/>
      <c r="AG150" s="75"/>
      <c r="AH150" s="75"/>
      <c r="AI150" s="75"/>
      <c r="AJ150" s="75">
        <v>2565.685285</v>
      </c>
    </row>
    <row r="151" spans="1:36" x14ac:dyDescent="0.3">
      <c r="A151" s="1"/>
      <c r="B151" s="73" t="s">
        <v>370</v>
      </c>
      <c r="C151" s="73" t="s">
        <v>978</v>
      </c>
      <c r="D151" s="73" t="s">
        <v>55</v>
      </c>
      <c r="E151" s="74" t="s">
        <v>530</v>
      </c>
      <c r="F151" s="75">
        <v>100.7</v>
      </c>
      <c r="G151" s="75">
        <v>105.35</v>
      </c>
      <c r="H151" s="75">
        <v>105.6</v>
      </c>
      <c r="I151" s="75">
        <v>105.6</v>
      </c>
      <c r="J151" s="75">
        <v>104.25</v>
      </c>
      <c r="K151" s="75">
        <v>84.2</v>
      </c>
      <c r="L151" s="75">
        <v>85.5</v>
      </c>
      <c r="M151" s="75">
        <v>86.05</v>
      </c>
      <c r="N151" s="75">
        <v>72</v>
      </c>
      <c r="O151" s="75">
        <v>73.7</v>
      </c>
      <c r="P151" s="75">
        <v>87.2</v>
      </c>
      <c r="Q151" s="75">
        <v>74.400000000000006</v>
      </c>
      <c r="R151" s="75">
        <v>66.2</v>
      </c>
      <c r="S151" s="75">
        <v>66.95</v>
      </c>
      <c r="T151" s="75">
        <v>23.55</v>
      </c>
      <c r="U151" s="75">
        <v>53.45</v>
      </c>
      <c r="V151" s="75">
        <v>69.45</v>
      </c>
      <c r="W151" s="75">
        <v>67.849999999999994</v>
      </c>
      <c r="X151" s="75">
        <v>64.150000000000006</v>
      </c>
      <c r="Y151" s="75">
        <v>69.599999999999994</v>
      </c>
      <c r="Z151" s="75">
        <v>69.599999999999994</v>
      </c>
      <c r="AA151" s="75">
        <v>69.599999999999994</v>
      </c>
      <c r="AB151" s="75">
        <v>69.599999999999994</v>
      </c>
      <c r="AC151" s="75">
        <v>55.85</v>
      </c>
      <c r="AD151" s="75">
        <v>59.9</v>
      </c>
      <c r="AE151" s="75">
        <v>69.599999999999994</v>
      </c>
      <c r="AF151" s="75">
        <v>69.599999999999994</v>
      </c>
      <c r="AG151" s="75">
        <v>69.599999999999994</v>
      </c>
      <c r="AH151" s="75">
        <v>64</v>
      </c>
      <c r="AI151" s="75">
        <v>66.05</v>
      </c>
      <c r="AJ151" s="75">
        <v>2229.15</v>
      </c>
    </row>
    <row r="152" spans="1:36" x14ac:dyDescent="0.3">
      <c r="A152" s="1"/>
      <c r="B152" s="73" t="s">
        <v>370</v>
      </c>
      <c r="C152" s="73" t="s">
        <v>1092</v>
      </c>
      <c r="D152" s="73" t="s">
        <v>55</v>
      </c>
      <c r="E152" s="74" t="s">
        <v>530</v>
      </c>
      <c r="F152" s="75">
        <v>72.05</v>
      </c>
      <c r="G152" s="75">
        <v>72</v>
      </c>
      <c r="H152" s="75">
        <v>72</v>
      </c>
      <c r="I152" s="75">
        <v>72</v>
      </c>
      <c r="J152" s="75">
        <v>55</v>
      </c>
      <c r="K152" s="75">
        <v>54.6</v>
      </c>
      <c r="L152" s="75">
        <v>55.1</v>
      </c>
      <c r="M152" s="75">
        <v>56.2</v>
      </c>
      <c r="N152" s="75">
        <v>48</v>
      </c>
      <c r="O152" s="75">
        <v>47.3</v>
      </c>
      <c r="P152" s="75">
        <v>54.5</v>
      </c>
      <c r="Q152" s="75">
        <v>60.8</v>
      </c>
      <c r="R152" s="75">
        <v>61.65</v>
      </c>
      <c r="S152" s="75">
        <v>62.4</v>
      </c>
      <c r="T152" s="75">
        <v>28.95</v>
      </c>
      <c r="U152" s="75">
        <v>61.95</v>
      </c>
      <c r="V152" s="75">
        <v>61.2</v>
      </c>
      <c r="W152" s="75">
        <v>58.85</v>
      </c>
      <c r="X152" s="75">
        <v>60.15</v>
      </c>
      <c r="Y152" s="75">
        <v>57.9</v>
      </c>
      <c r="Z152" s="75">
        <v>58.2</v>
      </c>
      <c r="AA152" s="75">
        <v>59.6</v>
      </c>
      <c r="AB152" s="75">
        <v>61.4</v>
      </c>
      <c r="AC152" s="75">
        <v>61.75</v>
      </c>
      <c r="AD152" s="75">
        <v>54.95</v>
      </c>
      <c r="AE152" s="75">
        <v>61</v>
      </c>
      <c r="AF152" s="75">
        <v>59.8</v>
      </c>
      <c r="AG152" s="75">
        <v>59.65</v>
      </c>
      <c r="AH152" s="75">
        <v>46</v>
      </c>
      <c r="AI152" s="75">
        <v>54.7</v>
      </c>
      <c r="AJ152" s="75">
        <v>1749.65</v>
      </c>
    </row>
    <row r="153" spans="1:36" x14ac:dyDescent="0.3">
      <c r="A153" s="1"/>
      <c r="B153" s="73" t="s">
        <v>370</v>
      </c>
      <c r="C153" s="73" t="s">
        <v>1093</v>
      </c>
      <c r="D153" s="73" t="s">
        <v>55</v>
      </c>
      <c r="E153" s="74" t="s">
        <v>530</v>
      </c>
      <c r="F153" s="75">
        <v>28.8</v>
      </c>
      <c r="G153" s="75">
        <v>28.8</v>
      </c>
      <c r="H153" s="75">
        <v>28.8</v>
      </c>
      <c r="I153" s="75">
        <v>28.8</v>
      </c>
      <c r="J153" s="75">
        <v>28.8</v>
      </c>
      <c r="K153" s="75">
        <v>28.8</v>
      </c>
      <c r="L153" s="75">
        <v>26.1</v>
      </c>
      <c r="M153" s="75">
        <v>21.95</v>
      </c>
      <c r="N153" s="75">
        <v>43.2</v>
      </c>
      <c r="O153" s="75">
        <v>30.05</v>
      </c>
      <c r="P153" s="75">
        <v>24.5</v>
      </c>
      <c r="Q153" s="75">
        <v>51.95</v>
      </c>
      <c r="R153" s="75">
        <v>57.6</v>
      </c>
      <c r="S153" s="75">
        <v>57.6</v>
      </c>
      <c r="T153" s="75">
        <v>25.3</v>
      </c>
      <c r="U153" s="75">
        <v>57</v>
      </c>
      <c r="V153" s="75">
        <v>57.5</v>
      </c>
      <c r="W153" s="75">
        <v>55.9</v>
      </c>
      <c r="X153" s="75">
        <v>55.95</v>
      </c>
      <c r="Y153" s="75">
        <v>57.6</v>
      </c>
      <c r="Z153" s="75">
        <v>57.6</v>
      </c>
      <c r="AA153" s="75">
        <v>57.2</v>
      </c>
      <c r="AB153" s="75">
        <v>57.6</v>
      </c>
      <c r="AC153" s="75">
        <v>57.6</v>
      </c>
      <c r="AD153" s="75">
        <v>56.85</v>
      </c>
      <c r="AE153" s="75">
        <v>57.6</v>
      </c>
      <c r="AF153" s="75">
        <v>57.6</v>
      </c>
      <c r="AG153" s="75">
        <v>57.6</v>
      </c>
      <c r="AH153" s="75">
        <v>57.45</v>
      </c>
      <c r="AI153" s="75">
        <v>56.3</v>
      </c>
      <c r="AJ153" s="75">
        <v>1368.4</v>
      </c>
    </row>
    <row r="154" spans="1:36" x14ac:dyDescent="0.3">
      <c r="A154" s="1"/>
      <c r="B154" s="73" t="s">
        <v>370</v>
      </c>
      <c r="C154" s="73" t="s">
        <v>1094</v>
      </c>
      <c r="D154" s="73" t="s">
        <v>55</v>
      </c>
      <c r="E154" s="74" t="s">
        <v>530</v>
      </c>
      <c r="F154" s="75">
        <v>57.1</v>
      </c>
      <c r="G154" s="75">
        <v>56.6</v>
      </c>
      <c r="H154" s="75">
        <v>57.6</v>
      </c>
      <c r="I154" s="75">
        <v>42.05</v>
      </c>
      <c r="J154" s="75">
        <v>57.3</v>
      </c>
      <c r="K154" s="75">
        <v>57.6</v>
      </c>
      <c r="L154" s="75">
        <v>57.6</v>
      </c>
      <c r="M154" s="75">
        <v>24.85</v>
      </c>
      <c r="N154" s="75">
        <v>39.25</v>
      </c>
      <c r="O154" s="75">
        <v>57.6</v>
      </c>
      <c r="P154" s="75">
        <v>57.6</v>
      </c>
      <c r="Q154" s="75">
        <v>57.35</v>
      </c>
      <c r="R154" s="75">
        <v>57.6</v>
      </c>
      <c r="S154" s="75">
        <v>57.6</v>
      </c>
      <c r="T154" s="75">
        <v>56.9</v>
      </c>
      <c r="U154" s="75">
        <v>57.6</v>
      </c>
      <c r="V154" s="75">
        <v>57.6</v>
      </c>
      <c r="W154" s="75">
        <v>57.6</v>
      </c>
      <c r="X154" s="75">
        <v>57.6</v>
      </c>
      <c r="Y154" s="75">
        <v>57.6</v>
      </c>
      <c r="Z154" s="75">
        <v>57.6</v>
      </c>
      <c r="AA154" s="75">
        <v>49.4</v>
      </c>
      <c r="AB154" s="75">
        <v>53.45</v>
      </c>
      <c r="AC154" s="75">
        <v>57.6</v>
      </c>
      <c r="AD154" s="75">
        <v>57.6</v>
      </c>
      <c r="AE154" s="75">
        <v>57.6</v>
      </c>
      <c r="AF154" s="75">
        <v>57.6</v>
      </c>
      <c r="AG154" s="75">
        <v>57.6</v>
      </c>
      <c r="AH154" s="75">
        <v>57.6</v>
      </c>
      <c r="AI154" s="75">
        <v>57.6</v>
      </c>
      <c r="AJ154" s="75">
        <v>1646.25</v>
      </c>
    </row>
    <row r="155" spans="1:36" ht="27.6" x14ac:dyDescent="0.3">
      <c r="A155" s="1"/>
      <c r="B155" s="73" t="s">
        <v>536</v>
      </c>
      <c r="C155" s="73" t="s">
        <v>1095</v>
      </c>
      <c r="D155" s="73" t="s">
        <v>1096</v>
      </c>
      <c r="E155" s="74" t="s">
        <v>530</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v>0</v>
      </c>
    </row>
    <row r="156" spans="1:36" ht="27.6" x14ac:dyDescent="0.3">
      <c r="A156" s="1"/>
      <c r="B156" s="73" t="s">
        <v>536</v>
      </c>
      <c r="C156" s="73" t="s">
        <v>1095</v>
      </c>
      <c r="D156" s="73" t="s">
        <v>1097</v>
      </c>
      <c r="E156" s="74" t="s">
        <v>530</v>
      </c>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c r="AI156" s="75"/>
      <c r="AJ156" s="75">
        <v>0</v>
      </c>
    </row>
    <row r="157" spans="1:36" x14ac:dyDescent="0.3">
      <c r="A157" s="1"/>
      <c r="B157" s="73" t="s">
        <v>571</v>
      </c>
      <c r="C157" s="73" t="s">
        <v>1098</v>
      </c>
      <c r="D157" s="73" t="s">
        <v>55</v>
      </c>
      <c r="E157" s="74" t="s">
        <v>531</v>
      </c>
      <c r="F157" s="75">
        <v>136.25</v>
      </c>
      <c r="G157" s="75">
        <v>134.75</v>
      </c>
      <c r="H157" s="75">
        <v>101.8</v>
      </c>
      <c r="I157" s="75">
        <v>134.80000000000001</v>
      </c>
      <c r="J157" s="75">
        <v>134.15</v>
      </c>
      <c r="K157" s="75">
        <v>113.25</v>
      </c>
      <c r="L157" s="75">
        <v>90</v>
      </c>
      <c r="M157" s="75">
        <v>139.35</v>
      </c>
      <c r="N157" s="75">
        <v>135.19999999999999</v>
      </c>
      <c r="O157" s="75">
        <v>134.80000000000001</v>
      </c>
      <c r="P157" s="75">
        <v>134.05000000000001</v>
      </c>
      <c r="Q157" s="75">
        <v>132.6</v>
      </c>
      <c r="R157" s="75">
        <v>133.85</v>
      </c>
      <c r="S157" s="75">
        <v>133.9</v>
      </c>
      <c r="T157" s="75">
        <v>133.65</v>
      </c>
      <c r="U157" s="75">
        <v>135.6</v>
      </c>
      <c r="V157" s="75">
        <v>135.9</v>
      </c>
      <c r="W157" s="75">
        <v>139.15</v>
      </c>
      <c r="X157" s="75">
        <v>138.6</v>
      </c>
      <c r="Y157" s="75">
        <v>132.65</v>
      </c>
      <c r="Z157" s="75">
        <v>139.65</v>
      </c>
      <c r="AA157" s="75">
        <v>139.63</v>
      </c>
      <c r="AB157" s="75">
        <v>135.5</v>
      </c>
      <c r="AC157" s="75">
        <v>130.15</v>
      </c>
      <c r="AD157" s="75">
        <v>133.6</v>
      </c>
      <c r="AE157" s="75">
        <v>96.8</v>
      </c>
      <c r="AF157" s="75">
        <v>136.44999999999999</v>
      </c>
      <c r="AG157" s="75">
        <v>135.80000000000001</v>
      </c>
      <c r="AH157" s="75">
        <v>135.44999999999999</v>
      </c>
      <c r="AI157" s="75">
        <v>115.75</v>
      </c>
      <c r="AJ157" s="75">
        <v>3903.08</v>
      </c>
    </row>
    <row r="158" spans="1:36" x14ac:dyDescent="0.3">
      <c r="A158" s="1"/>
      <c r="B158" s="73" t="s">
        <v>114</v>
      </c>
      <c r="C158" s="73" t="s">
        <v>115</v>
      </c>
      <c r="D158" s="73" t="s">
        <v>1058</v>
      </c>
      <c r="E158" s="74" t="s">
        <v>530</v>
      </c>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c r="AJ158" s="75">
        <v>0</v>
      </c>
    </row>
    <row r="159" spans="1:36" x14ac:dyDescent="0.3">
      <c r="A159" s="1"/>
      <c r="B159" s="73" t="s">
        <v>114</v>
      </c>
      <c r="C159" s="73" t="s">
        <v>115</v>
      </c>
      <c r="D159" s="73" t="s">
        <v>1059</v>
      </c>
      <c r="E159" s="74" t="s">
        <v>530</v>
      </c>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c r="AE159" s="75"/>
      <c r="AF159" s="75"/>
      <c r="AG159" s="75"/>
      <c r="AH159" s="75"/>
      <c r="AI159" s="75"/>
      <c r="AJ159" s="75">
        <v>0</v>
      </c>
    </row>
    <row r="160" spans="1:36" x14ac:dyDescent="0.3">
      <c r="A160" s="1"/>
      <c r="B160" s="73" t="s">
        <v>114</v>
      </c>
      <c r="C160" s="73" t="s">
        <v>115</v>
      </c>
      <c r="D160" s="73" t="s">
        <v>1050</v>
      </c>
      <c r="E160" s="74" t="s">
        <v>530</v>
      </c>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c r="AI160" s="75"/>
      <c r="AJ160" s="75">
        <v>0</v>
      </c>
    </row>
    <row r="161" spans="1:36" x14ac:dyDescent="0.3">
      <c r="A161" s="1"/>
      <c r="B161" s="73" t="s">
        <v>114</v>
      </c>
      <c r="C161" s="73" t="s">
        <v>115</v>
      </c>
      <c r="D161" s="73" t="s">
        <v>62</v>
      </c>
      <c r="E161" s="74" t="s">
        <v>530</v>
      </c>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c r="AE161" s="75"/>
      <c r="AF161" s="75"/>
      <c r="AG161" s="75"/>
      <c r="AH161" s="75"/>
      <c r="AI161" s="75"/>
      <c r="AJ161" s="75">
        <v>0</v>
      </c>
    </row>
    <row r="162" spans="1:36" x14ac:dyDescent="0.3">
      <c r="A162" s="1"/>
      <c r="B162" s="73" t="s">
        <v>456</v>
      </c>
      <c r="C162" s="73" t="s">
        <v>947</v>
      </c>
      <c r="D162" s="73" t="s">
        <v>55</v>
      </c>
      <c r="E162" s="74" t="s">
        <v>529</v>
      </c>
      <c r="F162" s="75">
        <v>1759.05</v>
      </c>
      <c r="G162" s="75">
        <v>1706.55</v>
      </c>
      <c r="H162" s="75">
        <v>1848.9</v>
      </c>
      <c r="I162" s="75">
        <v>1822</v>
      </c>
      <c r="J162" s="75">
        <v>1877.15</v>
      </c>
      <c r="K162" s="75">
        <v>2012.7</v>
      </c>
      <c r="L162" s="75">
        <v>2114.8000000000002</v>
      </c>
      <c r="M162" s="75">
        <v>2014.9</v>
      </c>
      <c r="N162" s="75">
        <v>1848.05</v>
      </c>
      <c r="O162" s="75">
        <v>1811.7</v>
      </c>
      <c r="P162" s="75">
        <v>1791.55</v>
      </c>
      <c r="Q162" s="75">
        <v>1723.9</v>
      </c>
      <c r="R162" s="75">
        <v>1741.4</v>
      </c>
      <c r="S162" s="75">
        <v>1844.25</v>
      </c>
      <c r="T162" s="75">
        <v>1718.05</v>
      </c>
      <c r="U162" s="75">
        <v>1825</v>
      </c>
      <c r="V162" s="75">
        <v>1946.7</v>
      </c>
      <c r="W162" s="75">
        <v>1914.95</v>
      </c>
      <c r="X162" s="75">
        <v>1803</v>
      </c>
      <c r="Y162" s="75">
        <v>1787.7</v>
      </c>
      <c r="Z162" s="75">
        <v>1788.4</v>
      </c>
      <c r="AA162" s="75">
        <v>1786</v>
      </c>
      <c r="AB162" s="75">
        <v>1773.75</v>
      </c>
      <c r="AC162" s="75">
        <v>1808.75</v>
      </c>
      <c r="AD162" s="75">
        <v>1815.4</v>
      </c>
      <c r="AE162" s="75">
        <v>1833.45</v>
      </c>
      <c r="AF162" s="75">
        <v>1797.2</v>
      </c>
      <c r="AG162" s="75">
        <v>1821.75</v>
      </c>
      <c r="AH162" s="75">
        <v>1923.35</v>
      </c>
      <c r="AI162" s="75">
        <v>1883.25</v>
      </c>
      <c r="AJ162" s="75">
        <v>55143.6</v>
      </c>
    </row>
    <row r="163" spans="1:36" x14ac:dyDescent="0.3">
      <c r="A163" s="1"/>
      <c r="B163" s="73" t="s">
        <v>456</v>
      </c>
      <c r="C163" s="73" t="s">
        <v>948</v>
      </c>
      <c r="D163" s="73" t="s">
        <v>55</v>
      </c>
      <c r="E163" s="74" t="s">
        <v>529</v>
      </c>
      <c r="F163" s="75">
        <v>4.8</v>
      </c>
      <c r="G163" s="75">
        <v>4.8</v>
      </c>
      <c r="H163" s="75">
        <v>6.7</v>
      </c>
      <c r="I163" s="75">
        <v>7.9</v>
      </c>
      <c r="J163" s="75">
        <v>6.55</v>
      </c>
      <c r="K163" s="75">
        <v>5.5</v>
      </c>
      <c r="L163" s="75">
        <v>9.9</v>
      </c>
      <c r="M163" s="75">
        <v>13.6</v>
      </c>
      <c r="N163" s="75">
        <v>10.199999999999999</v>
      </c>
      <c r="O163" s="75">
        <v>9</v>
      </c>
      <c r="P163" s="75">
        <v>7.2</v>
      </c>
      <c r="Q163" s="75">
        <v>7.2</v>
      </c>
      <c r="R163" s="75">
        <v>7.75</v>
      </c>
      <c r="S163" s="75">
        <v>7.35</v>
      </c>
      <c r="T163" s="75">
        <v>7.2</v>
      </c>
      <c r="U163" s="75">
        <v>6.4</v>
      </c>
      <c r="V163" s="75">
        <v>5.6</v>
      </c>
      <c r="W163" s="75">
        <v>10.55</v>
      </c>
      <c r="X163" s="75">
        <v>11.4</v>
      </c>
      <c r="Y163" s="75">
        <v>7.2</v>
      </c>
      <c r="Z163" s="75">
        <v>7.2</v>
      </c>
      <c r="AA163" s="75">
        <v>6.2</v>
      </c>
      <c r="AB163" s="75">
        <v>5.35</v>
      </c>
      <c r="AC163" s="75">
        <v>5.7</v>
      </c>
      <c r="AD163" s="75">
        <v>5.7</v>
      </c>
      <c r="AE163" s="75">
        <v>7.35</v>
      </c>
      <c r="AF163" s="75">
        <v>8.3000000000000007</v>
      </c>
      <c r="AG163" s="75">
        <v>7.2</v>
      </c>
      <c r="AH163" s="75">
        <v>9.1999999999999993</v>
      </c>
      <c r="AI163" s="75">
        <v>13.65</v>
      </c>
      <c r="AJ163" s="75">
        <v>232.65</v>
      </c>
    </row>
    <row r="164" spans="1:36" x14ac:dyDescent="0.3">
      <c r="A164" s="1"/>
      <c r="B164" s="73" t="s">
        <v>534</v>
      </c>
      <c r="C164" s="73" t="s">
        <v>1099</v>
      </c>
      <c r="D164" s="73" t="s">
        <v>1100</v>
      </c>
      <c r="E164" s="74" t="s">
        <v>530</v>
      </c>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c r="AE164" s="75"/>
      <c r="AF164" s="75"/>
      <c r="AG164" s="75"/>
      <c r="AH164" s="75"/>
      <c r="AI164" s="75"/>
      <c r="AJ164" s="75">
        <v>0</v>
      </c>
    </row>
    <row r="165" spans="1:36" x14ac:dyDescent="0.3">
      <c r="A165" s="1"/>
      <c r="B165" s="73" t="s">
        <v>534</v>
      </c>
      <c r="C165" s="73" t="s">
        <v>1099</v>
      </c>
      <c r="D165" s="73" t="s">
        <v>1101</v>
      </c>
      <c r="E165" s="74" t="s">
        <v>530</v>
      </c>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v>131</v>
      </c>
      <c r="AF165" s="75"/>
      <c r="AG165" s="75"/>
      <c r="AH165" s="75"/>
      <c r="AI165" s="75"/>
      <c r="AJ165" s="75">
        <v>131</v>
      </c>
    </row>
    <row r="166" spans="1:36" x14ac:dyDescent="0.3">
      <c r="A166" s="1"/>
      <c r="B166" s="73" t="s">
        <v>534</v>
      </c>
      <c r="C166" s="73" t="s">
        <v>1099</v>
      </c>
      <c r="D166" s="73" t="s">
        <v>17</v>
      </c>
      <c r="E166" s="74" t="s">
        <v>530</v>
      </c>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c r="AI166" s="75"/>
      <c r="AJ166" s="75">
        <v>0</v>
      </c>
    </row>
    <row r="167" spans="1:36" x14ac:dyDescent="0.3">
      <c r="A167" s="1"/>
      <c r="B167" s="73" t="s">
        <v>534</v>
      </c>
      <c r="C167" s="73" t="s">
        <v>1099</v>
      </c>
      <c r="D167" s="73" t="s">
        <v>1102</v>
      </c>
      <c r="E167" s="74" t="s">
        <v>530</v>
      </c>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c r="AI167" s="75"/>
      <c r="AJ167" s="75">
        <v>0</v>
      </c>
    </row>
    <row r="168" spans="1:36" x14ac:dyDescent="0.3">
      <c r="A168" s="1"/>
      <c r="B168" s="73" t="s">
        <v>949</v>
      </c>
      <c r="C168" s="73" t="s">
        <v>950</v>
      </c>
      <c r="D168" s="73" t="s">
        <v>55</v>
      </c>
      <c r="E168" s="74" t="s">
        <v>529</v>
      </c>
      <c r="F168" s="75">
        <v>464.95</v>
      </c>
      <c r="G168" s="75">
        <v>464.6</v>
      </c>
      <c r="H168" s="75">
        <v>462.6</v>
      </c>
      <c r="I168" s="75">
        <v>467.15</v>
      </c>
      <c r="J168" s="75">
        <v>460.15</v>
      </c>
      <c r="K168" s="75">
        <v>454.7</v>
      </c>
      <c r="L168" s="75">
        <v>454.9</v>
      </c>
      <c r="M168" s="75">
        <v>451.4</v>
      </c>
      <c r="N168" s="75">
        <v>449.9</v>
      </c>
      <c r="O168" s="75">
        <v>473.25</v>
      </c>
      <c r="P168" s="75">
        <v>479.9</v>
      </c>
      <c r="Q168" s="75">
        <v>479.95</v>
      </c>
      <c r="R168" s="75">
        <v>478.6</v>
      </c>
      <c r="S168" s="75">
        <v>475.9</v>
      </c>
      <c r="T168" s="75">
        <v>475.95</v>
      </c>
      <c r="U168" s="75">
        <v>479.6</v>
      </c>
      <c r="V168" s="75">
        <v>131.30000000000001</v>
      </c>
      <c r="W168" s="75"/>
      <c r="X168" s="75"/>
      <c r="Y168" s="75"/>
      <c r="Z168" s="75">
        <v>23.2</v>
      </c>
      <c r="AA168" s="75">
        <v>477.95</v>
      </c>
      <c r="AB168" s="75">
        <v>479.85</v>
      </c>
      <c r="AC168" s="75">
        <v>480.1</v>
      </c>
      <c r="AD168" s="75">
        <v>479.5</v>
      </c>
      <c r="AE168" s="75">
        <v>478.35</v>
      </c>
      <c r="AF168" s="75">
        <v>479.9</v>
      </c>
      <c r="AG168" s="75">
        <v>479.85</v>
      </c>
      <c r="AH168" s="75">
        <v>480.05</v>
      </c>
      <c r="AI168" s="75">
        <v>477.85</v>
      </c>
      <c r="AJ168" s="75">
        <v>11941.4</v>
      </c>
    </row>
    <row r="169" spans="1:36" x14ac:dyDescent="0.3">
      <c r="A169" s="1"/>
      <c r="B169" s="73" t="s">
        <v>949</v>
      </c>
      <c r="C169" s="73" t="s">
        <v>951</v>
      </c>
      <c r="D169" s="73" t="s">
        <v>55</v>
      </c>
      <c r="E169" s="74" t="s">
        <v>529</v>
      </c>
      <c r="F169" s="75">
        <v>171.4</v>
      </c>
      <c r="G169" s="75">
        <v>171.4</v>
      </c>
      <c r="H169" s="75">
        <v>168.5</v>
      </c>
      <c r="I169" s="75">
        <v>168.45</v>
      </c>
      <c r="J169" s="75">
        <v>173.65</v>
      </c>
      <c r="K169" s="75">
        <v>182.3</v>
      </c>
      <c r="L169" s="75">
        <v>182.35</v>
      </c>
      <c r="M169" s="75">
        <v>182.7</v>
      </c>
      <c r="N169" s="75">
        <v>178.8</v>
      </c>
      <c r="O169" s="75">
        <v>176.95</v>
      </c>
      <c r="P169" s="75">
        <v>177.9</v>
      </c>
      <c r="Q169" s="75">
        <v>182.45</v>
      </c>
      <c r="R169" s="75">
        <v>179.35</v>
      </c>
      <c r="S169" s="75">
        <v>173.55</v>
      </c>
      <c r="T169" s="75">
        <v>172.8</v>
      </c>
      <c r="U169" s="75">
        <v>172.7</v>
      </c>
      <c r="V169" s="75">
        <v>172.5</v>
      </c>
      <c r="W169" s="75">
        <v>171.7</v>
      </c>
      <c r="X169" s="75">
        <v>171.25</v>
      </c>
      <c r="Y169" s="75">
        <v>169.95</v>
      </c>
      <c r="Z169" s="75">
        <v>170</v>
      </c>
      <c r="AA169" s="75">
        <v>182.5</v>
      </c>
      <c r="AB169" s="75">
        <v>182.6</v>
      </c>
      <c r="AC169" s="75">
        <v>173.95</v>
      </c>
      <c r="AD169" s="75">
        <v>174.15</v>
      </c>
      <c r="AE169" s="75">
        <v>177.55</v>
      </c>
      <c r="AF169" s="75">
        <v>177.65</v>
      </c>
      <c r="AG169" s="75">
        <v>167.55</v>
      </c>
      <c r="AH169" s="75">
        <v>165</v>
      </c>
      <c r="AI169" s="75">
        <v>163.19999999999999</v>
      </c>
      <c r="AJ169" s="75">
        <v>5234.8</v>
      </c>
    </row>
    <row r="170" spans="1:36" x14ac:dyDescent="0.3">
      <c r="A170" s="1"/>
      <c r="B170" s="73" t="s">
        <v>117</v>
      </c>
      <c r="C170" s="73" t="s">
        <v>952</v>
      </c>
      <c r="D170" s="73" t="s">
        <v>55</v>
      </c>
      <c r="E170" s="74" t="s">
        <v>529</v>
      </c>
      <c r="F170" s="75">
        <v>48</v>
      </c>
      <c r="G170" s="75">
        <v>48</v>
      </c>
      <c r="H170" s="75">
        <v>48</v>
      </c>
      <c r="I170" s="75">
        <v>48</v>
      </c>
      <c r="J170" s="75">
        <v>48</v>
      </c>
      <c r="K170" s="75">
        <v>48</v>
      </c>
      <c r="L170" s="75">
        <v>48</v>
      </c>
      <c r="M170" s="75">
        <v>48</v>
      </c>
      <c r="N170" s="75">
        <v>48</v>
      </c>
      <c r="O170" s="75">
        <v>48</v>
      </c>
      <c r="P170" s="75">
        <v>48</v>
      </c>
      <c r="Q170" s="75">
        <v>47.454999999999998</v>
      </c>
      <c r="R170" s="75">
        <v>48</v>
      </c>
      <c r="S170" s="75">
        <v>50.6</v>
      </c>
      <c r="T170" s="75">
        <v>52.8</v>
      </c>
      <c r="U170" s="75">
        <v>52.8</v>
      </c>
      <c r="V170" s="75">
        <v>52.2</v>
      </c>
      <c r="W170" s="75">
        <v>50.1</v>
      </c>
      <c r="X170" s="75">
        <v>43</v>
      </c>
      <c r="Y170" s="75">
        <v>42</v>
      </c>
      <c r="Z170" s="75">
        <v>39</v>
      </c>
      <c r="AA170" s="75">
        <v>48</v>
      </c>
      <c r="AB170" s="75">
        <v>18</v>
      </c>
      <c r="AC170" s="75"/>
      <c r="AD170" s="75"/>
      <c r="AE170" s="75"/>
      <c r="AF170" s="75">
        <v>29</v>
      </c>
      <c r="AG170" s="75">
        <v>48</v>
      </c>
      <c r="AH170" s="75">
        <v>48</v>
      </c>
      <c r="AI170" s="75">
        <v>48</v>
      </c>
      <c r="AJ170" s="75">
        <v>1244.9549999999999</v>
      </c>
    </row>
    <row r="171" spans="1:36" x14ac:dyDescent="0.3">
      <c r="A171" s="1"/>
      <c r="B171" s="73" t="s">
        <v>117</v>
      </c>
      <c r="C171" s="73" t="s">
        <v>953</v>
      </c>
      <c r="D171" s="73" t="s">
        <v>55</v>
      </c>
      <c r="E171" s="74" t="s">
        <v>529</v>
      </c>
      <c r="F171" s="75"/>
      <c r="G171" s="75"/>
      <c r="H171" s="75"/>
      <c r="I171" s="75"/>
      <c r="J171" s="75"/>
      <c r="K171" s="75"/>
      <c r="L171" s="75"/>
      <c r="M171" s="75"/>
      <c r="N171" s="75"/>
      <c r="O171" s="75"/>
      <c r="P171" s="75"/>
      <c r="Q171" s="75"/>
      <c r="R171" s="75"/>
      <c r="S171" s="75">
        <v>125.55</v>
      </c>
      <c r="T171" s="75">
        <v>465.75</v>
      </c>
      <c r="U171" s="75">
        <v>532.75</v>
      </c>
      <c r="V171" s="75">
        <v>51.75</v>
      </c>
      <c r="W171" s="75"/>
      <c r="X171" s="75"/>
      <c r="Y171" s="75"/>
      <c r="Z171" s="75"/>
      <c r="AA171" s="75">
        <v>70.150000000000006</v>
      </c>
      <c r="AB171" s="75">
        <v>474.75</v>
      </c>
      <c r="AC171" s="75">
        <v>535.9</v>
      </c>
      <c r="AD171" s="75">
        <v>535.75</v>
      </c>
      <c r="AE171" s="75">
        <v>534.70000000000005</v>
      </c>
      <c r="AF171" s="75">
        <v>522</v>
      </c>
      <c r="AG171" s="75">
        <v>520.75</v>
      </c>
      <c r="AH171" s="75">
        <v>520.75</v>
      </c>
      <c r="AI171" s="75">
        <v>518.04999999999995</v>
      </c>
      <c r="AJ171" s="75">
        <v>5408.6</v>
      </c>
    </row>
    <row r="172" spans="1:36" x14ac:dyDescent="0.3">
      <c r="A172" s="1"/>
      <c r="B172" s="73" t="s">
        <v>117</v>
      </c>
      <c r="C172" s="73" t="s">
        <v>118</v>
      </c>
      <c r="D172" s="73" t="s">
        <v>55</v>
      </c>
      <c r="E172" s="74" t="s">
        <v>529</v>
      </c>
      <c r="F172" s="75">
        <v>1391.55</v>
      </c>
      <c r="G172" s="75">
        <v>1389.95</v>
      </c>
      <c r="H172" s="75">
        <v>1636.8</v>
      </c>
      <c r="I172" s="75">
        <v>1290</v>
      </c>
      <c r="J172" s="75">
        <v>1542.45</v>
      </c>
      <c r="K172" s="75">
        <v>1649.45</v>
      </c>
      <c r="L172" s="75">
        <v>1334.1</v>
      </c>
      <c r="M172" s="75">
        <v>1471.05</v>
      </c>
      <c r="N172" s="75">
        <v>1444.2</v>
      </c>
      <c r="O172" s="75">
        <v>1358.6</v>
      </c>
      <c r="P172" s="75">
        <v>1430.15</v>
      </c>
      <c r="Q172" s="75">
        <v>1752.49</v>
      </c>
      <c r="R172" s="75">
        <v>1304.75</v>
      </c>
      <c r="S172" s="75">
        <v>1652.6</v>
      </c>
      <c r="T172" s="75">
        <v>1454.2</v>
      </c>
      <c r="U172" s="75">
        <v>1343.8</v>
      </c>
      <c r="V172" s="75">
        <v>1283.0999999999999</v>
      </c>
      <c r="W172" s="75">
        <v>1353.9</v>
      </c>
      <c r="X172" s="75">
        <v>1372.2</v>
      </c>
      <c r="Y172" s="75">
        <v>1338.3</v>
      </c>
      <c r="Z172" s="75">
        <v>1437.8</v>
      </c>
      <c r="AA172" s="75">
        <v>1296.8499999999999</v>
      </c>
      <c r="AB172" s="75">
        <v>1507.75</v>
      </c>
      <c r="AC172" s="75">
        <v>1459.4</v>
      </c>
      <c r="AD172" s="75">
        <v>1478.4</v>
      </c>
      <c r="AE172" s="75">
        <v>1447.05</v>
      </c>
      <c r="AF172" s="75">
        <v>1556</v>
      </c>
      <c r="AG172" s="75">
        <v>1466.15</v>
      </c>
      <c r="AH172" s="75">
        <v>1568</v>
      </c>
      <c r="AI172" s="75">
        <v>1571.05</v>
      </c>
      <c r="AJ172" s="75">
        <v>43582.09</v>
      </c>
    </row>
    <row r="173" spans="1:36" x14ac:dyDescent="0.3">
      <c r="A173" s="1"/>
      <c r="B173" s="73" t="s">
        <v>117</v>
      </c>
      <c r="C173" s="73" t="s">
        <v>954</v>
      </c>
      <c r="D173" s="73" t="s">
        <v>55</v>
      </c>
      <c r="E173" s="74" t="s">
        <v>529</v>
      </c>
      <c r="F173" s="75">
        <v>248.35</v>
      </c>
      <c r="G173" s="75">
        <v>251.8</v>
      </c>
      <c r="H173" s="75">
        <v>263.35000000000002</v>
      </c>
      <c r="I173" s="75">
        <v>239.75</v>
      </c>
      <c r="J173" s="75">
        <v>250.6</v>
      </c>
      <c r="K173" s="75">
        <v>264.89999999999998</v>
      </c>
      <c r="L173" s="75">
        <v>249.7</v>
      </c>
      <c r="M173" s="75">
        <v>248.65</v>
      </c>
      <c r="N173" s="75">
        <v>258.39999999999998</v>
      </c>
      <c r="O173" s="75">
        <v>261.05</v>
      </c>
      <c r="P173" s="75">
        <v>269.85000000000002</v>
      </c>
      <c r="Q173" s="75">
        <v>258.27499999999998</v>
      </c>
      <c r="R173" s="75">
        <v>242.15</v>
      </c>
      <c r="S173" s="75">
        <v>290.05</v>
      </c>
      <c r="T173" s="75">
        <v>319.2</v>
      </c>
      <c r="U173" s="75">
        <v>334.95</v>
      </c>
      <c r="V173" s="75">
        <v>324.95</v>
      </c>
      <c r="W173" s="75">
        <v>326.85000000000002</v>
      </c>
      <c r="X173" s="75">
        <v>323.55</v>
      </c>
      <c r="Y173" s="75">
        <v>334.65</v>
      </c>
      <c r="Z173" s="75">
        <v>331.35</v>
      </c>
      <c r="AA173" s="75">
        <v>405.7</v>
      </c>
      <c r="AB173" s="75">
        <v>428</v>
      </c>
      <c r="AC173" s="75">
        <v>404.25</v>
      </c>
      <c r="AD173" s="75">
        <v>411.25</v>
      </c>
      <c r="AE173" s="75">
        <v>436.85</v>
      </c>
      <c r="AF173" s="75">
        <v>401.95</v>
      </c>
      <c r="AG173" s="75">
        <v>449.5</v>
      </c>
      <c r="AH173" s="75">
        <v>391.35</v>
      </c>
      <c r="AI173" s="75">
        <v>119.25</v>
      </c>
      <c r="AJ173" s="75">
        <v>9340.4750000000004</v>
      </c>
    </row>
    <row r="174" spans="1:36" x14ac:dyDescent="0.3">
      <c r="A174" s="1"/>
      <c r="B174" s="73" t="s">
        <v>117</v>
      </c>
      <c r="C174" s="73" t="s">
        <v>955</v>
      </c>
      <c r="D174" s="73" t="s">
        <v>55</v>
      </c>
      <c r="E174" s="74" t="s">
        <v>529</v>
      </c>
      <c r="F174" s="75">
        <v>301.64999999999998</v>
      </c>
      <c r="G174" s="75">
        <v>291.45</v>
      </c>
      <c r="H174" s="75">
        <v>426.55</v>
      </c>
      <c r="I174" s="75">
        <v>372.4</v>
      </c>
      <c r="J174" s="75">
        <v>501.4</v>
      </c>
      <c r="K174" s="75">
        <v>508.1</v>
      </c>
      <c r="L174" s="75">
        <v>428.8</v>
      </c>
      <c r="M174" s="75">
        <v>506.75</v>
      </c>
      <c r="N174" s="75">
        <v>520.1</v>
      </c>
      <c r="O174" s="75">
        <v>494.05</v>
      </c>
      <c r="P174" s="75">
        <v>572.29999999999995</v>
      </c>
      <c r="Q174" s="75">
        <v>487.49</v>
      </c>
      <c r="R174" s="75">
        <v>592.79999999999995</v>
      </c>
      <c r="S174" s="75">
        <v>569.5</v>
      </c>
      <c r="T174" s="75">
        <v>619.65</v>
      </c>
      <c r="U174" s="75">
        <v>605.45000000000005</v>
      </c>
      <c r="V174" s="75">
        <v>496.05</v>
      </c>
      <c r="W174" s="75">
        <v>523.95000000000005</v>
      </c>
      <c r="X174" s="75">
        <v>428.7</v>
      </c>
      <c r="Y174" s="75">
        <v>474.9</v>
      </c>
      <c r="Z174" s="75">
        <v>488.45</v>
      </c>
      <c r="AA174" s="75">
        <v>460.05</v>
      </c>
      <c r="AB174" s="75">
        <v>437.05</v>
      </c>
      <c r="AC174" s="75">
        <v>421.9</v>
      </c>
      <c r="AD174" s="75">
        <v>375.35</v>
      </c>
      <c r="AE174" s="75">
        <v>384.9</v>
      </c>
      <c r="AF174" s="75">
        <v>291.35000000000002</v>
      </c>
      <c r="AG174" s="75">
        <v>212.3</v>
      </c>
      <c r="AH174" s="75">
        <v>148.85</v>
      </c>
      <c r="AI174" s="75">
        <v>117.25</v>
      </c>
      <c r="AJ174" s="75">
        <v>13059.49</v>
      </c>
    </row>
    <row r="175" spans="1:36" x14ac:dyDescent="0.3">
      <c r="A175" s="1"/>
      <c r="B175" s="73" t="s">
        <v>117</v>
      </c>
      <c r="C175" s="73" t="s">
        <v>956</v>
      </c>
      <c r="D175" s="73" t="s">
        <v>55</v>
      </c>
      <c r="E175" s="74" t="s">
        <v>529</v>
      </c>
      <c r="F175" s="75">
        <v>30.55</v>
      </c>
      <c r="G175" s="75">
        <v>94.05</v>
      </c>
      <c r="H175" s="75">
        <v>84.6</v>
      </c>
      <c r="I175" s="75">
        <v>102.75</v>
      </c>
      <c r="J175" s="75">
        <v>96.6</v>
      </c>
      <c r="K175" s="75">
        <v>101.6</v>
      </c>
      <c r="L175" s="75">
        <v>180.3</v>
      </c>
      <c r="M175" s="75">
        <v>192.55</v>
      </c>
      <c r="N175" s="75">
        <v>195.25</v>
      </c>
      <c r="O175" s="75">
        <v>181.65</v>
      </c>
      <c r="P175" s="75">
        <v>183.4</v>
      </c>
      <c r="Q175" s="75">
        <v>181.29499999999999</v>
      </c>
      <c r="R175" s="75">
        <v>182.05</v>
      </c>
      <c r="S175" s="75">
        <v>181.9</v>
      </c>
      <c r="T175" s="75">
        <v>181.75</v>
      </c>
      <c r="U175" s="75">
        <v>180.7</v>
      </c>
      <c r="V175" s="75">
        <v>181.9</v>
      </c>
      <c r="W175" s="75">
        <v>182</v>
      </c>
      <c r="X175" s="75">
        <v>181.35</v>
      </c>
      <c r="Y175" s="75">
        <v>181.35</v>
      </c>
      <c r="Z175" s="75">
        <v>181.1</v>
      </c>
      <c r="AA175" s="75">
        <v>181.3</v>
      </c>
      <c r="AB175" s="75">
        <v>141.75</v>
      </c>
      <c r="AC175" s="75">
        <v>181</v>
      </c>
      <c r="AD175" s="75">
        <v>180.5</v>
      </c>
      <c r="AE175" s="75">
        <v>183.15</v>
      </c>
      <c r="AF175" s="75">
        <v>186.6</v>
      </c>
      <c r="AG175" s="75">
        <v>186.9</v>
      </c>
      <c r="AH175" s="75">
        <v>187.4</v>
      </c>
      <c r="AI175" s="75">
        <v>184.3</v>
      </c>
      <c r="AJ175" s="75">
        <v>4871.5950000000003</v>
      </c>
    </row>
    <row r="176" spans="1:36" x14ac:dyDescent="0.3">
      <c r="A176" s="1"/>
      <c r="B176" s="73" t="s">
        <v>117</v>
      </c>
      <c r="C176" s="73" t="s">
        <v>957</v>
      </c>
      <c r="D176" s="73" t="s">
        <v>55</v>
      </c>
      <c r="E176" s="74" t="s">
        <v>529</v>
      </c>
      <c r="F176" s="75">
        <v>121</v>
      </c>
      <c r="G176" s="75"/>
      <c r="H176" s="75"/>
      <c r="I176" s="75"/>
      <c r="J176" s="75"/>
      <c r="K176" s="75"/>
      <c r="L176" s="75"/>
      <c r="M176" s="75">
        <v>61.2</v>
      </c>
      <c r="N176" s="75">
        <v>223.15</v>
      </c>
      <c r="O176" s="75">
        <v>222</v>
      </c>
      <c r="P176" s="75">
        <v>218.5</v>
      </c>
      <c r="Q176" s="75">
        <v>211</v>
      </c>
      <c r="R176" s="75">
        <v>212.9</v>
      </c>
      <c r="S176" s="75">
        <v>214.6</v>
      </c>
      <c r="T176" s="75">
        <v>215.65</v>
      </c>
      <c r="U176" s="75">
        <v>216.15</v>
      </c>
      <c r="V176" s="75">
        <v>216.15</v>
      </c>
      <c r="W176" s="75">
        <v>216.6</v>
      </c>
      <c r="X176" s="75">
        <v>217.2</v>
      </c>
      <c r="Y176" s="75">
        <v>213.7</v>
      </c>
      <c r="Z176" s="75">
        <v>214.9</v>
      </c>
      <c r="AA176" s="75">
        <v>212.95</v>
      </c>
      <c r="AB176" s="75">
        <v>212.5</v>
      </c>
      <c r="AC176" s="75">
        <v>213.35</v>
      </c>
      <c r="AD176" s="75">
        <v>214.75</v>
      </c>
      <c r="AE176" s="75">
        <v>213.15</v>
      </c>
      <c r="AF176" s="75">
        <v>212.25</v>
      </c>
      <c r="AG176" s="75">
        <v>215.4</v>
      </c>
      <c r="AH176" s="75">
        <v>214.65</v>
      </c>
      <c r="AI176" s="75">
        <v>213.55</v>
      </c>
      <c r="AJ176" s="75">
        <v>4917.25</v>
      </c>
    </row>
    <row r="177" spans="1:36" x14ac:dyDescent="0.3">
      <c r="A177" s="1"/>
      <c r="B177" s="73" t="s">
        <v>117</v>
      </c>
      <c r="C177" s="73" t="s">
        <v>958</v>
      </c>
      <c r="D177" s="73" t="s">
        <v>55</v>
      </c>
      <c r="E177" s="74" t="s">
        <v>529</v>
      </c>
      <c r="F177" s="75">
        <v>1877.75</v>
      </c>
      <c r="G177" s="75">
        <v>1860.1</v>
      </c>
      <c r="H177" s="75">
        <v>2167.65</v>
      </c>
      <c r="I177" s="75">
        <v>2169.8000000000002</v>
      </c>
      <c r="J177" s="75">
        <v>1915.85</v>
      </c>
      <c r="K177" s="75">
        <v>2188.6999999999998</v>
      </c>
      <c r="L177" s="75">
        <v>2092.25</v>
      </c>
      <c r="M177" s="75">
        <v>2119.6</v>
      </c>
      <c r="N177" s="75">
        <v>1993.95</v>
      </c>
      <c r="O177" s="75">
        <v>1992</v>
      </c>
      <c r="P177" s="75">
        <v>2084.65</v>
      </c>
      <c r="Q177" s="75">
        <v>1935.1949999999999</v>
      </c>
      <c r="R177" s="75">
        <v>1972.8</v>
      </c>
      <c r="S177" s="75">
        <v>2075.75</v>
      </c>
      <c r="T177" s="75">
        <v>2020.2</v>
      </c>
      <c r="U177" s="75">
        <v>1936.95</v>
      </c>
      <c r="V177" s="75">
        <v>1999.85</v>
      </c>
      <c r="W177" s="75">
        <v>1786.75</v>
      </c>
      <c r="X177" s="75">
        <v>2191.9</v>
      </c>
      <c r="Y177" s="75">
        <v>1833.15</v>
      </c>
      <c r="Z177" s="75">
        <v>1756.4</v>
      </c>
      <c r="AA177" s="75">
        <v>1949.95</v>
      </c>
      <c r="AB177" s="75">
        <v>1809.9</v>
      </c>
      <c r="AC177" s="75">
        <v>2005.95</v>
      </c>
      <c r="AD177" s="75">
        <v>2261</v>
      </c>
      <c r="AE177" s="75">
        <v>2618.3000000000002</v>
      </c>
      <c r="AF177" s="75">
        <v>2594.65</v>
      </c>
      <c r="AG177" s="75">
        <v>2565.4</v>
      </c>
      <c r="AH177" s="75">
        <v>2528.25</v>
      </c>
      <c r="AI177" s="75">
        <v>2478.75</v>
      </c>
      <c r="AJ177" s="75">
        <v>62783.394999999997</v>
      </c>
    </row>
    <row r="178" spans="1:36" x14ac:dyDescent="0.3">
      <c r="A178" s="1"/>
      <c r="B178" s="73" t="s">
        <v>1103</v>
      </c>
      <c r="C178" s="73" t="s">
        <v>1104</v>
      </c>
      <c r="D178" s="73" t="s">
        <v>55</v>
      </c>
      <c r="E178" s="74" t="s">
        <v>531</v>
      </c>
      <c r="F178" s="75">
        <v>171.6</v>
      </c>
      <c r="G178" s="75">
        <v>130.5</v>
      </c>
      <c r="H178" s="75">
        <v>103.75</v>
      </c>
      <c r="I178" s="75">
        <v>143.75</v>
      </c>
      <c r="J178" s="75">
        <v>152.9</v>
      </c>
      <c r="K178" s="75">
        <v>101</v>
      </c>
      <c r="L178" s="75">
        <v>95.95</v>
      </c>
      <c r="M178" s="75">
        <v>168.05</v>
      </c>
      <c r="N178" s="75">
        <v>151.44999999999999</v>
      </c>
      <c r="O178" s="75">
        <v>161.4</v>
      </c>
      <c r="P178" s="75">
        <v>138.19999999999999</v>
      </c>
      <c r="Q178" s="75">
        <v>53.1</v>
      </c>
      <c r="R178" s="75">
        <v>154.9</v>
      </c>
      <c r="S178" s="75">
        <v>160.75</v>
      </c>
      <c r="T178" s="75">
        <v>162.05000000000001</v>
      </c>
      <c r="U178" s="75">
        <v>166.15</v>
      </c>
      <c r="V178" s="75">
        <v>155.65</v>
      </c>
      <c r="W178" s="75">
        <v>180.95</v>
      </c>
      <c r="X178" s="75">
        <v>176.8</v>
      </c>
      <c r="Y178" s="75">
        <v>130.1</v>
      </c>
      <c r="Z178" s="75">
        <v>101.9</v>
      </c>
      <c r="AA178" s="75">
        <v>101.8</v>
      </c>
      <c r="AB178" s="75">
        <v>172.55</v>
      </c>
      <c r="AC178" s="75">
        <v>160.6</v>
      </c>
      <c r="AD178" s="75">
        <v>192.8</v>
      </c>
      <c r="AE178" s="75">
        <v>104</v>
      </c>
      <c r="AF178" s="75">
        <v>144</v>
      </c>
      <c r="AG178" s="75">
        <v>141.69999999999999</v>
      </c>
      <c r="AH178" s="75">
        <v>184.6</v>
      </c>
      <c r="AI178" s="75">
        <v>160.69999999999999</v>
      </c>
      <c r="AJ178" s="75">
        <v>4323.6499999999996</v>
      </c>
    </row>
    <row r="179" spans="1:36" x14ac:dyDescent="0.3">
      <c r="A179" s="1"/>
      <c r="B179" s="73" t="s">
        <v>122</v>
      </c>
      <c r="C179" s="73" t="s">
        <v>1105</v>
      </c>
      <c r="D179" s="73" t="s">
        <v>1058</v>
      </c>
      <c r="E179" s="74" t="s">
        <v>530</v>
      </c>
      <c r="F179" s="75"/>
      <c r="G179" s="75">
        <v>2532.3000000000002</v>
      </c>
      <c r="H179" s="75">
        <v>3292.2</v>
      </c>
      <c r="I179" s="75">
        <v>3292.3</v>
      </c>
      <c r="J179" s="75">
        <v>4688.3500000000004</v>
      </c>
      <c r="K179" s="75">
        <v>5236.1000000000004</v>
      </c>
      <c r="L179" s="75">
        <v>723.2</v>
      </c>
      <c r="M179" s="75"/>
      <c r="N179" s="75">
        <v>4375.55</v>
      </c>
      <c r="O179" s="75">
        <v>4268</v>
      </c>
      <c r="P179" s="75">
        <v>4729.1499999999996</v>
      </c>
      <c r="Q179" s="75">
        <v>4977.6499999999996</v>
      </c>
      <c r="R179" s="75">
        <v>195.8</v>
      </c>
      <c r="S179" s="75"/>
      <c r="T179" s="75">
        <v>1602.8</v>
      </c>
      <c r="U179" s="75">
        <v>3689.45</v>
      </c>
      <c r="V179" s="75">
        <v>4840.75</v>
      </c>
      <c r="W179" s="75">
        <v>4410.5</v>
      </c>
      <c r="X179" s="75">
        <v>4482.7</v>
      </c>
      <c r="Y179" s="75"/>
      <c r="Z179" s="75"/>
      <c r="AA179" s="75"/>
      <c r="AB179" s="75">
        <v>2457.1999999999998</v>
      </c>
      <c r="AC179" s="75">
        <v>5103.6000000000004</v>
      </c>
      <c r="AD179" s="75">
        <v>5224</v>
      </c>
      <c r="AE179" s="75">
        <v>5218.2</v>
      </c>
      <c r="AF179" s="75">
        <v>5216.95</v>
      </c>
      <c r="AG179" s="75">
        <v>4918.6499999999996</v>
      </c>
      <c r="AH179" s="75">
        <v>5209.45</v>
      </c>
      <c r="AI179" s="75">
        <v>5197.6000000000004</v>
      </c>
      <c r="AJ179" s="75">
        <v>95882.45</v>
      </c>
    </row>
    <row r="180" spans="1:36" x14ac:dyDescent="0.3">
      <c r="A180" s="1"/>
      <c r="B180" s="73" t="s">
        <v>122</v>
      </c>
      <c r="C180" s="73" t="s">
        <v>1105</v>
      </c>
      <c r="D180" s="73" t="s">
        <v>1019</v>
      </c>
      <c r="E180" s="74" t="s">
        <v>530</v>
      </c>
      <c r="F180" s="75"/>
      <c r="G180" s="75">
        <v>1263.8</v>
      </c>
      <c r="H180" s="75">
        <v>1871.15</v>
      </c>
      <c r="I180" s="75">
        <v>1875.6</v>
      </c>
      <c r="J180" s="75">
        <v>2325.3000000000002</v>
      </c>
      <c r="K180" s="75">
        <v>2505.9</v>
      </c>
      <c r="L180" s="75">
        <v>346.3</v>
      </c>
      <c r="M180" s="75"/>
      <c r="N180" s="75">
        <v>2019.3</v>
      </c>
      <c r="O180" s="75">
        <v>2193</v>
      </c>
      <c r="P180" s="75">
        <v>2334.65</v>
      </c>
      <c r="Q180" s="75">
        <v>2421.8000000000002</v>
      </c>
      <c r="R180" s="75">
        <v>104.8</v>
      </c>
      <c r="S180" s="75"/>
      <c r="T180" s="75">
        <v>785.4</v>
      </c>
      <c r="U180" s="75">
        <v>2000.05</v>
      </c>
      <c r="V180" s="75">
        <v>2373.4499999999998</v>
      </c>
      <c r="W180" s="75">
        <v>2237.8000000000002</v>
      </c>
      <c r="X180" s="75">
        <v>2193.9499999999998</v>
      </c>
      <c r="Y180" s="75"/>
      <c r="Z180" s="75"/>
      <c r="AA180" s="75"/>
      <c r="AB180" s="75">
        <v>1080.95</v>
      </c>
      <c r="AC180" s="75">
        <v>2464.9499999999998</v>
      </c>
      <c r="AD180" s="75">
        <v>2509.15</v>
      </c>
      <c r="AE180" s="75">
        <v>2507.8000000000002</v>
      </c>
      <c r="AF180" s="75">
        <v>2505.35</v>
      </c>
      <c r="AG180" s="75">
        <v>2408.9499999999998</v>
      </c>
      <c r="AH180" s="75">
        <v>2499.3000000000002</v>
      </c>
      <c r="AI180" s="75">
        <v>2494.5</v>
      </c>
      <c r="AJ180" s="75">
        <v>47323.199999999997</v>
      </c>
    </row>
    <row r="181" spans="1:36" x14ac:dyDescent="0.3">
      <c r="A181" s="1"/>
      <c r="B181" s="73" t="s">
        <v>126</v>
      </c>
      <c r="C181" s="73" t="s">
        <v>1106</v>
      </c>
      <c r="D181" s="73" t="s">
        <v>1058</v>
      </c>
      <c r="E181" s="74" t="s">
        <v>530</v>
      </c>
      <c r="F181" s="75"/>
      <c r="G181" s="75"/>
      <c r="H181" s="75"/>
      <c r="I181" s="75"/>
      <c r="J181" s="75"/>
      <c r="K181" s="75">
        <v>424.55</v>
      </c>
      <c r="L181" s="75">
        <v>205.25</v>
      </c>
      <c r="M181" s="75"/>
      <c r="N181" s="75"/>
      <c r="O181" s="75"/>
      <c r="P181" s="75"/>
      <c r="Q181" s="75"/>
      <c r="R181" s="75"/>
      <c r="S181" s="75"/>
      <c r="T181" s="75"/>
      <c r="U181" s="75"/>
      <c r="V181" s="75"/>
      <c r="W181" s="75"/>
      <c r="X181" s="75"/>
      <c r="Y181" s="75"/>
      <c r="Z181" s="75"/>
      <c r="AA181" s="75"/>
      <c r="AB181" s="75"/>
      <c r="AC181" s="75"/>
      <c r="AD181" s="75"/>
      <c r="AE181" s="75"/>
      <c r="AF181" s="75"/>
      <c r="AG181" s="75"/>
      <c r="AH181" s="75"/>
      <c r="AI181" s="75"/>
      <c r="AJ181" s="75">
        <v>629.79999999999995</v>
      </c>
    </row>
    <row r="182" spans="1:36" x14ac:dyDescent="0.3">
      <c r="A182" s="1"/>
      <c r="B182" s="73" t="s">
        <v>126</v>
      </c>
      <c r="C182" s="73" t="s">
        <v>1106</v>
      </c>
      <c r="D182" s="73" t="s">
        <v>1059</v>
      </c>
      <c r="E182" s="74" t="s">
        <v>530</v>
      </c>
      <c r="F182" s="75"/>
      <c r="G182" s="75"/>
      <c r="H182" s="75"/>
      <c r="I182" s="75"/>
      <c r="J182" s="75"/>
      <c r="K182" s="75">
        <v>1095.45</v>
      </c>
      <c r="L182" s="75"/>
      <c r="M182" s="75"/>
      <c r="N182" s="75">
        <v>1201.8</v>
      </c>
      <c r="O182" s="75"/>
      <c r="P182" s="75">
        <v>1133.25</v>
      </c>
      <c r="Q182" s="75"/>
      <c r="R182" s="75"/>
      <c r="S182" s="75"/>
      <c r="T182" s="75"/>
      <c r="U182" s="75">
        <v>964.45</v>
      </c>
      <c r="V182" s="75"/>
      <c r="W182" s="75"/>
      <c r="X182" s="75"/>
      <c r="Y182" s="75"/>
      <c r="Z182" s="75"/>
      <c r="AA182" s="75"/>
      <c r="AB182" s="75"/>
      <c r="AC182" s="75"/>
      <c r="AD182" s="75"/>
      <c r="AE182" s="75"/>
      <c r="AF182" s="75"/>
      <c r="AG182" s="75"/>
      <c r="AH182" s="75"/>
      <c r="AI182" s="75"/>
      <c r="AJ182" s="75">
        <v>4394.95</v>
      </c>
    </row>
    <row r="183" spans="1:36" x14ac:dyDescent="0.3">
      <c r="A183" s="1"/>
      <c r="B183" s="73" t="s">
        <v>516</v>
      </c>
      <c r="C183" s="73" t="s">
        <v>984</v>
      </c>
      <c r="D183" s="73" t="s">
        <v>984</v>
      </c>
      <c r="E183" s="74" t="s">
        <v>529</v>
      </c>
      <c r="F183" s="75"/>
      <c r="G183" s="75"/>
      <c r="H183" s="75"/>
      <c r="I183" s="75"/>
      <c r="J183" s="75"/>
      <c r="K183" s="75"/>
      <c r="L183" s="75">
        <v>69</v>
      </c>
      <c r="M183" s="75">
        <v>122</v>
      </c>
      <c r="N183" s="75">
        <v>98.8</v>
      </c>
      <c r="O183" s="75">
        <v>30.4</v>
      </c>
      <c r="P183" s="75">
        <v>121.4</v>
      </c>
      <c r="Q183" s="75">
        <v>121.9</v>
      </c>
      <c r="R183" s="75">
        <v>121.05</v>
      </c>
      <c r="S183" s="75">
        <v>112.05</v>
      </c>
      <c r="T183" s="75">
        <v>119.45</v>
      </c>
      <c r="U183" s="75">
        <v>119.3</v>
      </c>
      <c r="V183" s="75">
        <v>119.34305500000001</v>
      </c>
      <c r="W183" s="75">
        <v>39.85</v>
      </c>
      <c r="X183" s="75"/>
      <c r="Y183" s="75"/>
      <c r="Z183" s="75"/>
      <c r="AA183" s="75"/>
      <c r="AB183" s="75"/>
      <c r="AC183" s="75"/>
      <c r="AD183" s="75"/>
      <c r="AE183" s="75"/>
      <c r="AF183" s="75"/>
      <c r="AG183" s="75"/>
      <c r="AH183" s="75"/>
      <c r="AI183" s="75"/>
      <c r="AJ183" s="75">
        <v>1194.5430550000001</v>
      </c>
    </row>
    <row r="184" spans="1:36" x14ac:dyDescent="0.3">
      <c r="A184" s="1"/>
      <c r="B184" s="211" t="s">
        <v>1107</v>
      </c>
      <c r="C184" s="211"/>
      <c r="D184" s="211"/>
      <c r="E184" s="211"/>
      <c r="F184" s="76">
        <v>163805.70000000001</v>
      </c>
      <c r="G184" s="76">
        <v>167414.1</v>
      </c>
      <c r="H184" s="76">
        <v>166248.61335999999</v>
      </c>
      <c r="I184" s="76">
        <v>167407.76989</v>
      </c>
      <c r="J184" s="76">
        <v>169108.65818500001</v>
      </c>
      <c r="K184" s="76">
        <v>169410.12328</v>
      </c>
      <c r="L184" s="76">
        <v>159011.20162000001</v>
      </c>
      <c r="M184" s="76">
        <v>168088.7</v>
      </c>
      <c r="N184" s="76">
        <v>173550.9</v>
      </c>
      <c r="O184" s="76">
        <v>172533.08499999999</v>
      </c>
      <c r="P184" s="76">
        <v>173819.755</v>
      </c>
      <c r="Q184" s="76">
        <v>173094.41</v>
      </c>
      <c r="R184" s="76">
        <v>167922.782905</v>
      </c>
      <c r="S184" s="76">
        <v>156560.99721</v>
      </c>
      <c r="T184" s="76">
        <v>165840.29999999999</v>
      </c>
      <c r="U184" s="76">
        <v>169530.55</v>
      </c>
      <c r="V184" s="76">
        <v>170623.01350500001</v>
      </c>
      <c r="W184" s="76">
        <v>170884.25</v>
      </c>
      <c r="X184" s="76">
        <v>170776.29500000001</v>
      </c>
      <c r="Y184" s="76">
        <v>166818.58455</v>
      </c>
      <c r="Z184" s="76">
        <v>154024.57</v>
      </c>
      <c r="AA184" s="76">
        <v>165068.51749999999</v>
      </c>
      <c r="AB184" s="76">
        <v>169331.73</v>
      </c>
      <c r="AC184" s="76">
        <v>169295.36528500001</v>
      </c>
      <c r="AD184" s="76">
        <v>170418.66</v>
      </c>
      <c r="AE184" s="76">
        <v>170599.7</v>
      </c>
      <c r="AF184" s="76">
        <v>167074.93</v>
      </c>
      <c r="AG184" s="76">
        <v>155290.66</v>
      </c>
      <c r="AH184" s="76">
        <v>167596.4</v>
      </c>
      <c r="AI184" s="76">
        <v>169643.63587</v>
      </c>
      <c r="AJ184" s="76">
        <v>5020793.9581599999</v>
      </c>
    </row>
    <row r="185" spans="1:36"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row>
    <row r="186" spans="1:36"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row>
    <row r="187" spans="1:36" ht="17.399999999999999" x14ac:dyDescent="0.3">
      <c r="A187" s="1"/>
      <c r="B187" s="2" t="s">
        <v>1108</v>
      </c>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spans="1:36" ht="22.95" customHeight="1" x14ac:dyDescent="0.3">
      <c r="A188" s="1"/>
      <c r="B188" s="197" t="s">
        <v>3</v>
      </c>
      <c r="C188" s="197" t="s">
        <v>55</v>
      </c>
      <c r="D188" s="197" t="s">
        <v>1015</v>
      </c>
      <c r="E188" s="197" t="s">
        <v>1016</v>
      </c>
      <c r="F188" s="197" t="s">
        <v>1017</v>
      </c>
      <c r="G188" s="197"/>
      <c r="H188" s="197"/>
      <c r="I188" s="197"/>
      <c r="J188" s="197"/>
      <c r="K188" s="197"/>
      <c r="L188" s="197"/>
      <c r="M188" s="197"/>
      <c r="N188" s="197"/>
      <c r="O188" s="197"/>
      <c r="P188" s="197"/>
      <c r="Q188" s="197"/>
      <c r="R188" s="197"/>
      <c r="S188" s="197"/>
      <c r="T188" s="197"/>
      <c r="U188" s="197"/>
      <c r="V188" s="197"/>
      <c r="W188" s="197"/>
      <c r="X188" s="197"/>
      <c r="Y188" s="197"/>
      <c r="Z188" s="197"/>
      <c r="AA188" s="197"/>
      <c r="AB188" s="197"/>
      <c r="AC188" s="197"/>
      <c r="AD188" s="197"/>
      <c r="AE188" s="197"/>
      <c r="AF188" s="197"/>
      <c r="AG188" s="197"/>
      <c r="AH188" s="197"/>
      <c r="AI188" s="197"/>
      <c r="AJ188" s="197"/>
    </row>
    <row r="189" spans="1:36" ht="22.95" customHeight="1" x14ac:dyDescent="0.3">
      <c r="A189" s="1"/>
      <c r="B189" s="197"/>
      <c r="C189" s="197"/>
      <c r="D189" s="197"/>
      <c r="E189" s="197"/>
      <c r="F189" s="3">
        <v>1</v>
      </c>
      <c r="G189" s="3">
        <v>2</v>
      </c>
      <c r="H189" s="3">
        <v>3</v>
      </c>
      <c r="I189" s="3">
        <v>4</v>
      </c>
      <c r="J189" s="3">
        <v>5</v>
      </c>
      <c r="K189" s="3">
        <v>6</v>
      </c>
      <c r="L189" s="3">
        <v>7</v>
      </c>
      <c r="M189" s="3">
        <v>8</v>
      </c>
      <c r="N189" s="3">
        <v>9</v>
      </c>
      <c r="O189" s="3">
        <v>10</v>
      </c>
      <c r="P189" s="3">
        <v>11</v>
      </c>
      <c r="Q189" s="3">
        <v>12</v>
      </c>
      <c r="R189" s="3">
        <v>13</v>
      </c>
      <c r="S189" s="3">
        <v>14</v>
      </c>
      <c r="T189" s="3">
        <v>15</v>
      </c>
      <c r="U189" s="3">
        <v>16</v>
      </c>
      <c r="V189" s="3">
        <v>17</v>
      </c>
      <c r="W189" s="3">
        <v>18</v>
      </c>
      <c r="X189" s="3">
        <v>19</v>
      </c>
      <c r="Y189" s="3">
        <v>20</v>
      </c>
      <c r="Z189" s="3">
        <v>21</v>
      </c>
      <c r="AA189" s="3">
        <v>22</v>
      </c>
      <c r="AB189" s="3">
        <v>23</v>
      </c>
      <c r="AC189" s="3">
        <v>24</v>
      </c>
      <c r="AD189" s="3">
        <v>25</v>
      </c>
      <c r="AE189" s="3">
        <v>26</v>
      </c>
      <c r="AF189" s="3">
        <v>27</v>
      </c>
      <c r="AG189" s="3">
        <v>28</v>
      </c>
      <c r="AH189" s="3">
        <v>29</v>
      </c>
      <c r="AI189" s="3">
        <v>30</v>
      </c>
      <c r="AJ189" s="3" t="s">
        <v>886</v>
      </c>
    </row>
    <row r="190" spans="1:36" x14ac:dyDescent="0.3">
      <c r="A190" s="1"/>
      <c r="B190" s="73" t="s">
        <v>577</v>
      </c>
      <c r="C190" s="73" t="s">
        <v>1109</v>
      </c>
      <c r="D190" s="73" t="s">
        <v>1028</v>
      </c>
      <c r="E190" s="74" t="s">
        <v>529</v>
      </c>
      <c r="F190" s="75">
        <v>145.53399999999999</v>
      </c>
      <c r="G190" s="75">
        <v>144.28</v>
      </c>
      <c r="H190" s="75">
        <v>147.9</v>
      </c>
      <c r="I190" s="75">
        <v>147.066</v>
      </c>
      <c r="J190" s="75">
        <v>146.505</v>
      </c>
      <c r="K190" s="75">
        <v>146.34200000000001</v>
      </c>
      <c r="L190" s="75">
        <v>146.4</v>
      </c>
      <c r="M190" s="75">
        <v>146.4</v>
      </c>
      <c r="N190" s="75">
        <v>145.69800000000001</v>
      </c>
      <c r="O190" s="75">
        <v>145.95400000000001</v>
      </c>
      <c r="P190" s="75"/>
      <c r="Q190" s="75">
        <v>145.316</v>
      </c>
      <c r="R190" s="75">
        <v>145.08799999999999</v>
      </c>
      <c r="S190" s="75">
        <v>144</v>
      </c>
      <c r="T190" s="75">
        <v>140.25</v>
      </c>
      <c r="U190" s="75">
        <v>143.94999999999999</v>
      </c>
      <c r="V190" s="75">
        <v>146.4</v>
      </c>
      <c r="W190" s="75">
        <v>146.4</v>
      </c>
      <c r="X190" s="75">
        <v>146.874</v>
      </c>
      <c r="Y190" s="75">
        <v>144.80000000000001</v>
      </c>
      <c r="Z190" s="75">
        <v>146.41200000000001</v>
      </c>
      <c r="AA190" s="75">
        <v>146.065</v>
      </c>
      <c r="AB190" s="75">
        <v>145.27199999999999</v>
      </c>
      <c r="AC190" s="75">
        <v>144</v>
      </c>
      <c r="AD190" s="75">
        <v>144.1</v>
      </c>
      <c r="AE190" s="75">
        <v>145.37200000000001</v>
      </c>
      <c r="AF190" s="75">
        <v>144.69</v>
      </c>
      <c r="AG190" s="75">
        <v>143.15</v>
      </c>
      <c r="AH190" s="75">
        <v>142.15799999999999</v>
      </c>
      <c r="AI190" s="75">
        <v>142.63</v>
      </c>
      <c r="AJ190" s="75">
        <v>4209.0060000000003</v>
      </c>
    </row>
    <row r="191" spans="1:36" x14ac:dyDescent="0.3">
      <c r="A191" s="1"/>
      <c r="B191" s="73" t="s">
        <v>576</v>
      </c>
      <c r="C191" s="73" t="s">
        <v>1110</v>
      </c>
      <c r="D191" s="73" t="s">
        <v>1028</v>
      </c>
      <c r="E191" s="74" t="s">
        <v>529</v>
      </c>
      <c r="F191" s="75">
        <v>36.2455</v>
      </c>
      <c r="G191" s="75">
        <v>30.594999999999999</v>
      </c>
      <c r="H191" s="75">
        <v>82.5</v>
      </c>
      <c r="I191" s="75">
        <v>38.024999999999999</v>
      </c>
      <c r="J191" s="75">
        <v>35.0535</v>
      </c>
      <c r="K191" s="75">
        <v>68.442499999999995</v>
      </c>
      <c r="L191" s="75">
        <v>115.32</v>
      </c>
      <c r="M191" s="75">
        <v>34.24</v>
      </c>
      <c r="N191" s="75">
        <v>42.891500000000001</v>
      </c>
      <c r="O191" s="75">
        <v>45.228999999999999</v>
      </c>
      <c r="P191" s="75">
        <v>40.69</v>
      </c>
      <c r="Q191" s="75">
        <v>41.506</v>
      </c>
      <c r="R191" s="75">
        <v>38.8035</v>
      </c>
      <c r="S191" s="75">
        <v>35.130000000000003</v>
      </c>
      <c r="T191" s="75">
        <v>45.228999999999999</v>
      </c>
      <c r="U191" s="75">
        <v>33.042000000000002</v>
      </c>
      <c r="V191" s="75">
        <v>37.906999999999996</v>
      </c>
      <c r="W191" s="75">
        <v>32.567</v>
      </c>
      <c r="X191" s="75">
        <v>90.109499999999997</v>
      </c>
      <c r="Y191" s="75">
        <v>130.89150000000001</v>
      </c>
      <c r="Z191" s="75">
        <v>132.46850000000001</v>
      </c>
      <c r="AA191" s="75">
        <v>52.224499999999999</v>
      </c>
      <c r="AB191" s="75">
        <v>117.1555</v>
      </c>
      <c r="AC191" s="75">
        <v>190.91499999999999</v>
      </c>
      <c r="AD191" s="75">
        <v>143.47999999999999</v>
      </c>
      <c r="AE191" s="75">
        <v>193.25700000000001</v>
      </c>
      <c r="AF191" s="75">
        <v>193.11349999999999</v>
      </c>
      <c r="AG191" s="75">
        <v>189.51892000000001</v>
      </c>
      <c r="AH191" s="75">
        <v>226.77594999999999</v>
      </c>
      <c r="AI191" s="75">
        <v>184.68350000000001</v>
      </c>
      <c r="AJ191" s="75">
        <v>2678.0098699999999</v>
      </c>
    </row>
    <row r="192" spans="1:36" x14ac:dyDescent="0.3">
      <c r="A192" s="1"/>
      <c r="B192" s="73" t="s">
        <v>578</v>
      </c>
      <c r="C192" s="73" t="s">
        <v>1111</v>
      </c>
      <c r="D192" s="73" t="s">
        <v>55</v>
      </c>
      <c r="E192" s="74" t="s">
        <v>529</v>
      </c>
      <c r="F192" s="75">
        <v>152.94999999999999</v>
      </c>
      <c r="G192" s="75">
        <v>155.15</v>
      </c>
      <c r="H192" s="75">
        <v>154.80000000000001</v>
      </c>
      <c r="I192" s="75">
        <v>151.30000000000001</v>
      </c>
      <c r="J192" s="75">
        <v>148.80000000000001</v>
      </c>
      <c r="K192" s="75">
        <v>148.80000000000001</v>
      </c>
      <c r="L192" s="75">
        <v>94.55</v>
      </c>
      <c r="M192" s="75">
        <v>140</v>
      </c>
      <c r="N192" s="75">
        <v>138.5</v>
      </c>
      <c r="O192" s="75">
        <v>137.25</v>
      </c>
      <c r="P192" s="75">
        <v>131.15</v>
      </c>
      <c r="Q192" s="75">
        <v>130.44999999999999</v>
      </c>
      <c r="R192" s="75">
        <v>129.6</v>
      </c>
      <c r="S192" s="75">
        <v>129.6</v>
      </c>
      <c r="T192" s="75">
        <v>129.15</v>
      </c>
      <c r="U192" s="75">
        <v>123.05</v>
      </c>
      <c r="V192" s="75">
        <v>124.75</v>
      </c>
      <c r="W192" s="75">
        <v>127.2</v>
      </c>
      <c r="X192" s="75">
        <v>137.85</v>
      </c>
      <c r="Y192" s="75">
        <v>163.9</v>
      </c>
      <c r="Z192" s="75">
        <v>171.5</v>
      </c>
      <c r="AA192" s="75">
        <v>156.85</v>
      </c>
      <c r="AB192" s="75">
        <v>148.69999999999999</v>
      </c>
      <c r="AC192" s="75">
        <v>145.44999999999999</v>
      </c>
      <c r="AD192" s="75">
        <v>141.6</v>
      </c>
      <c r="AE192" s="75">
        <v>143.4</v>
      </c>
      <c r="AF192" s="75">
        <v>139.35</v>
      </c>
      <c r="AG192" s="75">
        <v>133.75</v>
      </c>
      <c r="AH192" s="75">
        <v>145.94999999999999</v>
      </c>
      <c r="AI192" s="75">
        <v>191.9</v>
      </c>
      <c r="AJ192" s="75">
        <v>4267.25</v>
      </c>
    </row>
    <row r="193" spans="1:36" x14ac:dyDescent="0.3">
      <c r="A193" s="1"/>
      <c r="B193" s="73" t="s">
        <v>579</v>
      </c>
      <c r="C193" s="73" t="s">
        <v>1112</v>
      </c>
      <c r="D193" s="73" t="s">
        <v>55</v>
      </c>
      <c r="E193" s="74" t="s">
        <v>530</v>
      </c>
      <c r="F193" s="75">
        <v>652.46246499999995</v>
      </c>
      <c r="G193" s="75">
        <v>655.15</v>
      </c>
      <c r="H193" s="75">
        <v>653.4</v>
      </c>
      <c r="I193" s="75">
        <v>654.70000000000005</v>
      </c>
      <c r="J193" s="75">
        <v>652.04829500000005</v>
      </c>
      <c r="K193" s="75">
        <v>652.960645</v>
      </c>
      <c r="L193" s="75">
        <v>650.35</v>
      </c>
      <c r="M193" s="75">
        <v>652.54999999999995</v>
      </c>
      <c r="N193" s="75">
        <v>648</v>
      </c>
      <c r="O193" s="75">
        <v>654.91281500000002</v>
      </c>
      <c r="P193" s="75">
        <v>647.5</v>
      </c>
      <c r="Q193" s="75">
        <v>648.10202000000004</v>
      </c>
      <c r="R193" s="75">
        <v>649.04528000000005</v>
      </c>
      <c r="S193" s="75">
        <v>647.20000000000005</v>
      </c>
      <c r="T193" s="75">
        <v>651.70000000000005</v>
      </c>
      <c r="U193" s="75">
        <v>647.65808000000004</v>
      </c>
      <c r="V193" s="75">
        <v>640.95000000000005</v>
      </c>
      <c r="W193" s="75">
        <v>647</v>
      </c>
      <c r="X193" s="75">
        <v>645.11706000000004</v>
      </c>
      <c r="Y193" s="75">
        <v>644.20000000000005</v>
      </c>
      <c r="Z193" s="75">
        <v>650.91749500000003</v>
      </c>
      <c r="AA193" s="75">
        <v>650.24841500000002</v>
      </c>
      <c r="AB193" s="75">
        <v>647.76107000000002</v>
      </c>
      <c r="AC193" s="75">
        <v>648.20000000000005</v>
      </c>
      <c r="AD193" s="75">
        <v>644.13643000000002</v>
      </c>
      <c r="AE193" s="75">
        <v>647.81550000000004</v>
      </c>
      <c r="AF193" s="75">
        <v>647.48298499999999</v>
      </c>
      <c r="AG193" s="75">
        <v>648.9221</v>
      </c>
      <c r="AH193" s="75">
        <v>647.03341499999999</v>
      </c>
      <c r="AI193" s="75">
        <v>647.24416499999995</v>
      </c>
      <c r="AJ193" s="75">
        <v>19474.768235</v>
      </c>
    </row>
    <row r="194" spans="1:36" x14ac:dyDescent="0.3">
      <c r="A194" s="1"/>
      <c r="B194" s="73" t="s">
        <v>1113</v>
      </c>
      <c r="C194" s="73" t="s">
        <v>1114</v>
      </c>
      <c r="D194" s="73" t="s">
        <v>1114</v>
      </c>
      <c r="E194" s="74" t="s">
        <v>530</v>
      </c>
      <c r="F194" s="75">
        <v>454.15814</v>
      </c>
      <c r="G194" s="75">
        <v>454.09987000000001</v>
      </c>
      <c r="H194" s="75">
        <v>453.6</v>
      </c>
      <c r="I194" s="75">
        <v>453.6</v>
      </c>
      <c r="J194" s="75">
        <v>454.08099499999997</v>
      </c>
      <c r="K194" s="75">
        <v>454.03984500000001</v>
      </c>
      <c r="L194" s="75">
        <v>453.6</v>
      </c>
      <c r="M194" s="75">
        <v>454.09424999999999</v>
      </c>
      <c r="N194" s="75">
        <v>453.6</v>
      </c>
      <c r="O194" s="75">
        <v>453.79003499999999</v>
      </c>
      <c r="P194" s="75">
        <v>453.6</v>
      </c>
      <c r="Q194" s="75">
        <v>453.86468000000002</v>
      </c>
      <c r="R194" s="75">
        <v>364.19315499999999</v>
      </c>
      <c r="S194" s="75">
        <v>453.6</v>
      </c>
      <c r="T194" s="75">
        <v>431.5</v>
      </c>
      <c r="U194" s="75">
        <v>453.89055999999999</v>
      </c>
      <c r="V194" s="75">
        <v>453.6</v>
      </c>
      <c r="W194" s="75">
        <v>453.6</v>
      </c>
      <c r="X194" s="75">
        <v>454.20820500000002</v>
      </c>
      <c r="Y194" s="75">
        <v>453.6</v>
      </c>
      <c r="Z194" s="75">
        <v>454.09088500000001</v>
      </c>
      <c r="AA194" s="75">
        <v>454.057705</v>
      </c>
      <c r="AB194" s="75">
        <v>454.088955</v>
      </c>
      <c r="AC194" s="75">
        <v>454.10235</v>
      </c>
      <c r="AD194" s="75">
        <v>431.95</v>
      </c>
      <c r="AE194" s="75">
        <v>454.23453000000001</v>
      </c>
      <c r="AF194" s="75">
        <v>454.24691999999999</v>
      </c>
      <c r="AG194" s="75">
        <v>454.28978499999999</v>
      </c>
      <c r="AH194" s="75">
        <v>454.21461499999998</v>
      </c>
      <c r="AI194" s="75">
        <v>454.12162000000001</v>
      </c>
      <c r="AJ194" s="75">
        <v>13483.7171</v>
      </c>
    </row>
    <row r="195" spans="1:36" x14ac:dyDescent="0.3">
      <c r="A195" s="1"/>
      <c r="B195" s="73" t="s">
        <v>949</v>
      </c>
      <c r="C195" s="73" t="s">
        <v>1115</v>
      </c>
      <c r="D195" s="73" t="s">
        <v>55</v>
      </c>
      <c r="E195" s="74" t="s">
        <v>529</v>
      </c>
      <c r="F195" s="75">
        <v>128.1</v>
      </c>
      <c r="G195" s="75">
        <v>121.35</v>
      </c>
      <c r="H195" s="75">
        <v>115.75</v>
      </c>
      <c r="I195" s="75">
        <v>108.95</v>
      </c>
      <c r="J195" s="75">
        <v>109.55</v>
      </c>
      <c r="K195" s="75">
        <v>40</v>
      </c>
      <c r="L195" s="75">
        <v>55.9</v>
      </c>
      <c r="M195" s="75">
        <v>117.15</v>
      </c>
      <c r="N195" s="75">
        <v>112.05</v>
      </c>
      <c r="O195" s="75">
        <v>103.75</v>
      </c>
      <c r="P195" s="75">
        <v>100.25</v>
      </c>
      <c r="Q195" s="75">
        <v>102.05</v>
      </c>
      <c r="R195" s="75">
        <v>107.5</v>
      </c>
      <c r="S195" s="75">
        <v>116.45</v>
      </c>
      <c r="T195" s="75">
        <v>116.3</v>
      </c>
      <c r="U195" s="75">
        <v>123.55</v>
      </c>
      <c r="V195" s="75">
        <v>120.5</v>
      </c>
      <c r="W195" s="75">
        <v>117</v>
      </c>
      <c r="X195" s="75">
        <v>125.35</v>
      </c>
      <c r="Y195" s="75">
        <v>123.1</v>
      </c>
      <c r="Z195" s="75">
        <v>117.15</v>
      </c>
      <c r="AA195" s="75">
        <v>111.45</v>
      </c>
      <c r="AB195" s="75">
        <v>126.15</v>
      </c>
      <c r="AC195" s="75">
        <v>112.1</v>
      </c>
      <c r="AD195" s="75">
        <v>109</v>
      </c>
      <c r="AE195" s="75">
        <v>118.95</v>
      </c>
      <c r="AF195" s="75">
        <v>119.6</v>
      </c>
      <c r="AG195" s="75">
        <v>128.75</v>
      </c>
      <c r="AH195" s="75">
        <v>124.85</v>
      </c>
      <c r="AI195" s="75">
        <v>115.8</v>
      </c>
      <c r="AJ195" s="75">
        <v>3348.4</v>
      </c>
    </row>
    <row r="196" spans="1:36" x14ac:dyDescent="0.3">
      <c r="A196" s="1"/>
      <c r="B196" s="73" t="s">
        <v>949</v>
      </c>
      <c r="C196" s="73" t="s">
        <v>1116</v>
      </c>
      <c r="D196" s="73" t="s">
        <v>55</v>
      </c>
      <c r="E196" s="74" t="s">
        <v>529</v>
      </c>
      <c r="F196" s="75">
        <v>177.8</v>
      </c>
      <c r="G196" s="75">
        <v>178.45</v>
      </c>
      <c r="H196" s="75">
        <v>177.15</v>
      </c>
      <c r="I196" s="75">
        <v>179</v>
      </c>
      <c r="J196" s="75">
        <v>179.8</v>
      </c>
      <c r="K196" s="75">
        <v>192.05</v>
      </c>
      <c r="L196" s="75">
        <v>180.65</v>
      </c>
      <c r="M196" s="75">
        <v>192.8</v>
      </c>
      <c r="N196" s="75">
        <v>220.05</v>
      </c>
      <c r="O196" s="75">
        <v>220.15</v>
      </c>
      <c r="P196" s="75">
        <v>219.5</v>
      </c>
      <c r="Q196" s="75">
        <v>220.55</v>
      </c>
      <c r="R196" s="75">
        <v>228.1</v>
      </c>
      <c r="S196" s="75">
        <v>227.15</v>
      </c>
      <c r="T196" s="75">
        <v>206.1</v>
      </c>
      <c r="U196" s="75">
        <v>204.65</v>
      </c>
      <c r="V196" s="75">
        <v>202.5</v>
      </c>
      <c r="W196" s="75">
        <v>210.7</v>
      </c>
      <c r="X196" s="75">
        <v>197.95</v>
      </c>
      <c r="Y196" s="75">
        <v>202.7</v>
      </c>
      <c r="Z196" s="75">
        <v>200.4</v>
      </c>
      <c r="AA196" s="75">
        <v>195.05</v>
      </c>
      <c r="AB196" s="75">
        <v>193.1</v>
      </c>
      <c r="AC196" s="75">
        <v>192.05</v>
      </c>
      <c r="AD196" s="75">
        <v>198.75</v>
      </c>
      <c r="AE196" s="75">
        <v>201.9</v>
      </c>
      <c r="AF196" s="75">
        <v>210.55</v>
      </c>
      <c r="AG196" s="75">
        <v>212.45</v>
      </c>
      <c r="AH196" s="75">
        <v>124.3</v>
      </c>
      <c r="AI196" s="75">
        <v>65.349999999999994</v>
      </c>
      <c r="AJ196" s="75">
        <v>5811.7</v>
      </c>
    </row>
    <row r="197" spans="1:36" x14ac:dyDescent="0.3">
      <c r="A197" s="1"/>
      <c r="B197" s="73" t="s">
        <v>129</v>
      </c>
      <c r="C197" s="73" t="s">
        <v>1117</v>
      </c>
      <c r="D197" s="73" t="s">
        <v>1028</v>
      </c>
      <c r="E197" s="74" t="s">
        <v>529</v>
      </c>
      <c r="F197" s="75">
        <v>435.91067500000003</v>
      </c>
      <c r="G197" s="75">
        <v>431.20074</v>
      </c>
      <c r="H197" s="75">
        <v>485.1</v>
      </c>
      <c r="I197" s="75">
        <v>489.216365</v>
      </c>
      <c r="J197" s="75">
        <v>475.46007500000002</v>
      </c>
      <c r="K197" s="75">
        <v>482.26204000000001</v>
      </c>
      <c r="L197" s="75">
        <v>488.2</v>
      </c>
      <c r="M197" s="75">
        <v>455.05</v>
      </c>
      <c r="N197" s="75">
        <v>395.11757499999999</v>
      </c>
      <c r="O197" s="75">
        <v>454.42180000000002</v>
      </c>
      <c r="P197" s="75">
        <v>457.11845</v>
      </c>
      <c r="Q197" s="75">
        <v>449.62797499999999</v>
      </c>
      <c r="R197" s="75">
        <v>452.14936999999998</v>
      </c>
      <c r="S197" s="75">
        <v>449.85</v>
      </c>
      <c r="T197" s="75">
        <v>435.1</v>
      </c>
      <c r="U197" s="75">
        <v>424.55</v>
      </c>
      <c r="V197" s="75">
        <v>424.7</v>
      </c>
      <c r="W197" s="75">
        <v>417.4</v>
      </c>
      <c r="X197" s="75">
        <v>403.24651499999999</v>
      </c>
      <c r="Y197" s="75">
        <v>402.2</v>
      </c>
      <c r="Z197" s="75">
        <v>414.35</v>
      </c>
      <c r="AA197" s="75">
        <v>394.67694999999998</v>
      </c>
      <c r="AB197" s="75">
        <v>392.73030499999999</v>
      </c>
      <c r="AC197" s="75">
        <v>434.84320500000001</v>
      </c>
      <c r="AD197" s="75">
        <v>489.75</v>
      </c>
      <c r="AE197" s="75">
        <v>521.79999999999995</v>
      </c>
      <c r="AF197" s="75">
        <v>519.45000000000005</v>
      </c>
      <c r="AG197" s="75">
        <v>328.74724500000002</v>
      </c>
      <c r="AH197" s="75">
        <v>80.737139999999997</v>
      </c>
      <c r="AI197" s="75">
        <v>489.33759500000002</v>
      </c>
      <c r="AJ197" s="75">
        <v>12974.30402</v>
      </c>
    </row>
    <row r="198" spans="1:36" x14ac:dyDescent="0.3">
      <c r="A198" s="1"/>
      <c r="B198" s="211" t="s">
        <v>1118</v>
      </c>
      <c r="C198" s="211"/>
      <c r="D198" s="211"/>
      <c r="E198" s="211"/>
      <c r="F198" s="76">
        <v>2183.1607800000002</v>
      </c>
      <c r="G198" s="76">
        <v>2170.2756100000001</v>
      </c>
      <c r="H198" s="76">
        <v>2270.1999999999998</v>
      </c>
      <c r="I198" s="76">
        <v>2221.8573649999998</v>
      </c>
      <c r="J198" s="76">
        <v>2201.297865</v>
      </c>
      <c r="K198" s="76">
        <v>2184.8970300000001</v>
      </c>
      <c r="L198" s="76">
        <v>2184.9699999999998</v>
      </c>
      <c r="M198" s="76">
        <v>2192.2842500000002</v>
      </c>
      <c r="N198" s="76">
        <v>2155.9070750000001</v>
      </c>
      <c r="O198" s="76">
        <v>2215.4576499999998</v>
      </c>
      <c r="P198" s="76">
        <v>2049.80845</v>
      </c>
      <c r="Q198" s="76">
        <v>2191.4666750000001</v>
      </c>
      <c r="R198" s="76">
        <v>2114.4793049999998</v>
      </c>
      <c r="S198" s="76">
        <v>2202.98</v>
      </c>
      <c r="T198" s="76">
        <v>2155.3290000000002</v>
      </c>
      <c r="U198" s="76">
        <v>2154.3406399999999</v>
      </c>
      <c r="V198" s="76">
        <v>2151.3069999999998</v>
      </c>
      <c r="W198" s="76">
        <v>2151.8670000000002</v>
      </c>
      <c r="X198" s="76">
        <v>2200.7052800000001</v>
      </c>
      <c r="Y198" s="76">
        <v>2265.3915000000002</v>
      </c>
      <c r="Z198" s="76">
        <v>2287.2888800000001</v>
      </c>
      <c r="AA198" s="76">
        <v>2160.62257</v>
      </c>
      <c r="AB198" s="76">
        <v>2224.9578299999998</v>
      </c>
      <c r="AC198" s="76">
        <v>2321.6605549999999</v>
      </c>
      <c r="AD198" s="76">
        <v>2302.7664300000001</v>
      </c>
      <c r="AE198" s="76">
        <v>2426.72903</v>
      </c>
      <c r="AF198" s="76">
        <v>2428.4834049999999</v>
      </c>
      <c r="AG198" s="76">
        <v>2239.5780500000001</v>
      </c>
      <c r="AH198" s="76">
        <v>1946.0191199999999</v>
      </c>
      <c r="AI198" s="76">
        <v>2291.0668799999999</v>
      </c>
      <c r="AJ198" s="76">
        <v>66247.155224999995</v>
      </c>
    </row>
    <row r="199" spans="1:36"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x14ac:dyDescent="0.3">
      <c r="A203" s="1"/>
      <c r="B203" s="1"/>
      <c r="C203" s="1"/>
      <c r="D203" s="1"/>
      <c r="E203" s="1"/>
      <c r="F203" s="1"/>
      <c r="G203" s="1"/>
      <c r="H203" s="1"/>
      <c r="I203" s="77" t="s">
        <v>76</v>
      </c>
      <c r="J203" s="77">
        <v>1050312.207835</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x14ac:dyDescent="0.3">
      <c r="A204" s="1"/>
      <c r="B204" s="1"/>
      <c r="C204" s="1"/>
      <c r="D204" s="1"/>
      <c r="E204" s="1"/>
      <c r="F204" s="1"/>
      <c r="G204" s="1"/>
      <c r="H204" s="1"/>
      <c r="I204" s="77" t="s">
        <v>103</v>
      </c>
      <c r="J204" s="77">
        <v>762253.57290499995</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x14ac:dyDescent="0.3">
      <c r="A205" s="1"/>
      <c r="B205" s="1"/>
      <c r="C205" s="1"/>
      <c r="D205" s="1"/>
      <c r="E205" s="1"/>
      <c r="F205" s="1"/>
      <c r="G205" s="1"/>
      <c r="H205" s="1"/>
      <c r="I205" s="77" t="s">
        <v>52</v>
      </c>
      <c r="J205" s="77">
        <v>589106.21499999997</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x14ac:dyDescent="0.3">
      <c r="A206" s="1"/>
      <c r="B206" s="1"/>
      <c r="C206" s="1"/>
      <c r="D206" s="1"/>
      <c r="E206" s="1"/>
      <c r="F206" s="1"/>
      <c r="G206" s="1"/>
      <c r="H206" s="1"/>
      <c r="I206" s="77" t="s">
        <v>64</v>
      </c>
      <c r="J206" s="77">
        <v>572506.65044999996</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x14ac:dyDescent="0.3">
      <c r="A207" s="1"/>
      <c r="B207" s="1"/>
      <c r="C207" s="1"/>
      <c r="D207" s="1"/>
      <c r="E207" s="1"/>
      <c r="F207" s="1"/>
      <c r="G207" s="1"/>
      <c r="H207" s="1"/>
      <c r="I207" s="77" t="s">
        <v>73</v>
      </c>
      <c r="J207" s="77">
        <v>384090.75757999998</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x14ac:dyDescent="0.3">
      <c r="A208" s="1"/>
      <c r="B208" s="1"/>
      <c r="C208" s="1"/>
      <c r="D208" s="1"/>
      <c r="E208" s="1"/>
      <c r="F208" s="1"/>
      <c r="G208" s="1"/>
      <c r="H208" s="1"/>
      <c r="I208" s="77" t="s">
        <v>1040</v>
      </c>
      <c r="J208" s="77">
        <v>219896.05</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x14ac:dyDescent="0.3">
      <c r="A209" s="1"/>
      <c r="B209" s="1"/>
      <c r="C209" s="1"/>
      <c r="D209" s="1"/>
      <c r="E209" s="1"/>
      <c r="F209" s="1"/>
      <c r="G209" s="1"/>
      <c r="H209" s="1"/>
      <c r="I209" s="77" t="s">
        <v>117</v>
      </c>
      <c r="J209" s="77">
        <v>145207.85</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x14ac:dyDescent="0.3">
      <c r="A210" s="1"/>
      <c r="B210" s="1"/>
      <c r="C210" s="1"/>
      <c r="D210" s="1"/>
      <c r="E210" s="1"/>
      <c r="F210" s="1"/>
      <c r="G210" s="1"/>
      <c r="H210" s="1"/>
      <c r="I210" s="77" t="s">
        <v>122</v>
      </c>
      <c r="J210" s="77">
        <v>143205.65</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x14ac:dyDescent="0.3">
      <c r="A211" s="1"/>
      <c r="B211" s="1"/>
      <c r="C211" s="1"/>
      <c r="D211" s="1"/>
      <c r="E211" s="1"/>
      <c r="F211" s="1"/>
      <c r="G211" s="1"/>
      <c r="H211" s="1"/>
      <c r="I211" s="77" t="s">
        <v>535</v>
      </c>
      <c r="J211" s="77">
        <v>87296.5</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x14ac:dyDescent="0.3">
      <c r="A212" s="1"/>
      <c r="B212" s="1"/>
      <c r="C212" s="1"/>
      <c r="D212" s="1"/>
      <c r="E212" s="1"/>
      <c r="F212" s="1"/>
      <c r="G212" s="1"/>
      <c r="H212" s="1"/>
      <c r="I212" s="77" t="s">
        <v>86</v>
      </c>
      <c r="J212" s="77">
        <v>80373.100000000006</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x14ac:dyDescent="0.3">
      <c r="A213" s="1"/>
      <c r="B213" s="1"/>
      <c r="C213" s="1"/>
      <c r="D213" s="1"/>
      <c r="E213" s="1"/>
      <c r="F213" s="1"/>
      <c r="G213" s="1"/>
      <c r="H213" s="1"/>
      <c r="I213" s="77" t="s">
        <v>47</v>
      </c>
      <c r="J213" s="77">
        <v>72630.97</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x14ac:dyDescent="0.3">
      <c r="A214" s="1"/>
      <c r="B214" s="1"/>
      <c r="C214" s="1"/>
      <c r="D214" s="1"/>
      <c r="E214" s="1"/>
      <c r="F214" s="1"/>
      <c r="G214" s="1"/>
      <c r="H214" s="1"/>
      <c r="I214" s="77" t="s">
        <v>569</v>
      </c>
      <c r="J214" s="77">
        <v>70111.95</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x14ac:dyDescent="0.3">
      <c r="A215" s="1"/>
      <c r="B215" s="1"/>
      <c r="C215" s="1"/>
      <c r="D215" s="1"/>
      <c r="E215" s="1"/>
      <c r="F215" s="1"/>
      <c r="G215" s="1"/>
      <c r="H215" s="1"/>
      <c r="I215" s="77" t="s">
        <v>193</v>
      </c>
      <c r="J215" s="77">
        <v>67906.899999999994</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x14ac:dyDescent="0.3">
      <c r="A216" s="1"/>
      <c r="B216" s="1"/>
      <c r="C216" s="1"/>
      <c r="D216" s="1"/>
      <c r="E216" s="1"/>
      <c r="F216" s="1"/>
      <c r="G216" s="1"/>
      <c r="H216" s="1"/>
      <c r="I216" s="77" t="s">
        <v>545</v>
      </c>
      <c r="J216" s="77">
        <v>56237.75</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x14ac:dyDescent="0.3">
      <c r="A217" s="1"/>
      <c r="B217" s="1"/>
      <c r="C217" s="1"/>
      <c r="D217" s="1"/>
      <c r="E217" s="1"/>
      <c r="F217" s="1"/>
      <c r="G217" s="1"/>
      <c r="H217" s="1"/>
      <c r="I217" s="77" t="s">
        <v>456</v>
      </c>
      <c r="J217" s="77">
        <v>55376.25</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x14ac:dyDescent="0.3">
      <c r="A218" s="1"/>
      <c r="B218" s="1"/>
      <c r="C218" s="1"/>
      <c r="D218" s="1"/>
      <c r="E218" s="1"/>
      <c r="F218" s="1"/>
      <c r="G218" s="1"/>
      <c r="H218" s="1"/>
      <c r="I218" s="77" t="s">
        <v>269</v>
      </c>
      <c r="J218" s="77">
        <v>54075.85</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x14ac:dyDescent="0.3">
      <c r="A219" s="1"/>
      <c r="B219" s="1"/>
      <c r="C219" s="1"/>
      <c r="D219" s="1"/>
      <c r="E219" s="1"/>
      <c r="F219" s="1"/>
      <c r="G219" s="1"/>
      <c r="H219" s="1"/>
      <c r="I219" s="77" t="s">
        <v>533</v>
      </c>
      <c r="J219" s="77">
        <v>46754.415000000001</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x14ac:dyDescent="0.3">
      <c r="A220" s="1"/>
      <c r="B220" s="1"/>
      <c r="C220" s="1"/>
      <c r="D220" s="1"/>
      <c r="E220" s="1"/>
      <c r="F220" s="1"/>
      <c r="G220" s="1"/>
      <c r="H220" s="1"/>
      <c r="I220" s="77" t="s">
        <v>541</v>
      </c>
      <c r="J220" s="77">
        <v>45051.705000000002</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x14ac:dyDescent="0.3">
      <c r="A221" s="1"/>
      <c r="B221" s="1"/>
      <c r="C221" s="1"/>
      <c r="D221" s="1"/>
      <c r="E221" s="1"/>
      <c r="F221" s="1"/>
      <c r="G221" s="1"/>
      <c r="H221" s="1"/>
      <c r="I221" s="77" t="s">
        <v>204</v>
      </c>
      <c r="J221" s="77">
        <v>44502.400000000001</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x14ac:dyDescent="0.3">
      <c r="A222" s="1"/>
      <c r="B222" s="1"/>
      <c r="C222" s="1"/>
      <c r="D222" s="1"/>
      <c r="E222" s="1"/>
      <c r="F222" s="1"/>
      <c r="G222" s="1"/>
      <c r="H222" s="1"/>
      <c r="I222" s="77" t="s">
        <v>539</v>
      </c>
      <c r="J222" s="77">
        <v>43845.1</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x14ac:dyDescent="0.3">
      <c r="A223" s="1"/>
      <c r="B223" s="1"/>
      <c r="C223" s="1"/>
      <c r="D223" s="1"/>
      <c r="E223" s="1"/>
      <c r="F223" s="1"/>
      <c r="G223" s="1"/>
      <c r="H223" s="1"/>
      <c r="I223" s="77" t="s">
        <v>559</v>
      </c>
      <c r="J223" s="77">
        <v>40000.050000000003</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x14ac:dyDescent="0.3">
      <c r="A224" s="1"/>
      <c r="B224" s="1"/>
      <c r="C224" s="1"/>
      <c r="D224" s="1"/>
      <c r="E224" s="1"/>
      <c r="F224" s="1"/>
      <c r="G224" s="1"/>
      <c r="H224" s="1"/>
      <c r="I224" s="77" t="s">
        <v>567</v>
      </c>
      <c r="J224" s="77">
        <v>39397.199999999997</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x14ac:dyDescent="0.3">
      <c r="A225" s="1"/>
      <c r="B225" s="1"/>
      <c r="C225" s="1"/>
      <c r="D225" s="1"/>
      <c r="E225" s="1"/>
      <c r="F225" s="1"/>
      <c r="G225" s="1"/>
      <c r="H225" s="1"/>
      <c r="I225" s="77" t="s">
        <v>574</v>
      </c>
      <c r="J225" s="77">
        <v>38419.83</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x14ac:dyDescent="0.3">
      <c r="A226" s="1"/>
      <c r="B226" s="1"/>
      <c r="C226" s="1"/>
      <c r="D226" s="1"/>
      <c r="E226" s="1"/>
      <c r="F226" s="1"/>
      <c r="G226" s="1"/>
      <c r="H226" s="1"/>
      <c r="I226" s="77" t="s">
        <v>537</v>
      </c>
      <c r="J226" s="77">
        <v>22832.3</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x14ac:dyDescent="0.3">
      <c r="A227" s="1"/>
      <c r="B227" s="1"/>
      <c r="C227" s="1"/>
      <c r="D227" s="1"/>
      <c r="E227" s="1"/>
      <c r="F227" s="1"/>
      <c r="G227" s="1"/>
      <c r="H227" s="1"/>
      <c r="I227" s="77" t="s">
        <v>546</v>
      </c>
      <c r="J227" s="77">
        <v>21699.7</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x14ac:dyDescent="0.3">
      <c r="A228" s="1"/>
      <c r="B228" s="1"/>
      <c r="C228" s="1"/>
      <c r="D228" s="1"/>
      <c r="E228" s="1"/>
      <c r="F228" s="1"/>
      <c r="G228" s="1"/>
      <c r="H228" s="1"/>
      <c r="I228" s="77" t="s">
        <v>57</v>
      </c>
      <c r="J228" s="77">
        <v>21631.5</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x14ac:dyDescent="0.3">
      <c r="A229" s="1"/>
      <c r="B229" s="1"/>
      <c r="C229" s="1"/>
      <c r="D229" s="1"/>
      <c r="E229" s="1"/>
      <c r="F229" s="1"/>
      <c r="G229" s="1"/>
      <c r="H229" s="1"/>
      <c r="I229" s="77" t="s">
        <v>572</v>
      </c>
      <c r="J229" s="77">
        <v>17176.2</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x14ac:dyDescent="0.3">
      <c r="A230" s="1"/>
      <c r="B230" s="1"/>
      <c r="C230" s="1"/>
      <c r="D230" s="1"/>
      <c r="E230" s="1"/>
      <c r="F230" s="1"/>
      <c r="G230" s="1"/>
      <c r="H230" s="1"/>
      <c r="I230" s="77" t="s">
        <v>32</v>
      </c>
      <c r="J230" s="77">
        <v>16916.150000000001</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x14ac:dyDescent="0.3">
      <c r="A231" s="1"/>
      <c r="B231" s="1"/>
      <c r="C231" s="1"/>
      <c r="D231" s="1"/>
      <c r="E231" s="1"/>
      <c r="F231" s="1"/>
      <c r="G231" s="1"/>
      <c r="H231" s="1"/>
      <c r="I231" s="77" t="s">
        <v>558</v>
      </c>
      <c r="J231" s="77">
        <v>13914.25</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x14ac:dyDescent="0.3">
      <c r="A232" s="1"/>
      <c r="B232" s="1"/>
      <c r="C232" s="1"/>
      <c r="D232" s="1"/>
      <c r="E232" s="1"/>
      <c r="F232" s="1"/>
      <c r="G232" s="1"/>
      <c r="H232" s="1"/>
      <c r="I232" s="77" t="s">
        <v>551</v>
      </c>
      <c r="J232" s="77">
        <v>12941.4</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x14ac:dyDescent="0.3">
      <c r="A233" s="1"/>
      <c r="B233" s="1"/>
      <c r="C233" s="1"/>
      <c r="D233" s="1"/>
      <c r="E233" s="1"/>
      <c r="F233" s="1"/>
      <c r="G233" s="1"/>
      <c r="H233" s="1"/>
      <c r="I233" s="77" t="s">
        <v>565</v>
      </c>
      <c r="J233" s="77">
        <v>12926.6</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x14ac:dyDescent="0.3">
      <c r="A234" s="1"/>
      <c r="B234" s="1"/>
      <c r="C234" s="1"/>
      <c r="D234" s="1"/>
      <c r="E234" s="1"/>
      <c r="F234" s="1"/>
      <c r="G234" s="1"/>
      <c r="H234" s="1"/>
      <c r="I234" s="77" t="s">
        <v>538</v>
      </c>
      <c r="J234" s="77">
        <v>12899.95</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x14ac:dyDescent="0.3">
      <c r="A235" s="1"/>
      <c r="B235" s="1"/>
      <c r="C235" s="1"/>
      <c r="D235" s="1"/>
      <c r="E235" s="1"/>
      <c r="F235" s="1"/>
      <c r="G235" s="1"/>
      <c r="H235" s="1"/>
      <c r="I235" s="77" t="s">
        <v>555</v>
      </c>
      <c r="J235" s="77">
        <v>12765.95</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x14ac:dyDescent="0.3">
      <c r="A236" s="1"/>
      <c r="B236" s="1"/>
      <c r="C236" s="1"/>
      <c r="D236" s="1"/>
      <c r="E236" s="1"/>
      <c r="F236" s="1"/>
      <c r="G236" s="1"/>
      <c r="H236" s="1"/>
      <c r="I236" s="77" t="s">
        <v>575</v>
      </c>
      <c r="J236" s="77">
        <v>11570.45</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x14ac:dyDescent="0.3">
      <c r="A237" s="1"/>
      <c r="B237" s="1"/>
      <c r="C237" s="1"/>
      <c r="D237" s="1"/>
      <c r="E237" s="1"/>
      <c r="F237" s="1"/>
      <c r="G237" s="1"/>
      <c r="H237" s="1"/>
      <c r="I237" s="77" t="s">
        <v>562</v>
      </c>
      <c r="J237" s="77">
        <v>10330.299999999999</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x14ac:dyDescent="0.3">
      <c r="A238" s="1"/>
      <c r="B238" s="1"/>
      <c r="C238" s="1"/>
      <c r="D238" s="1"/>
      <c r="E238" s="1"/>
      <c r="F238" s="1"/>
      <c r="G238" s="1"/>
      <c r="H238" s="1"/>
      <c r="I238" s="77" t="s">
        <v>148</v>
      </c>
      <c r="J238" s="77">
        <v>9526.75</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x14ac:dyDescent="0.3">
      <c r="A239" s="1"/>
      <c r="B239" s="1"/>
      <c r="C239" s="1"/>
      <c r="D239" s="1"/>
      <c r="E239" s="1"/>
      <c r="F239" s="1"/>
      <c r="G239" s="1"/>
      <c r="H239" s="1"/>
      <c r="I239" s="77" t="s">
        <v>252</v>
      </c>
      <c r="J239" s="77">
        <v>8703.1440000000002</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x14ac:dyDescent="0.3">
      <c r="A240" s="1"/>
      <c r="B240" s="1"/>
      <c r="C240" s="1"/>
      <c r="D240" s="1"/>
      <c r="E240" s="1"/>
      <c r="F240" s="1"/>
      <c r="G240" s="1"/>
      <c r="H240" s="1"/>
      <c r="I240" s="77" t="s">
        <v>568</v>
      </c>
      <c r="J240" s="77">
        <v>7852</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x14ac:dyDescent="0.3">
      <c r="A241" s="1"/>
      <c r="B241" s="1"/>
      <c r="C241" s="1"/>
      <c r="D241" s="1"/>
      <c r="E241" s="1"/>
      <c r="F241" s="1"/>
      <c r="G241" s="1"/>
      <c r="H241" s="1"/>
      <c r="I241" s="77" t="s">
        <v>547</v>
      </c>
      <c r="J241" s="77">
        <v>7613.55</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x14ac:dyDescent="0.3">
      <c r="A242" s="1"/>
      <c r="B242" s="1"/>
      <c r="C242" s="1"/>
      <c r="D242" s="1"/>
      <c r="E242" s="1"/>
      <c r="F242" s="1"/>
      <c r="G242" s="1"/>
      <c r="H242" s="1"/>
      <c r="I242" s="77" t="s">
        <v>14</v>
      </c>
      <c r="J242" s="77">
        <v>7295.2745500000001</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x14ac:dyDescent="0.3">
      <c r="A243" s="1"/>
      <c r="B243" s="1"/>
      <c r="C243" s="1"/>
      <c r="D243" s="1"/>
      <c r="E243" s="1"/>
      <c r="F243" s="1"/>
      <c r="G243" s="1"/>
      <c r="H243" s="1"/>
      <c r="I243" s="77" t="s">
        <v>200</v>
      </c>
      <c r="J243" s="77">
        <v>7218.9</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x14ac:dyDescent="0.3">
      <c r="A244" s="1"/>
      <c r="B244" s="1"/>
      <c r="C244" s="1"/>
      <c r="D244" s="1"/>
      <c r="E244" s="1"/>
      <c r="F244" s="1"/>
      <c r="G244" s="1"/>
      <c r="H244" s="1"/>
      <c r="I244" s="77" t="s">
        <v>370</v>
      </c>
      <c r="J244" s="77">
        <v>6993.45</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x14ac:dyDescent="0.3">
      <c r="A245" s="1"/>
      <c r="B245" s="1"/>
      <c r="C245" s="1"/>
      <c r="D245" s="1"/>
      <c r="E245" s="1"/>
      <c r="F245" s="1"/>
      <c r="G245" s="1"/>
      <c r="H245" s="1"/>
      <c r="I245" s="77" t="s">
        <v>295</v>
      </c>
      <c r="J245" s="77">
        <v>6901.65</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x14ac:dyDescent="0.3">
      <c r="A246" s="1"/>
      <c r="B246" s="1"/>
      <c r="C246" s="1"/>
      <c r="D246" s="1"/>
      <c r="E246" s="1"/>
      <c r="F246" s="1"/>
      <c r="G246" s="1"/>
      <c r="H246" s="1"/>
      <c r="I246" s="77" t="s">
        <v>566</v>
      </c>
      <c r="J246" s="77">
        <v>6084.8</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x14ac:dyDescent="0.3">
      <c r="A247" s="1"/>
      <c r="B247" s="1"/>
      <c r="C247" s="1"/>
      <c r="D247" s="1"/>
      <c r="E247" s="1"/>
      <c r="F247" s="1"/>
      <c r="G247" s="1"/>
      <c r="H247" s="1"/>
      <c r="I247" s="77" t="s">
        <v>573</v>
      </c>
      <c r="J247" s="77">
        <v>5770.65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x14ac:dyDescent="0.3">
      <c r="A248" s="1"/>
      <c r="B248" s="1"/>
      <c r="C248" s="1"/>
      <c r="D248" s="1"/>
      <c r="E248" s="1"/>
      <c r="F248" s="1"/>
      <c r="G248" s="1"/>
      <c r="H248" s="1"/>
      <c r="I248" s="77" t="s">
        <v>557</v>
      </c>
      <c r="J248" s="77">
        <v>5151.8175000000001</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x14ac:dyDescent="0.3">
      <c r="A249" s="1"/>
      <c r="B249" s="1"/>
      <c r="C249" s="1"/>
      <c r="D249" s="1"/>
      <c r="E249" s="1"/>
      <c r="F249" s="1"/>
      <c r="G249" s="1"/>
      <c r="H249" s="1"/>
      <c r="I249" s="77" t="s">
        <v>126</v>
      </c>
      <c r="J249" s="77">
        <v>5024.75</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x14ac:dyDescent="0.3">
      <c r="A250" s="1"/>
      <c r="B250" s="1"/>
      <c r="C250" s="1"/>
      <c r="D250" s="1"/>
      <c r="E250" s="1"/>
      <c r="F250" s="1"/>
      <c r="G250" s="1"/>
      <c r="H250" s="1"/>
      <c r="I250" s="77" t="s">
        <v>159</v>
      </c>
      <c r="J250" s="77">
        <v>4762.4049999999997</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x14ac:dyDescent="0.3">
      <c r="A251" s="1"/>
      <c r="B251" s="1"/>
      <c r="C251" s="1"/>
      <c r="D251" s="1"/>
      <c r="E251" s="1"/>
      <c r="F251" s="1"/>
      <c r="G251" s="1"/>
      <c r="H251" s="1"/>
      <c r="I251" s="77" t="s">
        <v>560</v>
      </c>
      <c r="J251" s="77">
        <v>4323.6499999999996</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x14ac:dyDescent="0.3">
      <c r="A252" s="1"/>
      <c r="B252" s="1"/>
      <c r="C252" s="1"/>
      <c r="D252" s="1"/>
      <c r="E252" s="1"/>
      <c r="F252" s="1"/>
      <c r="G252" s="1"/>
      <c r="H252" s="1"/>
      <c r="I252" s="77" t="s">
        <v>556</v>
      </c>
      <c r="J252" s="77">
        <v>4289.5150000000003</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x14ac:dyDescent="0.3">
      <c r="A253" s="1"/>
      <c r="B253" s="1"/>
      <c r="C253" s="1"/>
      <c r="D253" s="1"/>
      <c r="E253" s="1"/>
      <c r="F253" s="1"/>
      <c r="G253" s="1"/>
      <c r="H253" s="1"/>
      <c r="I253" s="77" t="s">
        <v>571</v>
      </c>
      <c r="J253" s="77">
        <v>3903.08</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spans="1:36" x14ac:dyDescent="0.3">
      <c r="A254" s="1"/>
      <c r="B254" s="1"/>
      <c r="C254" s="1"/>
      <c r="D254" s="1"/>
      <c r="E254" s="1"/>
      <c r="F254" s="1"/>
      <c r="G254" s="1"/>
      <c r="H254" s="1"/>
      <c r="I254" s="77" t="s">
        <v>570</v>
      </c>
      <c r="J254" s="77">
        <v>3827.875</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spans="1:36" x14ac:dyDescent="0.3">
      <c r="A255" s="1"/>
      <c r="B255" s="1"/>
      <c r="C255" s="1"/>
      <c r="D255" s="1"/>
      <c r="E255" s="1"/>
      <c r="F255" s="1"/>
      <c r="G255" s="1"/>
      <c r="H255" s="1"/>
      <c r="I255" s="77" t="s">
        <v>552</v>
      </c>
      <c r="J255" s="77">
        <v>3393.45</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spans="1:36" x14ac:dyDescent="0.3">
      <c r="A256" s="1"/>
      <c r="B256" s="1"/>
      <c r="C256" s="1"/>
      <c r="D256" s="1"/>
      <c r="E256" s="1"/>
      <c r="F256" s="1"/>
      <c r="G256" s="1"/>
      <c r="H256" s="1"/>
      <c r="I256" s="77" t="s">
        <v>550</v>
      </c>
      <c r="J256" s="77">
        <v>3175.75</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spans="1:36" x14ac:dyDescent="0.3">
      <c r="A257" s="1"/>
      <c r="B257" s="1"/>
      <c r="C257" s="1"/>
      <c r="D257" s="1"/>
      <c r="E257" s="1"/>
      <c r="F257" s="1"/>
      <c r="G257" s="1"/>
      <c r="H257" s="1"/>
      <c r="I257" s="77" t="s">
        <v>362</v>
      </c>
      <c r="J257" s="77">
        <v>2565.685285</v>
      </c>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row>
    <row r="258" spans="1:36" x14ac:dyDescent="0.3">
      <c r="A258" s="1"/>
      <c r="B258" s="1"/>
      <c r="C258" s="1"/>
      <c r="D258" s="1"/>
      <c r="E258" s="1"/>
      <c r="F258" s="1"/>
      <c r="G258" s="1"/>
      <c r="H258" s="1"/>
      <c r="I258" s="77" t="s">
        <v>553</v>
      </c>
      <c r="J258" s="77">
        <v>2544.0250000000001</v>
      </c>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row>
    <row r="259" spans="1:36" x14ac:dyDescent="0.3">
      <c r="A259" s="1"/>
      <c r="B259" s="1"/>
      <c r="C259" s="1"/>
      <c r="D259" s="1"/>
      <c r="E259" s="1"/>
      <c r="F259" s="1"/>
      <c r="G259" s="1"/>
      <c r="H259" s="1"/>
      <c r="I259" s="77" t="s">
        <v>554</v>
      </c>
      <c r="J259" s="77">
        <v>2462</v>
      </c>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row>
    <row r="260" spans="1:36" x14ac:dyDescent="0.3">
      <c r="A260" s="1"/>
      <c r="B260" s="1"/>
      <c r="C260" s="1"/>
      <c r="D260" s="1"/>
      <c r="E260" s="1"/>
      <c r="F260" s="1"/>
      <c r="G260" s="1"/>
      <c r="H260" s="1"/>
      <c r="I260" s="77" t="s">
        <v>561</v>
      </c>
      <c r="J260" s="77">
        <v>1362.4</v>
      </c>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row>
    <row r="261" spans="1:36" x14ac:dyDescent="0.3">
      <c r="A261" s="1"/>
      <c r="B261" s="1"/>
      <c r="C261" s="1"/>
      <c r="D261" s="1"/>
      <c r="E261" s="1"/>
      <c r="F261" s="1"/>
      <c r="G261" s="1"/>
      <c r="H261" s="1"/>
      <c r="I261" s="77" t="s">
        <v>516</v>
      </c>
      <c r="J261" s="77">
        <v>1194.5430550000001</v>
      </c>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row>
    <row r="262" spans="1:36" x14ac:dyDescent="0.3">
      <c r="A262" s="1"/>
      <c r="B262" s="1"/>
      <c r="C262" s="1"/>
      <c r="D262" s="1"/>
      <c r="E262" s="1"/>
      <c r="F262" s="1"/>
      <c r="G262" s="1"/>
      <c r="H262" s="1"/>
      <c r="I262" s="77" t="s">
        <v>549</v>
      </c>
      <c r="J262" s="77">
        <v>976.47500000000002</v>
      </c>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row>
    <row r="263" spans="1:36" x14ac:dyDescent="0.3">
      <c r="A263" s="1"/>
      <c r="B263" s="1"/>
      <c r="C263" s="1"/>
      <c r="D263" s="1"/>
      <c r="E263" s="1"/>
      <c r="F263" s="1"/>
      <c r="G263" s="1"/>
      <c r="H263" s="1"/>
      <c r="I263" s="77" t="s">
        <v>563</v>
      </c>
      <c r="J263" s="77">
        <v>751.14</v>
      </c>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row>
    <row r="264" spans="1:36" x14ac:dyDescent="0.3">
      <c r="A264" s="1"/>
      <c r="B264" s="1"/>
      <c r="C264" s="1"/>
      <c r="D264" s="1"/>
      <c r="E264" s="1"/>
      <c r="F264" s="1"/>
      <c r="G264" s="1"/>
      <c r="H264" s="1"/>
      <c r="I264" s="77" t="s">
        <v>543</v>
      </c>
      <c r="J264" s="77">
        <v>360.90499999999997</v>
      </c>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row>
    <row r="265" spans="1:36" x14ac:dyDescent="0.3">
      <c r="A265" s="1"/>
      <c r="B265" s="1"/>
      <c r="C265" s="1"/>
      <c r="D265" s="1"/>
      <c r="E265" s="1"/>
      <c r="F265" s="1"/>
      <c r="G265" s="1"/>
      <c r="H265" s="1"/>
      <c r="I265" s="77" t="s">
        <v>544</v>
      </c>
      <c r="J265" s="77">
        <v>258</v>
      </c>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row>
    <row r="266" spans="1:36" x14ac:dyDescent="0.3">
      <c r="A266" s="1"/>
      <c r="B266" s="1"/>
      <c r="C266" s="1"/>
      <c r="D266" s="1"/>
      <c r="E266" s="1"/>
      <c r="F266" s="1"/>
      <c r="G266" s="1"/>
      <c r="H266" s="1"/>
      <c r="I266" s="77" t="s">
        <v>534</v>
      </c>
      <c r="J266" s="77">
        <v>131</v>
      </c>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row>
    <row r="267" spans="1:36" x14ac:dyDescent="0.3">
      <c r="A267" s="1"/>
      <c r="B267" s="1"/>
      <c r="C267" s="1"/>
      <c r="D267" s="1"/>
      <c r="E267" s="1"/>
      <c r="F267" s="1"/>
      <c r="G267" s="1"/>
      <c r="H267" s="1"/>
      <c r="I267" s="77" t="s">
        <v>564</v>
      </c>
      <c r="J267" s="77">
        <v>85.75</v>
      </c>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row>
    <row r="268" spans="1:36" x14ac:dyDescent="0.3">
      <c r="A268" s="1"/>
      <c r="B268" s="1"/>
      <c r="C268" s="1"/>
      <c r="D268" s="1"/>
      <c r="E268" s="1"/>
      <c r="F268" s="1"/>
      <c r="G268" s="1"/>
      <c r="H268" s="1"/>
      <c r="I268" s="77" t="s">
        <v>548</v>
      </c>
      <c r="J268" s="77">
        <v>75.900000000000006</v>
      </c>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row>
    <row r="269" spans="1:36" x14ac:dyDescent="0.3">
      <c r="A269" s="1"/>
      <c r="B269" s="1"/>
      <c r="C269" s="1"/>
      <c r="D269" s="1"/>
      <c r="E269" s="1"/>
      <c r="F269" s="1"/>
      <c r="G269" s="1"/>
      <c r="H269" s="1"/>
      <c r="I269" s="77" t="s">
        <v>542</v>
      </c>
      <c r="J269" s="77">
        <v>50</v>
      </c>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row>
    <row r="270" spans="1:36" x14ac:dyDescent="0.3">
      <c r="A270" s="1"/>
      <c r="B270" s="1"/>
      <c r="C270" s="1"/>
      <c r="D270" s="1"/>
      <c r="E270" s="1"/>
      <c r="F270" s="1"/>
      <c r="G270" s="1"/>
      <c r="H270" s="1"/>
      <c r="I270" s="77"/>
      <c r="J270" s="77"/>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row>
  </sheetData>
  <mergeCells count="13">
    <mergeCell ref="F188:AJ188"/>
    <mergeCell ref="B198:E198"/>
    <mergeCell ref="B184:E184"/>
    <mergeCell ref="B188:B189"/>
    <mergeCell ref="C188:C189"/>
    <mergeCell ref="D188:D189"/>
    <mergeCell ref="E188:E189"/>
    <mergeCell ref="B3:G3"/>
    <mergeCell ref="B6:B7"/>
    <mergeCell ref="C6:C7"/>
    <mergeCell ref="D6:D7"/>
    <mergeCell ref="E6:E7"/>
    <mergeCell ref="F6:AJ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523</v>
      </c>
      <c r="C5" s="212" t="s">
        <v>1119</v>
      </c>
      <c r="D5" s="212" t="s">
        <v>1119</v>
      </c>
      <c r="E5" s="212" t="s">
        <v>1119</v>
      </c>
      <c r="F5" s="212" t="s">
        <v>1119</v>
      </c>
      <c r="G5" s="212" t="s">
        <v>1119</v>
      </c>
      <c r="H5" s="212" t="s">
        <v>1119</v>
      </c>
      <c r="I5" s="212" t="s">
        <v>1119</v>
      </c>
      <c r="J5" s="212" t="s">
        <v>1119</v>
      </c>
      <c r="K5" s="212" t="s">
        <v>1119</v>
      </c>
      <c r="L5" s="212" t="s">
        <v>1119</v>
      </c>
      <c r="M5" s="212" t="s">
        <v>1119</v>
      </c>
      <c r="N5" s="212" t="s">
        <v>1119</v>
      </c>
      <c r="O5" s="212" t="s">
        <v>1119</v>
      </c>
      <c r="P5" s="212" t="s">
        <v>1119</v>
      </c>
      <c r="Q5" s="212" t="s">
        <v>1119</v>
      </c>
      <c r="R5" s="212" t="s">
        <v>1119</v>
      </c>
      <c r="S5" s="216" t="s">
        <v>523</v>
      </c>
      <c r="T5" s="213" t="s">
        <v>1120</v>
      </c>
      <c r="U5" s="213" t="s">
        <v>1120</v>
      </c>
      <c r="V5" s="213" t="s">
        <v>1120</v>
      </c>
      <c r="W5" s="213" t="s">
        <v>1120</v>
      </c>
      <c r="X5" s="213" t="s">
        <v>1120</v>
      </c>
      <c r="Y5" s="216" t="s">
        <v>523</v>
      </c>
      <c r="Z5" s="214" t="s">
        <v>1120</v>
      </c>
      <c r="AA5" s="214" t="s">
        <v>1120</v>
      </c>
      <c r="AB5" s="214" t="s">
        <v>1120</v>
      </c>
      <c r="AC5" s="214" t="s">
        <v>1120</v>
      </c>
      <c r="AD5" s="214" t="s">
        <v>1120</v>
      </c>
    </row>
    <row r="6" spans="1:30" ht="21" x14ac:dyDescent="0.3">
      <c r="A6" s="1"/>
      <c r="B6" s="216"/>
      <c r="C6" s="215" t="s">
        <v>528</v>
      </c>
      <c r="D6" s="215" t="s">
        <v>528</v>
      </c>
      <c r="E6" s="215" t="s">
        <v>528</v>
      </c>
      <c r="F6" s="215" t="s">
        <v>528</v>
      </c>
      <c r="G6" s="215" t="s">
        <v>527</v>
      </c>
      <c r="H6" s="215" t="s">
        <v>527</v>
      </c>
      <c r="I6" s="215" t="s">
        <v>527</v>
      </c>
      <c r="J6" s="215" t="s">
        <v>527</v>
      </c>
      <c r="K6" s="215" t="s">
        <v>526</v>
      </c>
      <c r="L6" s="215" t="s">
        <v>526</v>
      </c>
      <c r="M6" s="215" t="s">
        <v>526</v>
      </c>
      <c r="N6" s="215" t="s">
        <v>526</v>
      </c>
      <c r="O6" s="212" t="s">
        <v>1121</v>
      </c>
      <c r="P6" s="212" t="s">
        <v>1121</v>
      </c>
      <c r="Q6" s="212" t="s">
        <v>1121</v>
      </c>
      <c r="R6" s="212" t="s">
        <v>1121</v>
      </c>
      <c r="S6" s="216"/>
      <c r="T6" s="213" t="s">
        <v>1122</v>
      </c>
      <c r="U6" s="213" t="s">
        <v>1122</v>
      </c>
      <c r="V6" s="213" t="s">
        <v>1122</v>
      </c>
      <c r="W6" s="213" t="s">
        <v>1122</v>
      </c>
      <c r="X6" s="213" t="s">
        <v>1122</v>
      </c>
      <c r="Y6" s="216"/>
      <c r="Z6" s="214" t="s">
        <v>1123</v>
      </c>
      <c r="AA6" s="214" t="s">
        <v>1123</v>
      </c>
      <c r="AB6" s="214" t="s">
        <v>1123</v>
      </c>
      <c r="AC6" s="214" t="s">
        <v>1123</v>
      </c>
      <c r="AD6" s="214" t="s">
        <v>1123</v>
      </c>
    </row>
    <row r="7" spans="1:30" ht="30.6" x14ac:dyDescent="0.3">
      <c r="A7" s="1"/>
      <c r="B7" s="216"/>
      <c r="C7" s="78" t="s">
        <v>1124</v>
      </c>
      <c r="D7" s="78" t="s">
        <v>1125</v>
      </c>
      <c r="E7" s="78" t="s">
        <v>1126</v>
      </c>
      <c r="F7" s="78" t="s">
        <v>1127</v>
      </c>
      <c r="G7" s="78" t="s">
        <v>1128</v>
      </c>
      <c r="H7" s="78" t="s">
        <v>1129</v>
      </c>
      <c r="I7" s="78" t="s">
        <v>1130</v>
      </c>
      <c r="J7" s="78" t="s">
        <v>1131</v>
      </c>
      <c r="K7" s="78" t="s">
        <v>1132</v>
      </c>
      <c r="L7" s="78" t="s">
        <v>1133</v>
      </c>
      <c r="M7" s="78" t="s">
        <v>1134</v>
      </c>
      <c r="N7" s="78" t="s">
        <v>1135</v>
      </c>
      <c r="O7" s="64" t="s">
        <v>1136</v>
      </c>
      <c r="P7" s="64" t="s">
        <v>1137</v>
      </c>
      <c r="Q7" s="64" t="s">
        <v>1138</v>
      </c>
      <c r="R7" s="64" t="s">
        <v>1139</v>
      </c>
      <c r="S7" s="217"/>
      <c r="T7" s="79" t="s">
        <v>529</v>
      </c>
      <c r="U7" s="79" t="s">
        <v>530</v>
      </c>
      <c r="V7" s="79" t="s">
        <v>531</v>
      </c>
      <c r="W7" s="79" t="s">
        <v>532</v>
      </c>
      <c r="X7" s="79" t="s">
        <v>1139</v>
      </c>
      <c r="Y7" s="217"/>
      <c r="Z7" s="80" t="s">
        <v>1140</v>
      </c>
      <c r="AA7" s="80" t="s">
        <v>1141</v>
      </c>
      <c r="AB7" s="80" t="s">
        <v>1142</v>
      </c>
      <c r="AC7" s="80" t="s">
        <v>1143</v>
      </c>
      <c r="AD7" s="80" t="s">
        <v>961</v>
      </c>
    </row>
    <row r="8" spans="1:30" x14ac:dyDescent="0.3">
      <c r="A8" s="1"/>
      <c r="B8" s="81" t="s">
        <v>736</v>
      </c>
      <c r="C8" s="82">
        <v>123.7</v>
      </c>
      <c r="D8" s="82">
        <v>100.16</v>
      </c>
      <c r="E8" s="82">
        <v>0</v>
      </c>
      <c r="F8" s="82">
        <v>70.400000000000006</v>
      </c>
      <c r="G8" s="82">
        <v>2490.5</v>
      </c>
      <c r="H8" s="82">
        <v>2785.6008499999998</v>
      </c>
      <c r="I8" s="82">
        <v>0</v>
      </c>
      <c r="J8" s="82">
        <v>381.1</v>
      </c>
      <c r="K8" s="82">
        <v>591.70500000000004</v>
      </c>
      <c r="L8" s="82">
        <v>0</v>
      </c>
      <c r="M8" s="82">
        <v>0</v>
      </c>
      <c r="N8" s="82">
        <v>0</v>
      </c>
      <c r="O8" s="82">
        <v>294.26</v>
      </c>
      <c r="P8" s="82">
        <v>5657.2008500000002</v>
      </c>
      <c r="Q8" s="82">
        <v>591.70500000000004</v>
      </c>
      <c r="R8" s="83">
        <v>6543.1658500000003</v>
      </c>
      <c r="S8" s="81" t="s">
        <v>736</v>
      </c>
      <c r="T8" s="82">
        <v>3205.9050000000002</v>
      </c>
      <c r="U8" s="82">
        <v>2885.7608500000001</v>
      </c>
      <c r="V8" s="82">
        <v>0</v>
      </c>
      <c r="W8" s="82">
        <v>451.5</v>
      </c>
      <c r="X8" s="83">
        <v>6543.1658500000003</v>
      </c>
      <c r="Y8" s="81" t="s">
        <v>736</v>
      </c>
      <c r="Z8" s="82">
        <v>179.1</v>
      </c>
      <c r="AA8" s="82">
        <v>48.26</v>
      </c>
      <c r="AB8" s="82">
        <v>0</v>
      </c>
      <c r="AC8" s="82">
        <v>451.5</v>
      </c>
      <c r="AD8" s="83">
        <v>678.86</v>
      </c>
    </row>
    <row r="9" spans="1:30" x14ac:dyDescent="0.3">
      <c r="A9" s="1"/>
      <c r="B9" s="81" t="s">
        <v>737</v>
      </c>
      <c r="C9" s="82">
        <v>125.3</v>
      </c>
      <c r="D9" s="82">
        <v>98.55</v>
      </c>
      <c r="E9" s="82">
        <v>0</v>
      </c>
      <c r="F9" s="82">
        <v>61.9</v>
      </c>
      <c r="G9" s="82">
        <v>2489.5</v>
      </c>
      <c r="H9" s="82">
        <v>2775.62889</v>
      </c>
      <c r="I9" s="82">
        <v>0</v>
      </c>
      <c r="J9" s="82">
        <v>360.5</v>
      </c>
      <c r="K9" s="82">
        <v>552.12400000000002</v>
      </c>
      <c r="L9" s="82">
        <v>0</v>
      </c>
      <c r="M9" s="82">
        <v>0</v>
      </c>
      <c r="N9" s="82">
        <v>0</v>
      </c>
      <c r="O9" s="82">
        <v>285.75</v>
      </c>
      <c r="P9" s="82">
        <v>5625.62889</v>
      </c>
      <c r="Q9" s="82">
        <v>552.12400000000002</v>
      </c>
      <c r="R9" s="83">
        <v>6463.5028899999998</v>
      </c>
      <c r="S9" s="81" t="s">
        <v>737</v>
      </c>
      <c r="T9" s="82">
        <v>3166.924</v>
      </c>
      <c r="U9" s="82">
        <v>2874.1788900000001</v>
      </c>
      <c r="V9" s="82">
        <v>0</v>
      </c>
      <c r="W9" s="82">
        <v>422.4</v>
      </c>
      <c r="X9" s="83">
        <v>6463.5028899999998</v>
      </c>
      <c r="Y9" s="81" t="s">
        <v>737</v>
      </c>
      <c r="Z9" s="82">
        <v>179.1</v>
      </c>
      <c r="AA9" s="82">
        <v>45.95</v>
      </c>
      <c r="AB9" s="82">
        <v>0</v>
      </c>
      <c r="AC9" s="82">
        <v>422.4</v>
      </c>
      <c r="AD9" s="83">
        <v>647.45000000000005</v>
      </c>
    </row>
    <row r="10" spans="1:30" x14ac:dyDescent="0.3">
      <c r="A10" s="1"/>
      <c r="B10" s="81" t="s">
        <v>738</v>
      </c>
      <c r="C10" s="82">
        <v>112.2</v>
      </c>
      <c r="D10" s="82">
        <v>101.06</v>
      </c>
      <c r="E10" s="82">
        <v>0</v>
      </c>
      <c r="F10" s="82">
        <v>47.7</v>
      </c>
      <c r="G10" s="82">
        <v>2405.5</v>
      </c>
      <c r="H10" s="82">
        <v>2778.8671300000001</v>
      </c>
      <c r="I10" s="82">
        <v>0</v>
      </c>
      <c r="J10" s="82">
        <v>316</v>
      </c>
      <c r="K10" s="82">
        <v>538.08600000000001</v>
      </c>
      <c r="L10" s="82">
        <v>0</v>
      </c>
      <c r="M10" s="82">
        <v>0</v>
      </c>
      <c r="N10" s="82">
        <v>0</v>
      </c>
      <c r="O10" s="82">
        <v>260.95999999999998</v>
      </c>
      <c r="P10" s="82">
        <v>5500.3671299999996</v>
      </c>
      <c r="Q10" s="82">
        <v>538.08600000000001</v>
      </c>
      <c r="R10" s="83">
        <v>6299.4131299999999</v>
      </c>
      <c r="S10" s="81" t="s">
        <v>738</v>
      </c>
      <c r="T10" s="82">
        <v>3055.7860000000001</v>
      </c>
      <c r="U10" s="82">
        <v>2879.92713</v>
      </c>
      <c r="V10" s="82">
        <v>0</v>
      </c>
      <c r="W10" s="82">
        <v>363.7</v>
      </c>
      <c r="X10" s="83">
        <v>6299.4131299999999</v>
      </c>
      <c r="Y10" s="81" t="s">
        <v>738</v>
      </c>
      <c r="Z10" s="82">
        <v>179.1</v>
      </c>
      <c r="AA10" s="82">
        <v>47.86</v>
      </c>
      <c r="AB10" s="82">
        <v>0</v>
      </c>
      <c r="AC10" s="82">
        <v>363.7</v>
      </c>
      <c r="AD10" s="83">
        <v>590.66</v>
      </c>
    </row>
    <row r="11" spans="1:30" x14ac:dyDescent="0.3">
      <c r="A11" s="1"/>
      <c r="B11" s="81" t="s">
        <v>739</v>
      </c>
      <c r="C11" s="82">
        <v>114.3</v>
      </c>
      <c r="D11" s="82">
        <v>101.56</v>
      </c>
      <c r="E11" s="82">
        <v>0</v>
      </c>
      <c r="F11" s="82">
        <v>39.5</v>
      </c>
      <c r="G11" s="82">
        <v>2413.1999999999998</v>
      </c>
      <c r="H11" s="82">
        <v>2781.2090499999999</v>
      </c>
      <c r="I11" s="82">
        <v>0</v>
      </c>
      <c r="J11" s="82">
        <v>329.6</v>
      </c>
      <c r="K11" s="82">
        <v>530.13900000000001</v>
      </c>
      <c r="L11" s="82">
        <v>0</v>
      </c>
      <c r="M11" s="82">
        <v>0</v>
      </c>
      <c r="N11" s="82">
        <v>0</v>
      </c>
      <c r="O11" s="82">
        <v>255.36</v>
      </c>
      <c r="P11" s="82">
        <v>5524.0090499999997</v>
      </c>
      <c r="Q11" s="82">
        <v>530.13900000000001</v>
      </c>
      <c r="R11" s="83">
        <v>6309.5080500000004</v>
      </c>
      <c r="S11" s="81" t="s">
        <v>739</v>
      </c>
      <c r="T11" s="82">
        <v>3057.6390000000001</v>
      </c>
      <c r="U11" s="82">
        <v>2882.7690499999999</v>
      </c>
      <c r="V11" s="82">
        <v>0</v>
      </c>
      <c r="W11" s="82">
        <v>369.1</v>
      </c>
      <c r="X11" s="83">
        <v>6309.5080500000004</v>
      </c>
      <c r="Y11" s="81" t="s">
        <v>739</v>
      </c>
      <c r="Z11" s="82">
        <v>179.7</v>
      </c>
      <c r="AA11" s="82">
        <v>48.16</v>
      </c>
      <c r="AB11" s="82">
        <v>0</v>
      </c>
      <c r="AC11" s="82">
        <v>369.1</v>
      </c>
      <c r="AD11" s="83">
        <v>596.96</v>
      </c>
    </row>
    <row r="12" spans="1:30" x14ac:dyDescent="0.3">
      <c r="A12" s="1"/>
      <c r="B12" s="81" t="s">
        <v>740</v>
      </c>
      <c r="C12" s="82">
        <v>116.5</v>
      </c>
      <c r="D12" s="82">
        <v>99.99</v>
      </c>
      <c r="E12" s="82">
        <v>0</v>
      </c>
      <c r="F12" s="82">
        <v>46</v>
      </c>
      <c r="G12" s="82">
        <v>2327.5</v>
      </c>
      <c r="H12" s="82">
        <v>2781.69947</v>
      </c>
      <c r="I12" s="82">
        <v>0</v>
      </c>
      <c r="J12" s="82">
        <v>358.2</v>
      </c>
      <c r="K12" s="82">
        <v>525.01400000000001</v>
      </c>
      <c r="L12" s="82">
        <v>0</v>
      </c>
      <c r="M12" s="82">
        <v>0</v>
      </c>
      <c r="N12" s="82">
        <v>0</v>
      </c>
      <c r="O12" s="82">
        <v>262.49</v>
      </c>
      <c r="P12" s="82">
        <v>5467.3994700000003</v>
      </c>
      <c r="Q12" s="82">
        <v>525.01400000000001</v>
      </c>
      <c r="R12" s="83">
        <v>6254.9034700000002</v>
      </c>
      <c r="S12" s="81" t="s">
        <v>740</v>
      </c>
      <c r="T12" s="82">
        <v>2969.0140000000001</v>
      </c>
      <c r="U12" s="82">
        <v>2881.6894699999998</v>
      </c>
      <c r="V12" s="82">
        <v>0</v>
      </c>
      <c r="W12" s="82">
        <v>404.2</v>
      </c>
      <c r="X12" s="83">
        <v>6254.9034700000002</v>
      </c>
      <c r="Y12" s="81" t="s">
        <v>740</v>
      </c>
      <c r="Z12" s="82">
        <v>177.1</v>
      </c>
      <c r="AA12" s="82">
        <v>47.59</v>
      </c>
      <c r="AB12" s="82">
        <v>0</v>
      </c>
      <c r="AC12" s="82">
        <v>404.2</v>
      </c>
      <c r="AD12" s="83">
        <v>628.89</v>
      </c>
    </row>
    <row r="13" spans="1:30" x14ac:dyDescent="0.3">
      <c r="A13" s="1"/>
      <c r="B13" s="81" t="s">
        <v>741</v>
      </c>
      <c r="C13" s="82">
        <v>120.1</v>
      </c>
      <c r="D13" s="82">
        <v>99.76</v>
      </c>
      <c r="E13" s="82">
        <v>0</v>
      </c>
      <c r="F13" s="82">
        <v>42.9</v>
      </c>
      <c r="G13" s="82">
        <v>2241.4</v>
      </c>
      <c r="H13" s="82">
        <v>2777.8426800000002</v>
      </c>
      <c r="I13" s="82">
        <v>0</v>
      </c>
      <c r="J13" s="82">
        <v>364.2</v>
      </c>
      <c r="K13" s="82">
        <v>534.93100000000004</v>
      </c>
      <c r="L13" s="82">
        <v>0</v>
      </c>
      <c r="M13" s="82">
        <v>0</v>
      </c>
      <c r="N13" s="82">
        <v>0</v>
      </c>
      <c r="O13" s="82">
        <v>262.76</v>
      </c>
      <c r="P13" s="82">
        <v>5383.4426800000001</v>
      </c>
      <c r="Q13" s="82">
        <v>534.93100000000004</v>
      </c>
      <c r="R13" s="83">
        <v>6181.1336799999999</v>
      </c>
      <c r="S13" s="81" t="s">
        <v>741</v>
      </c>
      <c r="T13" s="82">
        <v>2896.431</v>
      </c>
      <c r="U13" s="82">
        <v>2877.60268</v>
      </c>
      <c r="V13" s="82">
        <v>0</v>
      </c>
      <c r="W13" s="82">
        <v>407.1</v>
      </c>
      <c r="X13" s="83">
        <v>6181.1336799999999</v>
      </c>
      <c r="Y13" s="81" t="s">
        <v>741</v>
      </c>
      <c r="Z13" s="82">
        <v>177.3</v>
      </c>
      <c r="AA13" s="82">
        <v>47.56</v>
      </c>
      <c r="AB13" s="82">
        <v>0</v>
      </c>
      <c r="AC13" s="82">
        <v>407.1</v>
      </c>
      <c r="AD13" s="83">
        <v>631.96</v>
      </c>
    </row>
    <row r="14" spans="1:30" x14ac:dyDescent="0.3">
      <c r="A14" s="1"/>
      <c r="B14" s="81" t="s">
        <v>742</v>
      </c>
      <c r="C14" s="82">
        <v>122.1</v>
      </c>
      <c r="D14" s="82">
        <v>99.49</v>
      </c>
      <c r="E14" s="82">
        <v>0</v>
      </c>
      <c r="F14" s="82">
        <v>52.4</v>
      </c>
      <c r="G14" s="82">
        <v>2186.4</v>
      </c>
      <c r="H14" s="82">
        <v>2777.5371</v>
      </c>
      <c r="I14" s="82">
        <v>0</v>
      </c>
      <c r="J14" s="82">
        <v>364</v>
      </c>
      <c r="K14" s="82">
        <v>523.22400000000005</v>
      </c>
      <c r="L14" s="82">
        <v>0</v>
      </c>
      <c r="M14" s="82">
        <v>0</v>
      </c>
      <c r="N14" s="82">
        <v>0</v>
      </c>
      <c r="O14" s="82">
        <v>273.99</v>
      </c>
      <c r="P14" s="82">
        <v>5327.9371000000001</v>
      </c>
      <c r="Q14" s="82">
        <v>523.22400000000005</v>
      </c>
      <c r="R14" s="83">
        <v>6125.1511</v>
      </c>
      <c r="S14" s="81" t="s">
        <v>742</v>
      </c>
      <c r="T14" s="82">
        <v>2831.7240000000002</v>
      </c>
      <c r="U14" s="82">
        <v>2877.0270999999998</v>
      </c>
      <c r="V14" s="82">
        <v>0</v>
      </c>
      <c r="W14" s="82">
        <v>416.4</v>
      </c>
      <c r="X14" s="83">
        <v>6125.1511</v>
      </c>
      <c r="Y14" s="81" t="s">
        <v>742</v>
      </c>
      <c r="Z14" s="82">
        <v>164.2</v>
      </c>
      <c r="AA14" s="82">
        <v>47.99</v>
      </c>
      <c r="AB14" s="82">
        <v>0</v>
      </c>
      <c r="AC14" s="82">
        <v>416.4</v>
      </c>
      <c r="AD14" s="83">
        <v>628.59</v>
      </c>
    </row>
    <row r="15" spans="1:30" x14ac:dyDescent="0.3">
      <c r="A15" s="1"/>
      <c r="B15" s="81" t="s">
        <v>743</v>
      </c>
      <c r="C15" s="82">
        <v>123.8</v>
      </c>
      <c r="D15" s="82">
        <v>98.46</v>
      </c>
      <c r="E15" s="82">
        <v>0</v>
      </c>
      <c r="F15" s="82">
        <v>40.700000000000003</v>
      </c>
      <c r="G15" s="82">
        <v>2231.4</v>
      </c>
      <c r="H15" s="82">
        <v>2778.5295599999999</v>
      </c>
      <c r="I15" s="82">
        <v>0</v>
      </c>
      <c r="J15" s="82">
        <v>380.6</v>
      </c>
      <c r="K15" s="82">
        <v>537.505</v>
      </c>
      <c r="L15" s="82">
        <v>0</v>
      </c>
      <c r="M15" s="82">
        <v>0</v>
      </c>
      <c r="N15" s="82">
        <v>0</v>
      </c>
      <c r="O15" s="82">
        <v>262.95999999999998</v>
      </c>
      <c r="P15" s="82">
        <v>5390.5295599999999</v>
      </c>
      <c r="Q15" s="82">
        <v>537.505</v>
      </c>
      <c r="R15" s="83">
        <v>6190.9945600000001</v>
      </c>
      <c r="S15" s="81" t="s">
        <v>743</v>
      </c>
      <c r="T15" s="82">
        <v>2892.7049999999999</v>
      </c>
      <c r="U15" s="82">
        <v>2876.98956</v>
      </c>
      <c r="V15" s="82">
        <v>0</v>
      </c>
      <c r="W15" s="82">
        <v>421.3</v>
      </c>
      <c r="X15" s="83">
        <v>6190.9945600000001</v>
      </c>
      <c r="Y15" s="81" t="s">
        <v>743</v>
      </c>
      <c r="Z15" s="82">
        <v>180.1</v>
      </c>
      <c r="AA15" s="82">
        <v>47.16</v>
      </c>
      <c r="AB15" s="82">
        <v>0</v>
      </c>
      <c r="AC15" s="82">
        <v>421.3</v>
      </c>
      <c r="AD15" s="83">
        <v>648.55999999999995</v>
      </c>
    </row>
    <row r="16" spans="1:30" x14ac:dyDescent="0.3">
      <c r="A16" s="1"/>
      <c r="B16" s="81" t="s">
        <v>744</v>
      </c>
      <c r="C16" s="82">
        <v>123.7</v>
      </c>
      <c r="D16" s="82">
        <v>104.26</v>
      </c>
      <c r="E16" s="82">
        <v>0</v>
      </c>
      <c r="F16" s="82">
        <v>29.5</v>
      </c>
      <c r="G16" s="82">
        <v>2319.9</v>
      </c>
      <c r="H16" s="82">
        <v>2785.7625400000002</v>
      </c>
      <c r="I16" s="82">
        <v>0</v>
      </c>
      <c r="J16" s="82">
        <v>397</v>
      </c>
      <c r="K16" s="82">
        <v>536.18100000000004</v>
      </c>
      <c r="L16" s="82">
        <v>0</v>
      </c>
      <c r="M16" s="82">
        <v>0</v>
      </c>
      <c r="N16" s="82">
        <v>0</v>
      </c>
      <c r="O16" s="82">
        <v>257.45999999999998</v>
      </c>
      <c r="P16" s="82">
        <v>5502.6625400000003</v>
      </c>
      <c r="Q16" s="82">
        <v>536.18100000000004</v>
      </c>
      <c r="R16" s="83">
        <v>6296.3035399999999</v>
      </c>
      <c r="S16" s="81" t="s">
        <v>744</v>
      </c>
      <c r="T16" s="82">
        <v>2979.7809999999999</v>
      </c>
      <c r="U16" s="82">
        <v>2890.0225399999999</v>
      </c>
      <c r="V16" s="82">
        <v>0</v>
      </c>
      <c r="W16" s="82">
        <v>426.5</v>
      </c>
      <c r="X16" s="83">
        <v>6296.3035399999999</v>
      </c>
      <c r="Y16" s="81" t="s">
        <v>744</v>
      </c>
      <c r="Z16" s="82">
        <v>176.9</v>
      </c>
      <c r="AA16" s="82">
        <v>48.46</v>
      </c>
      <c r="AB16" s="82">
        <v>0</v>
      </c>
      <c r="AC16" s="82">
        <v>426.5</v>
      </c>
      <c r="AD16" s="83">
        <v>651.86</v>
      </c>
    </row>
    <row r="17" spans="1:30" x14ac:dyDescent="0.3">
      <c r="A17" s="1"/>
      <c r="B17" s="81" t="s">
        <v>745</v>
      </c>
      <c r="C17" s="82">
        <v>123.7</v>
      </c>
      <c r="D17" s="82">
        <v>149.27000000000001</v>
      </c>
      <c r="E17" s="82">
        <v>0</v>
      </c>
      <c r="F17" s="82">
        <v>28.1</v>
      </c>
      <c r="G17" s="82">
        <v>2301.8000000000002</v>
      </c>
      <c r="H17" s="82">
        <v>2776.8328499999998</v>
      </c>
      <c r="I17" s="82">
        <v>0</v>
      </c>
      <c r="J17" s="82">
        <v>402.3</v>
      </c>
      <c r="K17" s="82">
        <v>534.63400000000001</v>
      </c>
      <c r="L17" s="82">
        <v>0</v>
      </c>
      <c r="M17" s="82">
        <v>0</v>
      </c>
      <c r="N17" s="82">
        <v>0</v>
      </c>
      <c r="O17" s="82">
        <v>301.07</v>
      </c>
      <c r="P17" s="82">
        <v>5480.9328500000001</v>
      </c>
      <c r="Q17" s="82">
        <v>534.63400000000001</v>
      </c>
      <c r="R17" s="83">
        <v>6316.6368499999999</v>
      </c>
      <c r="S17" s="81" t="s">
        <v>745</v>
      </c>
      <c r="T17" s="82">
        <v>2960.134</v>
      </c>
      <c r="U17" s="82">
        <v>2926.1028500000002</v>
      </c>
      <c r="V17" s="82">
        <v>0</v>
      </c>
      <c r="W17" s="82">
        <v>430.4</v>
      </c>
      <c r="X17" s="83">
        <v>6316.6368499999999</v>
      </c>
      <c r="Y17" s="81" t="s">
        <v>745</v>
      </c>
      <c r="Z17" s="82">
        <v>177</v>
      </c>
      <c r="AA17" s="82">
        <v>47.87</v>
      </c>
      <c r="AB17" s="82">
        <v>0</v>
      </c>
      <c r="AC17" s="82">
        <v>430.4</v>
      </c>
      <c r="AD17" s="83">
        <v>655.27</v>
      </c>
    </row>
    <row r="18" spans="1:30" x14ac:dyDescent="0.3">
      <c r="A18" s="1"/>
      <c r="B18" s="81" t="s">
        <v>746</v>
      </c>
      <c r="C18" s="82">
        <v>128.19999999999999</v>
      </c>
      <c r="D18" s="82">
        <v>115.6</v>
      </c>
      <c r="E18" s="82">
        <v>0</v>
      </c>
      <c r="F18" s="82">
        <v>32.4</v>
      </c>
      <c r="G18" s="82">
        <v>2430.4</v>
      </c>
      <c r="H18" s="82">
        <v>2781.7255399999999</v>
      </c>
      <c r="I18" s="82">
        <v>0</v>
      </c>
      <c r="J18" s="82">
        <v>413.1</v>
      </c>
      <c r="K18" s="82">
        <v>539.327</v>
      </c>
      <c r="L18" s="82">
        <v>0</v>
      </c>
      <c r="M18" s="82">
        <v>2.1949999999999998</v>
      </c>
      <c r="N18" s="82">
        <v>0</v>
      </c>
      <c r="O18" s="82">
        <v>276.2</v>
      </c>
      <c r="P18" s="82">
        <v>5625.2255400000004</v>
      </c>
      <c r="Q18" s="82">
        <v>541.52200000000005</v>
      </c>
      <c r="R18" s="83">
        <v>6442.9475400000001</v>
      </c>
      <c r="S18" s="81" t="s">
        <v>746</v>
      </c>
      <c r="T18" s="82">
        <v>3097.9270000000001</v>
      </c>
      <c r="U18" s="82">
        <v>2897.3255399999998</v>
      </c>
      <c r="V18" s="82">
        <v>2.1949999999999998</v>
      </c>
      <c r="W18" s="82">
        <v>445.5</v>
      </c>
      <c r="X18" s="83">
        <v>6442.9475400000001</v>
      </c>
      <c r="Y18" s="81" t="s">
        <v>746</v>
      </c>
      <c r="Z18" s="82">
        <v>176.5</v>
      </c>
      <c r="AA18" s="82">
        <v>48.1</v>
      </c>
      <c r="AB18" s="82">
        <v>2.1949999999999998</v>
      </c>
      <c r="AC18" s="82">
        <v>445.5</v>
      </c>
      <c r="AD18" s="83">
        <v>672.29499999999996</v>
      </c>
    </row>
    <row r="19" spans="1:30" x14ac:dyDescent="0.3">
      <c r="A19" s="1"/>
      <c r="B19" s="81" t="s">
        <v>747</v>
      </c>
      <c r="C19" s="82">
        <v>132.69999999999999</v>
      </c>
      <c r="D19" s="82">
        <v>98.07</v>
      </c>
      <c r="E19" s="82">
        <v>0</v>
      </c>
      <c r="F19" s="82">
        <v>26</v>
      </c>
      <c r="G19" s="82">
        <v>2202.8000000000002</v>
      </c>
      <c r="H19" s="82">
        <v>3046.31898</v>
      </c>
      <c r="I19" s="82">
        <v>0</v>
      </c>
      <c r="J19" s="82">
        <v>404.6</v>
      </c>
      <c r="K19" s="82">
        <v>546.65499999999997</v>
      </c>
      <c r="L19" s="82">
        <v>0</v>
      </c>
      <c r="M19" s="82">
        <v>65.117999999999995</v>
      </c>
      <c r="N19" s="82">
        <v>0</v>
      </c>
      <c r="O19" s="82">
        <v>256.77</v>
      </c>
      <c r="P19" s="82">
        <v>5653.7189799999996</v>
      </c>
      <c r="Q19" s="82">
        <v>611.77300000000002</v>
      </c>
      <c r="R19" s="83">
        <v>6522.2619800000002</v>
      </c>
      <c r="S19" s="81" t="s">
        <v>747</v>
      </c>
      <c r="T19" s="82">
        <v>2882.1550000000002</v>
      </c>
      <c r="U19" s="82">
        <v>3144.3889800000002</v>
      </c>
      <c r="V19" s="82">
        <v>65.117999999999995</v>
      </c>
      <c r="W19" s="82">
        <v>430.6</v>
      </c>
      <c r="X19" s="83">
        <v>6522.2619800000002</v>
      </c>
      <c r="Y19" s="81" t="s">
        <v>747</v>
      </c>
      <c r="Z19" s="82">
        <v>176.2</v>
      </c>
      <c r="AA19" s="82">
        <v>47.37</v>
      </c>
      <c r="AB19" s="82">
        <v>65.117999999999995</v>
      </c>
      <c r="AC19" s="82">
        <v>430.6</v>
      </c>
      <c r="AD19" s="83">
        <v>719.28800000000001</v>
      </c>
    </row>
    <row r="20" spans="1:30" x14ac:dyDescent="0.3">
      <c r="A20" s="1"/>
      <c r="B20" s="81" t="s">
        <v>748</v>
      </c>
      <c r="C20" s="82">
        <v>171.9</v>
      </c>
      <c r="D20" s="82">
        <v>100.27</v>
      </c>
      <c r="E20" s="82">
        <v>0</v>
      </c>
      <c r="F20" s="82">
        <v>22.7</v>
      </c>
      <c r="G20" s="82">
        <v>1883.4</v>
      </c>
      <c r="H20" s="82">
        <v>3207.3564999999999</v>
      </c>
      <c r="I20" s="82">
        <v>0.1</v>
      </c>
      <c r="J20" s="82">
        <v>436.8</v>
      </c>
      <c r="K20" s="82">
        <v>503.27100000000002</v>
      </c>
      <c r="L20" s="82">
        <v>0</v>
      </c>
      <c r="M20" s="82">
        <v>292.30399999999997</v>
      </c>
      <c r="N20" s="82">
        <v>0</v>
      </c>
      <c r="O20" s="82">
        <v>294.87</v>
      </c>
      <c r="P20" s="82">
        <v>5527.6565000000001</v>
      </c>
      <c r="Q20" s="82">
        <v>795.57500000000005</v>
      </c>
      <c r="R20" s="83">
        <v>6618.1014999999998</v>
      </c>
      <c r="S20" s="81" t="s">
        <v>748</v>
      </c>
      <c r="T20" s="82">
        <v>2558.5709999999999</v>
      </c>
      <c r="U20" s="82">
        <v>3307.6264999999999</v>
      </c>
      <c r="V20" s="82">
        <v>292.404</v>
      </c>
      <c r="W20" s="82">
        <v>459.5</v>
      </c>
      <c r="X20" s="83">
        <v>6618.1014999999998</v>
      </c>
      <c r="Y20" s="81" t="s">
        <v>748</v>
      </c>
      <c r="Z20" s="82">
        <v>180.8</v>
      </c>
      <c r="AA20" s="82">
        <v>48.87</v>
      </c>
      <c r="AB20" s="82">
        <v>292.404</v>
      </c>
      <c r="AC20" s="82">
        <v>459.5</v>
      </c>
      <c r="AD20" s="83">
        <v>981.57399999999996</v>
      </c>
    </row>
    <row r="21" spans="1:30" x14ac:dyDescent="0.3">
      <c r="A21" s="1"/>
      <c r="B21" s="81" t="s">
        <v>749</v>
      </c>
      <c r="C21" s="82">
        <v>174.8</v>
      </c>
      <c r="D21" s="82">
        <v>98.56</v>
      </c>
      <c r="E21" s="82">
        <v>0</v>
      </c>
      <c r="F21" s="82">
        <v>24</v>
      </c>
      <c r="G21" s="82">
        <v>1784</v>
      </c>
      <c r="H21" s="82">
        <v>3105.8237899999999</v>
      </c>
      <c r="I21" s="82">
        <v>0.1</v>
      </c>
      <c r="J21" s="82">
        <v>452.3</v>
      </c>
      <c r="K21" s="82">
        <v>516.87300000000005</v>
      </c>
      <c r="L21" s="82">
        <v>0</v>
      </c>
      <c r="M21" s="82">
        <v>625.75800000000004</v>
      </c>
      <c r="N21" s="82">
        <v>0</v>
      </c>
      <c r="O21" s="82">
        <v>297.36</v>
      </c>
      <c r="P21" s="82">
        <v>5342.22379</v>
      </c>
      <c r="Q21" s="82">
        <v>1142.6310000000001</v>
      </c>
      <c r="R21" s="83">
        <v>6782.21479</v>
      </c>
      <c r="S21" s="81" t="s">
        <v>749</v>
      </c>
      <c r="T21" s="82">
        <v>2475.6729999999998</v>
      </c>
      <c r="U21" s="82">
        <v>3204.3837899999999</v>
      </c>
      <c r="V21" s="82">
        <v>625.85799999999995</v>
      </c>
      <c r="W21" s="82">
        <v>476.3</v>
      </c>
      <c r="X21" s="83">
        <v>6782.21479</v>
      </c>
      <c r="Y21" s="81" t="s">
        <v>749</v>
      </c>
      <c r="Z21" s="82">
        <v>183.5</v>
      </c>
      <c r="AA21" s="82">
        <v>47.56</v>
      </c>
      <c r="AB21" s="82">
        <v>625.85799999999995</v>
      </c>
      <c r="AC21" s="82">
        <v>476.3</v>
      </c>
      <c r="AD21" s="83">
        <v>1333.2180000000001</v>
      </c>
    </row>
    <row r="22" spans="1:30" x14ac:dyDescent="0.3">
      <c r="A22" s="1"/>
      <c r="B22" s="81" t="s">
        <v>750</v>
      </c>
      <c r="C22" s="82">
        <v>193.8</v>
      </c>
      <c r="D22" s="82">
        <v>95.35</v>
      </c>
      <c r="E22" s="82">
        <v>0.1</v>
      </c>
      <c r="F22" s="82">
        <v>27.7</v>
      </c>
      <c r="G22" s="82">
        <v>1895.6</v>
      </c>
      <c r="H22" s="82">
        <v>2966.63816</v>
      </c>
      <c r="I22" s="82">
        <v>0.2</v>
      </c>
      <c r="J22" s="82">
        <v>505.9</v>
      </c>
      <c r="K22" s="82">
        <v>535.80700000000002</v>
      </c>
      <c r="L22" s="82">
        <v>0</v>
      </c>
      <c r="M22" s="82">
        <v>633.79200000000003</v>
      </c>
      <c r="N22" s="82">
        <v>0</v>
      </c>
      <c r="O22" s="82">
        <v>316.95</v>
      </c>
      <c r="P22" s="82">
        <v>5368.3381600000002</v>
      </c>
      <c r="Q22" s="82">
        <v>1169.5989999999999</v>
      </c>
      <c r="R22" s="83">
        <v>6854.8871600000002</v>
      </c>
      <c r="S22" s="81" t="s">
        <v>750</v>
      </c>
      <c r="T22" s="82">
        <v>2625.2069999999999</v>
      </c>
      <c r="U22" s="82">
        <v>3061.9881599999999</v>
      </c>
      <c r="V22" s="82">
        <v>634.09199999999998</v>
      </c>
      <c r="W22" s="82">
        <v>533.6</v>
      </c>
      <c r="X22" s="83">
        <v>6854.8871600000002</v>
      </c>
      <c r="Y22" s="81" t="s">
        <v>750</v>
      </c>
      <c r="Z22" s="82">
        <v>193.6</v>
      </c>
      <c r="AA22" s="82">
        <v>44.25</v>
      </c>
      <c r="AB22" s="82">
        <v>634.09199999999998</v>
      </c>
      <c r="AC22" s="82">
        <v>533.6</v>
      </c>
      <c r="AD22" s="83">
        <v>1405.5419999999999</v>
      </c>
    </row>
    <row r="23" spans="1:30" x14ac:dyDescent="0.3">
      <c r="A23" s="1"/>
      <c r="B23" s="81" t="s">
        <v>751</v>
      </c>
      <c r="C23" s="82">
        <v>200.1</v>
      </c>
      <c r="D23" s="82">
        <v>101.16</v>
      </c>
      <c r="E23" s="82">
        <v>0.1</v>
      </c>
      <c r="F23" s="82">
        <v>31.4</v>
      </c>
      <c r="G23" s="82">
        <v>1989.9</v>
      </c>
      <c r="H23" s="82">
        <v>2803.6311900000001</v>
      </c>
      <c r="I23" s="82">
        <v>0.3</v>
      </c>
      <c r="J23" s="82">
        <v>509.5</v>
      </c>
      <c r="K23" s="82">
        <v>441.25</v>
      </c>
      <c r="L23" s="82">
        <v>0</v>
      </c>
      <c r="M23" s="82">
        <v>826.31</v>
      </c>
      <c r="N23" s="82">
        <v>0</v>
      </c>
      <c r="O23" s="82">
        <v>332.76</v>
      </c>
      <c r="P23" s="82">
        <v>5303.3311899999999</v>
      </c>
      <c r="Q23" s="82">
        <v>1267.56</v>
      </c>
      <c r="R23" s="83">
        <v>6903.6511899999996</v>
      </c>
      <c r="S23" s="81" t="s">
        <v>751</v>
      </c>
      <c r="T23" s="82">
        <v>2631.25</v>
      </c>
      <c r="U23" s="82">
        <v>2904.7911899999999</v>
      </c>
      <c r="V23" s="82">
        <v>826.71</v>
      </c>
      <c r="W23" s="82">
        <v>540.9</v>
      </c>
      <c r="X23" s="83">
        <v>6903.6511899999996</v>
      </c>
      <c r="Y23" s="81" t="s">
        <v>751</v>
      </c>
      <c r="Z23" s="82">
        <v>197.7</v>
      </c>
      <c r="AA23" s="82">
        <v>49.66</v>
      </c>
      <c r="AB23" s="82">
        <v>826.71</v>
      </c>
      <c r="AC23" s="82">
        <v>540.9</v>
      </c>
      <c r="AD23" s="83">
        <v>1614.97</v>
      </c>
    </row>
    <row r="24" spans="1:30" x14ac:dyDescent="0.3">
      <c r="A24" s="1"/>
      <c r="B24" s="81" t="s">
        <v>752</v>
      </c>
      <c r="C24" s="82">
        <v>201.6</v>
      </c>
      <c r="D24" s="82">
        <v>99.43</v>
      </c>
      <c r="E24" s="82">
        <v>0.2</v>
      </c>
      <c r="F24" s="82">
        <v>35.5</v>
      </c>
      <c r="G24" s="82">
        <v>2083.6999999999998</v>
      </c>
      <c r="H24" s="82">
        <v>3116.5874399999998</v>
      </c>
      <c r="I24" s="82">
        <v>0.9</v>
      </c>
      <c r="J24" s="82">
        <v>520.9</v>
      </c>
      <c r="K24" s="82">
        <v>548.62699999999995</v>
      </c>
      <c r="L24" s="82">
        <v>0</v>
      </c>
      <c r="M24" s="82">
        <v>532.80399999999997</v>
      </c>
      <c r="N24" s="82">
        <v>0</v>
      </c>
      <c r="O24" s="82">
        <v>336.73</v>
      </c>
      <c r="P24" s="82">
        <v>5722.0874400000002</v>
      </c>
      <c r="Q24" s="82">
        <v>1081.431</v>
      </c>
      <c r="R24" s="83">
        <v>7140.2484400000003</v>
      </c>
      <c r="S24" s="81" t="s">
        <v>752</v>
      </c>
      <c r="T24" s="82">
        <v>2833.9270000000001</v>
      </c>
      <c r="U24" s="82">
        <v>3216.0174400000001</v>
      </c>
      <c r="V24" s="82">
        <v>533.904</v>
      </c>
      <c r="W24" s="82">
        <v>556.4</v>
      </c>
      <c r="X24" s="83">
        <v>7140.2484400000003</v>
      </c>
      <c r="Y24" s="81" t="s">
        <v>752</v>
      </c>
      <c r="Z24" s="82">
        <v>193.2</v>
      </c>
      <c r="AA24" s="82">
        <v>47.83</v>
      </c>
      <c r="AB24" s="82">
        <v>533.904</v>
      </c>
      <c r="AC24" s="82">
        <v>556.4</v>
      </c>
      <c r="AD24" s="83">
        <v>1331.3340000000001</v>
      </c>
    </row>
    <row r="25" spans="1:30" x14ac:dyDescent="0.3">
      <c r="A25" s="1"/>
      <c r="B25" s="81" t="s">
        <v>753</v>
      </c>
      <c r="C25" s="82">
        <v>198.7</v>
      </c>
      <c r="D25" s="82">
        <v>140.38999999999999</v>
      </c>
      <c r="E25" s="82">
        <v>0.3</v>
      </c>
      <c r="F25" s="82">
        <v>36.200000000000003</v>
      </c>
      <c r="G25" s="82">
        <v>1917.3</v>
      </c>
      <c r="H25" s="82">
        <v>3088.2223600000002</v>
      </c>
      <c r="I25" s="82">
        <v>0.9</v>
      </c>
      <c r="J25" s="82">
        <v>588.4</v>
      </c>
      <c r="K25" s="82">
        <v>536.16899999999998</v>
      </c>
      <c r="L25" s="82">
        <v>0</v>
      </c>
      <c r="M25" s="82">
        <v>781.27</v>
      </c>
      <c r="N25" s="82">
        <v>0</v>
      </c>
      <c r="O25" s="82">
        <v>375.59</v>
      </c>
      <c r="P25" s="82">
        <v>5594.8223600000001</v>
      </c>
      <c r="Q25" s="82">
        <v>1317.4390000000001</v>
      </c>
      <c r="R25" s="83">
        <v>7287.8513599999997</v>
      </c>
      <c r="S25" s="81" t="s">
        <v>753</v>
      </c>
      <c r="T25" s="82">
        <v>2652.1689999999999</v>
      </c>
      <c r="U25" s="82">
        <v>3228.6123600000001</v>
      </c>
      <c r="V25" s="82">
        <v>782.47</v>
      </c>
      <c r="W25" s="82">
        <v>624.6</v>
      </c>
      <c r="X25" s="83">
        <v>7287.8513599999997</v>
      </c>
      <c r="Y25" s="81" t="s">
        <v>753</v>
      </c>
      <c r="Z25" s="82">
        <v>195.4</v>
      </c>
      <c r="AA25" s="82">
        <v>49.29</v>
      </c>
      <c r="AB25" s="82">
        <v>782.47</v>
      </c>
      <c r="AC25" s="82">
        <v>624.6</v>
      </c>
      <c r="AD25" s="83">
        <v>1651.76</v>
      </c>
    </row>
    <row r="26" spans="1:30" x14ac:dyDescent="0.3">
      <c r="A26" s="1"/>
      <c r="B26" s="81" t="s">
        <v>754</v>
      </c>
      <c r="C26" s="82">
        <v>198.3</v>
      </c>
      <c r="D26" s="82">
        <v>145.84</v>
      </c>
      <c r="E26" s="82">
        <v>0.3</v>
      </c>
      <c r="F26" s="82">
        <v>40.700000000000003</v>
      </c>
      <c r="G26" s="82">
        <v>1825</v>
      </c>
      <c r="H26" s="82">
        <v>3200.6052</v>
      </c>
      <c r="I26" s="82">
        <v>1</v>
      </c>
      <c r="J26" s="82">
        <v>662.1</v>
      </c>
      <c r="K26" s="82">
        <v>460.08100000000002</v>
      </c>
      <c r="L26" s="82">
        <v>0</v>
      </c>
      <c r="M26" s="82">
        <v>894.53499999999997</v>
      </c>
      <c r="N26" s="82">
        <v>0</v>
      </c>
      <c r="O26" s="82">
        <v>385.14</v>
      </c>
      <c r="P26" s="82">
        <v>5688.7052000000003</v>
      </c>
      <c r="Q26" s="82">
        <v>1354.616</v>
      </c>
      <c r="R26" s="83">
        <v>7428.4611999999997</v>
      </c>
      <c r="S26" s="81" t="s">
        <v>754</v>
      </c>
      <c r="T26" s="82">
        <v>2483.3809999999999</v>
      </c>
      <c r="U26" s="82">
        <v>3346.4452000000001</v>
      </c>
      <c r="V26" s="82">
        <v>895.83500000000004</v>
      </c>
      <c r="W26" s="82">
        <v>702.8</v>
      </c>
      <c r="X26" s="83">
        <v>7428.4611999999997</v>
      </c>
      <c r="Y26" s="81" t="s">
        <v>754</v>
      </c>
      <c r="Z26" s="82">
        <v>195.3</v>
      </c>
      <c r="AA26" s="82">
        <v>49.14</v>
      </c>
      <c r="AB26" s="82">
        <v>895.83500000000004</v>
      </c>
      <c r="AC26" s="82">
        <v>702.8</v>
      </c>
      <c r="AD26" s="83">
        <v>1843.075</v>
      </c>
    </row>
    <row r="27" spans="1:30" x14ac:dyDescent="0.3">
      <c r="A27" s="1"/>
      <c r="B27" s="81" t="s">
        <v>755</v>
      </c>
      <c r="C27" s="82">
        <v>197.9</v>
      </c>
      <c r="D27" s="82">
        <v>146.33000000000001</v>
      </c>
      <c r="E27" s="82">
        <v>0.3</v>
      </c>
      <c r="F27" s="82">
        <v>41.5</v>
      </c>
      <c r="G27" s="82">
        <v>1892.4</v>
      </c>
      <c r="H27" s="82">
        <v>3036.3998900000001</v>
      </c>
      <c r="I27" s="82">
        <v>1.1000000000000001</v>
      </c>
      <c r="J27" s="82">
        <v>682.9</v>
      </c>
      <c r="K27" s="82">
        <v>436.55500000000001</v>
      </c>
      <c r="L27" s="82">
        <v>0</v>
      </c>
      <c r="M27" s="82">
        <v>891.39099999999996</v>
      </c>
      <c r="N27" s="82">
        <v>0</v>
      </c>
      <c r="O27" s="82">
        <v>386.03</v>
      </c>
      <c r="P27" s="82">
        <v>5612.7998900000002</v>
      </c>
      <c r="Q27" s="82">
        <v>1327.9459999999999</v>
      </c>
      <c r="R27" s="83">
        <v>7326.7758899999999</v>
      </c>
      <c r="S27" s="81" t="s">
        <v>755</v>
      </c>
      <c r="T27" s="82">
        <v>2526.855</v>
      </c>
      <c r="U27" s="82">
        <v>3182.7298900000001</v>
      </c>
      <c r="V27" s="82">
        <v>892.79100000000005</v>
      </c>
      <c r="W27" s="82">
        <v>724.4</v>
      </c>
      <c r="X27" s="83">
        <v>7326.7758899999999</v>
      </c>
      <c r="Y27" s="81" t="s">
        <v>755</v>
      </c>
      <c r="Z27" s="82">
        <v>195.6</v>
      </c>
      <c r="AA27" s="82">
        <v>48.93</v>
      </c>
      <c r="AB27" s="82">
        <v>892.79100000000005</v>
      </c>
      <c r="AC27" s="82">
        <v>724.4</v>
      </c>
      <c r="AD27" s="83">
        <v>1861.721</v>
      </c>
    </row>
    <row r="28" spans="1:30" x14ac:dyDescent="0.3">
      <c r="A28" s="1"/>
      <c r="B28" s="81" t="s">
        <v>756</v>
      </c>
      <c r="C28" s="82">
        <v>223.1</v>
      </c>
      <c r="D28" s="82">
        <v>146.75</v>
      </c>
      <c r="E28" s="82">
        <v>0.4</v>
      </c>
      <c r="F28" s="82">
        <v>48.7</v>
      </c>
      <c r="G28" s="82">
        <v>2008.3</v>
      </c>
      <c r="H28" s="82">
        <v>3045.14095</v>
      </c>
      <c r="I28" s="82">
        <v>1.2</v>
      </c>
      <c r="J28" s="82">
        <v>683.1</v>
      </c>
      <c r="K28" s="82">
        <v>449.988</v>
      </c>
      <c r="L28" s="82">
        <v>0</v>
      </c>
      <c r="M28" s="82">
        <v>876.84500000000003</v>
      </c>
      <c r="N28" s="82">
        <v>0</v>
      </c>
      <c r="O28" s="82">
        <v>418.95</v>
      </c>
      <c r="P28" s="82">
        <v>5737.7409500000003</v>
      </c>
      <c r="Q28" s="82">
        <v>1326.8330000000001</v>
      </c>
      <c r="R28" s="83">
        <v>7483.5239499999998</v>
      </c>
      <c r="S28" s="81" t="s">
        <v>756</v>
      </c>
      <c r="T28" s="82">
        <v>2681.3879999999999</v>
      </c>
      <c r="U28" s="82">
        <v>3191.89095</v>
      </c>
      <c r="V28" s="82">
        <v>878.44500000000005</v>
      </c>
      <c r="W28" s="82">
        <v>731.8</v>
      </c>
      <c r="X28" s="83">
        <v>7483.5239499999998</v>
      </c>
      <c r="Y28" s="81" t="s">
        <v>756</v>
      </c>
      <c r="Z28" s="82">
        <v>203.2</v>
      </c>
      <c r="AA28" s="82">
        <v>49.35</v>
      </c>
      <c r="AB28" s="82">
        <v>878.44500000000005</v>
      </c>
      <c r="AC28" s="82">
        <v>731.8</v>
      </c>
      <c r="AD28" s="83">
        <v>1862.7950000000001</v>
      </c>
    </row>
    <row r="29" spans="1:30" x14ac:dyDescent="0.3">
      <c r="A29" s="1"/>
      <c r="B29" s="81" t="s">
        <v>757</v>
      </c>
      <c r="C29" s="82">
        <v>227.1</v>
      </c>
      <c r="D29" s="82">
        <v>146.72999999999999</v>
      </c>
      <c r="E29" s="82">
        <v>0.4</v>
      </c>
      <c r="F29" s="82">
        <v>68.400000000000006</v>
      </c>
      <c r="G29" s="82">
        <v>1920.2</v>
      </c>
      <c r="H29" s="82">
        <v>3133.89167</v>
      </c>
      <c r="I29" s="82">
        <v>1.2</v>
      </c>
      <c r="J29" s="82">
        <v>669</v>
      </c>
      <c r="K29" s="82">
        <v>444.81200000000001</v>
      </c>
      <c r="L29" s="82">
        <v>0</v>
      </c>
      <c r="M29" s="82">
        <v>918.154</v>
      </c>
      <c r="N29" s="82">
        <v>0</v>
      </c>
      <c r="O29" s="82">
        <v>442.63</v>
      </c>
      <c r="P29" s="82">
        <v>5724.2916699999996</v>
      </c>
      <c r="Q29" s="82">
        <v>1362.9659999999999</v>
      </c>
      <c r="R29" s="83">
        <v>7529.8876700000001</v>
      </c>
      <c r="S29" s="81" t="s">
        <v>757</v>
      </c>
      <c r="T29" s="82">
        <v>2592.1120000000001</v>
      </c>
      <c r="U29" s="82">
        <v>3280.62167</v>
      </c>
      <c r="V29" s="82">
        <v>919.75400000000002</v>
      </c>
      <c r="W29" s="82">
        <v>737.4</v>
      </c>
      <c r="X29" s="83">
        <v>7529.8876700000001</v>
      </c>
      <c r="Y29" s="81" t="s">
        <v>757</v>
      </c>
      <c r="Z29" s="82">
        <v>204.1</v>
      </c>
      <c r="AA29" s="82">
        <v>45.83</v>
      </c>
      <c r="AB29" s="82">
        <v>919.75400000000002</v>
      </c>
      <c r="AC29" s="82">
        <v>737.4</v>
      </c>
      <c r="AD29" s="83">
        <v>1907.0840000000001</v>
      </c>
    </row>
    <row r="30" spans="1:30" x14ac:dyDescent="0.3">
      <c r="A30" s="1"/>
      <c r="B30" s="81" t="s">
        <v>758</v>
      </c>
      <c r="C30" s="82">
        <v>226.9</v>
      </c>
      <c r="D30" s="82">
        <v>146.36000000000001</v>
      </c>
      <c r="E30" s="82">
        <v>0.4</v>
      </c>
      <c r="F30" s="82">
        <v>81.099999999999994</v>
      </c>
      <c r="G30" s="82">
        <v>2080</v>
      </c>
      <c r="H30" s="82">
        <v>3035.6296000000002</v>
      </c>
      <c r="I30" s="82">
        <v>1.3</v>
      </c>
      <c r="J30" s="82">
        <v>681.4</v>
      </c>
      <c r="K30" s="82">
        <v>454.60599999999999</v>
      </c>
      <c r="L30" s="82">
        <v>0</v>
      </c>
      <c r="M30" s="82">
        <v>904.19600000000003</v>
      </c>
      <c r="N30" s="82">
        <v>0</v>
      </c>
      <c r="O30" s="82">
        <v>454.76</v>
      </c>
      <c r="P30" s="82">
        <v>5798.3296</v>
      </c>
      <c r="Q30" s="82">
        <v>1358.8019999999999</v>
      </c>
      <c r="R30" s="83">
        <v>7611.8915999999999</v>
      </c>
      <c r="S30" s="81" t="s">
        <v>758</v>
      </c>
      <c r="T30" s="82">
        <v>2761.5059999999999</v>
      </c>
      <c r="U30" s="82">
        <v>3181.9895999999999</v>
      </c>
      <c r="V30" s="82">
        <v>905.89599999999996</v>
      </c>
      <c r="W30" s="82">
        <v>762.5</v>
      </c>
      <c r="X30" s="83">
        <v>7611.8915999999999</v>
      </c>
      <c r="Y30" s="81" t="s">
        <v>758</v>
      </c>
      <c r="Z30" s="82">
        <v>205.1</v>
      </c>
      <c r="AA30" s="82">
        <v>45.96</v>
      </c>
      <c r="AB30" s="82">
        <v>905.89599999999996</v>
      </c>
      <c r="AC30" s="82">
        <v>762.5</v>
      </c>
      <c r="AD30" s="83">
        <v>1919.4559999999999</v>
      </c>
    </row>
    <row r="31" spans="1:30" x14ac:dyDescent="0.3">
      <c r="A31" s="1"/>
      <c r="B31" s="81" t="s">
        <v>759</v>
      </c>
      <c r="C31" s="82">
        <v>223.1</v>
      </c>
      <c r="D31" s="82">
        <v>137.26</v>
      </c>
      <c r="E31" s="82">
        <v>0.4</v>
      </c>
      <c r="F31" s="82">
        <v>91.5</v>
      </c>
      <c r="G31" s="82">
        <v>1960.7</v>
      </c>
      <c r="H31" s="82">
        <v>3135.7819599999998</v>
      </c>
      <c r="I31" s="82">
        <v>1.3</v>
      </c>
      <c r="J31" s="82">
        <v>692.8</v>
      </c>
      <c r="K31" s="82">
        <v>451.06599999999997</v>
      </c>
      <c r="L31" s="82">
        <v>0</v>
      </c>
      <c r="M31" s="82">
        <v>929.32299999999998</v>
      </c>
      <c r="N31" s="82">
        <v>0</v>
      </c>
      <c r="O31" s="82">
        <v>452.26</v>
      </c>
      <c r="P31" s="82">
        <v>5790.5819600000004</v>
      </c>
      <c r="Q31" s="82">
        <v>1380.3889999999999</v>
      </c>
      <c r="R31" s="83">
        <v>7623.2309599999999</v>
      </c>
      <c r="S31" s="81" t="s">
        <v>759</v>
      </c>
      <c r="T31" s="82">
        <v>2634.866</v>
      </c>
      <c r="U31" s="82">
        <v>3273.04196</v>
      </c>
      <c r="V31" s="82">
        <v>931.02300000000002</v>
      </c>
      <c r="W31" s="82">
        <v>784.3</v>
      </c>
      <c r="X31" s="83">
        <v>7623.2309599999999</v>
      </c>
      <c r="Y31" s="81" t="s">
        <v>759</v>
      </c>
      <c r="Z31" s="82">
        <v>203.9</v>
      </c>
      <c r="AA31" s="82">
        <v>38.76</v>
      </c>
      <c r="AB31" s="82">
        <v>931.02300000000002</v>
      </c>
      <c r="AC31" s="82">
        <v>784.3</v>
      </c>
      <c r="AD31" s="83">
        <v>1957.9829999999999</v>
      </c>
    </row>
    <row r="32" spans="1:30" x14ac:dyDescent="0.3">
      <c r="A32" s="1"/>
      <c r="B32" s="81" t="s">
        <v>760</v>
      </c>
      <c r="C32" s="82">
        <v>217.4</v>
      </c>
      <c r="D32" s="82">
        <v>137.46</v>
      </c>
      <c r="E32" s="82">
        <v>0.4</v>
      </c>
      <c r="F32" s="82">
        <v>100.4</v>
      </c>
      <c r="G32" s="82">
        <v>1779</v>
      </c>
      <c r="H32" s="82">
        <v>3095.69632</v>
      </c>
      <c r="I32" s="82">
        <v>1.3</v>
      </c>
      <c r="J32" s="82">
        <v>710.9</v>
      </c>
      <c r="K32" s="82">
        <v>440.24599999999998</v>
      </c>
      <c r="L32" s="82">
        <v>0</v>
      </c>
      <c r="M32" s="82">
        <v>916.09199999999998</v>
      </c>
      <c r="N32" s="82">
        <v>0</v>
      </c>
      <c r="O32" s="82">
        <v>455.66</v>
      </c>
      <c r="P32" s="82">
        <v>5586.8963199999998</v>
      </c>
      <c r="Q32" s="82">
        <v>1356.338</v>
      </c>
      <c r="R32" s="83">
        <v>7398.8943200000003</v>
      </c>
      <c r="S32" s="81" t="s">
        <v>760</v>
      </c>
      <c r="T32" s="82">
        <v>2436.6460000000002</v>
      </c>
      <c r="U32" s="82">
        <v>3233.1563200000001</v>
      </c>
      <c r="V32" s="82">
        <v>917.79200000000003</v>
      </c>
      <c r="W32" s="82">
        <v>811.3</v>
      </c>
      <c r="X32" s="83">
        <v>7398.8943200000003</v>
      </c>
      <c r="Y32" s="81" t="s">
        <v>760</v>
      </c>
      <c r="Z32" s="82">
        <v>195.5</v>
      </c>
      <c r="AA32" s="82">
        <v>39.659999999999997</v>
      </c>
      <c r="AB32" s="82">
        <v>917.79200000000003</v>
      </c>
      <c r="AC32" s="82">
        <v>811.3</v>
      </c>
      <c r="AD32" s="83">
        <v>1964.252</v>
      </c>
    </row>
    <row r="33" spans="1:30" x14ac:dyDescent="0.3">
      <c r="A33" s="1"/>
      <c r="B33" s="81" t="s">
        <v>761</v>
      </c>
      <c r="C33" s="82">
        <v>220.4</v>
      </c>
      <c r="D33" s="82">
        <v>136.75</v>
      </c>
      <c r="E33" s="82">
        <v>0.4</v>
      </c>
      <c r="F33" s="82">
        <v>92.5</v>
      </c>
      <c r="G33" s="82">
        <v>1697.4</v>
      </c>
      <c r="H33" s="82">
        <v>3147.8010800000002</v>
      </c>
      <c r="I33" s="82">
        <v>1.2</v>
      </c>
      <c r="J33" s="82">
        <v>717.3</v>
      </c>
      <c r="K33" s="82">
        <v>410.137</v>
      </c>
      <c r="L33" s="82">
        <v>0</v>
      </c>
      <c r="M33" s="82">
        <v>887.41200000000003</v>
      </c>
      <c r="N33" s="82">
        <v>0</v>
      </c>
      <c r="O33" s="82">
        <v>450.05</v>
      </c>
      <c r="P33" s="82">
        <v>5563.7010799999998</v>
      </c>
      <c r="Q33" s="82">
        <v>1297.549</v>
      </c>
      <c r="R33" s="83">
        <v>7311.30008</v>
      </c>
      <c r="S33" s="81" t="s">
        <v>761</v>
      </c>
      <c r="T33" s="82">
        <v>2327.9369999999999</v>
      </c>
      <c r="U33" s="82">
        <v>3284.5510800000002</v>
      </c>
      <c r="V33" s="82">
        <v>889.01199999999994</v>
      </c>
      <c r="W33" s="82">
        <v>809.8</v>
      </c>
      <c r="X33" s="83">
        <v>7311.30008</v>
      </c>
      <c r="Y33" s="81" t="s">
        <v>761</v>
      </c>
      <c r="Z33" s="82">
        <v>184.4</v>
      </c>
      <c r="AA33" s="82">
        <v>39.65</v>
      </c>
      <c r="AB33" s="82">
        <v>889.01199999999994</v>
      </c>
      <c r="AC33" s="82">
        <v>809.8</v>
      </c>
      <c r="AD33" s="83">
        <v>1922.8620000000001</v>
      </c>
    </row>
    <row r="34" spans="1:30" x14ac:dyDescent="0.3">
      <c r="A34" s="1"/>
      <c r="B34" s="81" t="s">
        <v>762</v>
      </c>
      <c r="C34" s="82">
        <v>222.2</v>
      </c>
      <c r="D34" s="82">
        <v>147.07</v>
      </c>
      <c r="E34" s="82">
        <v>0.4</v>
      </c>
      <c r="F34" s="82">
        <v>103.6</v>
      </c>
      <c r="G34" s="82">
        <v>1899.1</v>
      </c>
      <c r="H34" s="82">
        <v>3038.0010499999999</v>
      </c>
      <c r="I34" s="82">
        <v>1.1000000000000001</v>
      </c>
      <c r="J34" s="82">
        <v>713.1</v>
      </c>
      <c r="K34" s="82">
        <v>439.59300000000002</v>
      </c>
      <c r="L34" s="82">
        <v>0</v>
      </c>
      <c r="M34" s="82">
        <v>696.04600000000005</v>
      </c>
      <c r="N34" s="82">
        <v>0</v>
      </c>
      <c r="O34" s="82">
        <v>473.27</v>
      </c>
      <c r="P34" s="82">
        <v>5651.30105</v>
      </c>
      <c r="Q34" s="82">
        <v>1135.6389999999999</v>
      </c>
      <c r="R34" s="83">
        <v>7260.2100499999997</v>
      </c>
      <c r="S34" s="81" t="s">
        <v>762</v>
      </c>
      <c r="T34" s="82">
        <v>2560.893</v>
      </c>
      <c r="U34" s="82">
        <v>3185.07105</v>
      </c>
      <c r="V34" s="82">
        <v>697.54600000000005</v>
      </c>
      <c r="W34" s="82">
        <v>816.7</v>
      </c>
      <c r="X34" s="83">
        <v>7260.2100499999997</v>
      </c>
      <c r="Y34" s="81" t="s">
        <v>762</v>
      </c>
      <c r="Z34" s="82">
        <v>184.9</v>
      </c>
      <c r="AA34" s="82">
        <v>49.17</v>
      </c>
      <c r="AB34" s="82">
        <v>697.54600000000005</v>
      </c>
      <c r="AC34" s="82">
        <v>816.7</v>
      </c>
      <c r="AD34" s="83">
        <v>1748.316</v>
      </c>
    </row>
    <row r="35" spans="1:30" x14ac:dyDescent="0.3">
      <c r="A35" s="1"/>
      <c r="B35" s="81" t="s">
        <v>763</v>
      </c>
      <c r="C35" s="82">
        <v>233.3</v>
      </c>
      <c r="D35" s="82">
        <v>147.69</v>
      </c>
      <c r="E35" s="82">
        <v>0.3</v>
      </c>
      <c r="F35" s="82">
        <v>100</v>
      </c>
      <c r="G35" s="82">
        <v>1887</v>
      </c>
      <c r="H35" s="82">
        <v>3043.5237699999998</v>
      </c>
      <c r="I35" s="82">
        <v>1.3</v>
      </c>
      <c r="J35" s="82">
        <v>699.1</v>
      </c>
      <c r="K35" s="82">
        <v>434.08600000000001</v>
      </c>
      <c r="L35" s="82">
        <v>0</v>
      </c>
      <c r="M35" s="82">
        <v>866.09699999999998</v>
      </c>
      <c r="N35" s="82">
        <v>0</v>
      </c>
      <c r="O35" s="82">
        <v>481.29</v>
      </c>
      <c r="P35" s="82">
        <v>5630.9237700000003</v>
      </c>
      <c r="Q35" s="82">
        <v>1300.183</v>
      </c>
      <c r="R35" s="83">
        <v>7412.3967700000003</v>
      </c>
      <c r="S35" s="81" t="s">
        <v>763</v>
      </c>
      <c r="T35" s="82">
        <v>2554.386</v>
      </c>
      <c r="U35" s="82">
        <v>3191.2137699999998</v>
      </c>
      <c r="V35" s="82">
        <v>867.697</v>
      </c>
      <c r="W35" s="82">
        <v>799.1</v>
      </c>
      <c r="X35" s="83">
        <v>7412.3967700000003</v>
      </c>
      <c r="Y35" s="81" t="s">
        <v>763</v>
      </c>
      <c r="Z35" s="82">
        <v>186.4</v>
      </c>
      <c r="AA35" s="82">
        <v>49.29</v>
      </c>
      <c r="AB35" s="82">
        <v>867.697</v>
      </c>
      <c r="AC35" s="82">
        <v>799.1</v>
      </c>
      <c r="AD35" s="83">
        <v>1902.4870000000001</v>
      </c>
    </row>
    <row r="36" spans="1:30" x14ac:dyDescent="0.3">
      <c r="A36" s="1"/>
      <c r="B36" s="81" t="s">
        <v>764</v>
      </c>
      <c r="C36" s="82">
        <v>234.5</v>
      </c>
      <c r="D36" s="82">
        <v>147.15</v>
      </c>
      <c r="E36" s="82">
        <v>0.3</v>
      </c>
      <c r="F36" s="82">
        <v>96.7</v>
      </c>
      <c r="G36" s="82">
        <v>1881.9</v>
      </c>
      <c r="H36" s="82">
        <v>3166.0172699999998</v>
      </c>
      <c r="I36" s="82">
        <v>0.8</v>
      </c>
      <c r="J36" s="82">
        <v>699.2</v>
      </c>
      <c r="K36" s="82">
        <v>450.976</v>
      </c>
      <c r="L36" s="82">
        <v>0</v>
      </c>
      <c r="M36" s="82">
        <v>841.553</v>
      </c>
      <c r="N36" s="82">
        <v>0</v>
      </c>
      <c r="O36" s="82">
        <v>478.65</v>
      </c>
      <c r="P36" s="82">
        <v>5747.9172699999999</v>
      </c>
      <c r="Q36" s="82">
        <v>1292.529</v>
      </c>
      <c r="R36" s="83">
        <v>7519.09627</v>
      </c>
      <c r="S36" s="81" t="s">
        <v>764</v>
      </c>
      <c r="T36" s="82">
        <v>2567.3760000000002</v>
      </c>
      <c r="U36" s="82">
        <v>3313.1672699999999</v>
      </c>
      <c r="V36" s="82">
        <v>842.65300000000002</v>
      </c>
      <c r="W36" s="82">
        <v>795.9</v>
      </c>
      <c r="X36" s="83">
        <v>7519.09627</v>
      </c>
      <c r="Y36" s="81" t="s">
        <v>764</v>
      </c>
      <c r="Z36" s="82">
        <v>187.7</v>
      </c>
      <c r="AA36" s="82">
        <v>49.35</v>
      </c>
      <c r="AB36" s="82">
        <v>842.65300000000002</v>
      </c>
      <c r="AC36" s="82">
        <v>795.9</v>
      </c>
      <c r="AD36" s="83">
        <v>1875.6030000000001</v>
      </c>
    </row>
    <row r="37" spans="1:30" x14ac:dyDescent="0.3">
      <c r="A37" s="1"/>
      <c r="B37" s="81" t="s">
        <v>765</v>
      </c>
      <c r="C37" s="82">
        <v>242.4</v>
      </c>
      <c r="D37" s="82">
        <v>147.13</v>
      </c>
      <c r="E37" s="82">
        <v>0.2</v>
      </c>
      <c r="F37" s="82">
        <v>99.1</v>
      </c>
      <c r="G37" s="82">
        <v>1983.4</v>
      </c>
      <c r="H37" s="82">
        <v>3214.3165800000002</v>
      </c>
      <c r="I37" s="82">
        <v>0.3</v>
      </c>
      <c r="J37" s="82">
        <v>692.2</v>
      </c>
      <c r="K37" s="82">
        <v>486.399</v>
      </c>
      <c r="L37" s="82">
        <v>0</v>
      </c>
      <c r="M37" s="82">
        <v>606.13800000000003</v>
      </c>
      <c r="N37" s="82">
        <v>0</v>
      </c>
      <c r="O37" s="82">
        <v>488.83</v>
      </c>
      <c r="P37" s="82">
        <v>5890.2165800000002</v>
      </c>
      <c r="Q37" s="82">
        <v>1092.537</v>
      </c>
      <c r="R37" s="83">
        <v>7471.5835800000004</v>
      </c>
      <c r="S37" s="81" t="s">
        <v>765</v>
      </c>
      <c r="T37" s="82">
        <v>2712.1990000000001</v>
      </c>
      <c r="U37" s="82">
        <v>3361.4465799999998</v>
      </c>
      <c r="V37" s="82">
        <v>606.63800000000003</v>
      </c>
      <c r="W37" s="82">
        <v>791.3</v>
      </c>
      <c r="X37" s="83">
        <v>7471.5835800000004</v>
      </c>
      <c r="Y37" s="81" t="s">
        <v>765</v>
      </c>
      <c r="Z37" s="82">
        <v>189.1</v>
      </c>
      <c r="AA37" s="82">
        <v>48.83</v>
      </c>
      <c r="AB37" s="82">
        <v>606.63800000000003</v>
      </c>
      <c r="AC37" s="82">
        <v>791.3</v>
      </c>
      <c r="AD37" s="83">
        <v>1635.8679999999999</v>
      </c>
    </row>
    <row r="38" spans="1:30" x14ac:dyDescent="0.3">
      <c r="A38" s="1"/>
      <c r="B38" s="81" t="s">
        <v>766</v>
      </c>
      <c r="C38" s="82">
        <v>223.9</v>
      </c>
      <c r="D38" s="82">
        <v>148.06</v>
      </c>
      <c r="E38" s="82">
        <v>0.2</v>
      </c>
      <c r="F38" s="82">
        <v>95.7</v>
      </c>
      <c r="G38" s="82">
        <v>2043.5</v>
      </c>
      <c r="H38" s="82">
        <v>3240.7223100000001</v>
      </c>
      <c r="I38" s="82">
        <v>0.4</v>
      </c>
      <c r="J38" s="82">
        <v>691.1</v>
      </c>
      <c r="K38" s="82">
        <v>469.959</v>
      </c>
      <c r="L38" s="82">
        <v>0</v>
      </c>
      <c r="M38" s="82">
        <v>597.39700000000005</v>
      </c>
      <c r="N38" s="82">
        <v>0</v>
      </c>
      <c r="O38" s="82">
        <v>467.86</v>
      </c>
      <c r="P38" s="82">
        <v>5975.7223100000001</v>
      </c>
      <c r="Q38" s="82">
        <v>1067.356</v>
      </c>
      <c r="R38" s="83">
        <v>7510.9383099999995</v>
      </c>
      <c r="S38" s="81" t="s">
        <v>766</v>
      </c>
      <c r="T38" s="82">
        <v>2737.3589999999999</v>
      </c>
      <c r="U38" s="82">
        <v>3388.7823100000001</v>
      </c>
      <c r="V38" s="82">
        <v>597.99699999999996</v>
      </c>
      <c r="W38" s="82">
        <v>786.8</v>
      </c>
      <c r="X38" s="83">
        <v>7510.9383099999995</v>
      </c>
      <c r="Y38" s="81" t="s">
        <v>766</v>
      </c>
      <c r="Z38" s="82">
        <v>190</v>
      </c>
      <c r="AA38" s="82">
        <v>49.46</v>
      </c>
      <c r="AB38" s="82">
        <v>597.99699999999996</v>
      </c>
      <c r="AC38" s="82">
        <v>786.8</v>
      </c>
      <c r="AD38" s="83">
        <v>1624.2570000000001</v>
      </c>
    </row>
    <row r="39" spans="1:30" x14ac:dyDescent="0.3">
      <c r="A39" s="1"/>
      <c r="B39" s="81" t="s">
        <v>767</v>
      </c>
      <c r="C39" s="82">
        <v>221.9</v>
      </c>
      <c r="D39" s="82">
        <v>147.49</v>
      </c>
      <c r="E39" s="82">
        <v>0.1</v>
      </c>
      <c r="F39" s="82">
        <v>99.7</v>
      </c>
      <c r="G39" s="82">
        <v>2040.6</v>
      </c>
      <c r="H39" s="82">
        <v>3296.0486999999998</v>
      </c>
      <c r="I39" s="82">
        <v>0.3</v>
      </c>
      <c r="J39" s="82">
        <v>697.8</v>
      </c>
      <c r="K39" s="82">
        <v>462.78800000000001</v>
      </c>
      <c r="L39" s="82">
        <v>0</v>
      </c>
      <c r="M39" s="82">
        <v>513.35500000000002</v>
      </c>
      <c r="N39" s="82">
        <v>0</v>
      </c>
      <c r="O39" s="82">
        <v>469.19</v>
      </c>
      <c r="P39" s="82">
        <v>6034.7487000000001</v>
      </c>
      <c r="Q39" s="82">
        <v>976.14300000000003</v>
      </c>
      <c r="R39" s="83">
        <v>7480.0816999999997</v>
      </c>
      <c r="S39" s="81" t="s">
        <v>767</v>
      </c>
      <c r="T39" s="82">
        <v>2725.288</v>
      </c>
      <c r="U39" s="82">
        <v>3443.5387000000001</v>
      </c>
      <c r="V39" s="82">
        <v>513.755</v>
      </c>
      <c r="W39" s="82">
        <v>797.5</v>
      </c>
      <c r="X39" s="83">
        <v>7480.0816999999997</v>
      </c>
      <c r="Y39" s="81" t="s">
        <v>767</v>
      </c>
      <c r="Z39" s="82">
        <v>188.1</v>
      </c>
      <c r="AA39" s="82">
        <v>49.29</v>
      </c>
      <c r="AB39" s="82">
        <v>513.755</v>
      </c>
      <c r="AC39" s="82">
        <v>797.5</v>
      </c>
      <c r="AD39" s="83">
        <v>1548.645</v>
      </c>
    </row>
    <row r="40" spans="1:30" x14ac:dyDescent="0.3">
      <c r="A40" s="1"/>
      <c r="B40" s="81" t="s">
        <v>768</v>
      </c>
      <c r="C40" s="82">
        <v>236.5</v>
      </c>
      <c r="D40" s="82">
        <v>147.51</v>
      </c>
      <c r="E40" s="82">
        <v>0</v>
      </c>
      <c r="F40" s="82">
        <v>97.1</v>
      </c>
      <c r="G40" s="82">
        <v>2228</v>
      </c>
      <c r="H40" s="82">
        <v>3254.85194</v>
      </c>
      <c r="I40" s="82">
        <v>0.2</v>
      </c>
      <c r="J40" s="82">
        <v>727.4</v>
      </c>
      <c r="K40" s="82">
        <v>470.95</v>
      </c>
      <c r="L40" s="82">
        <v>0</v>
      </c>
      <c r="M40" s="82">
        <v>227.02799999999999</v>
      </c>
      <c r="N40" s="82">
        <v>0</v>
      </c>
      <c r="O40" s="82">
        <v>481.11</v>
      </c>
      <c r="P40" s="82">
        <v>6210.4519399999999</v>
      </c>
      <c r="Q40" s="82">
        <v>697.97799999999995</v>
      </c>
      <c r="R40" s="83">
        <v>7389.5399399999997</v>
      </c>
      <c r="S40" s="81" t="s">
        <v>768</v>
      </c>
      <c r="T40" s="82">
        <v>2935.45</v>
      </c>
      <c r="U40" s="82">
        <v>3402.3619399999998</v>
      </c>
      <c r="V40" s="82">
        <v>227.22800000000001</v>
      </c>
      <c r="W40" s="82">
        <v>824.5</v>
      </c>
      <c r="X40" s="83">
        <v>7389.5399399999997</v>
      </c>
      <c r="Y40" s="81" t="s">
        <v>768</v>
      </c>
      <c r="Z40" s="82">
        <v>193.3</v>
      </c>
      <c r="AA40" s="82">
        <v>49.51</v>
      </c>
      <c r="AB40" s="82">
        <v>227.22800000000001</v>
      </c>
      <c r="AC40" s="82">
        <v>824.5</v>
      </c>
      <c r="AD40" s="83">
        <v>1294.538</v>
      </c>
    </row>
    <row r="41" spans="1:30" x14ac:dyDescent="0.3">
      <c r="A41" s="1"/>
      <c r="B41" s="81" t="s">
        <v>769</v>
      </c>
      <c r="C41" s="82">
        <v>229.3</v>
      </c>
      <c r="D41" s="82">
        <v>147.47</v>
      </c>
      <c r="E41" s="82">
        <v>0.1</v>
      </c>
      <c r="F41" s="82">
        <v>84.5</v>
      </c>
      <c r="G41" s="82">
        <v>2242.5</v>
      </c>
      <c r="H41" s="82">
        <v>3346.6311000000001</v>
      </c>
      <c r="I41" s="82">
        <v>0.1</v>
      </c>
      <c r="J41" s="82">
        <v>728.9</v>
      </c>
      <c r="K41" s="82">
        <v>506.38400000000001</v>
      </c>
      <c r="L41" s="82">
        <v>0</v>
      </c>
      <c r="M41" s="82">
        <v>165.30799999999999</v>
      </c>
      <c r="N41" s="82">
        <v>0</v>
      </c>
      <c r="O41" s="82">
        <v>461.37</v>
      </c>
      <c r="P41" s="82">
        <v>6318.1310999999996</v>
      </c>
      <c r="Q41" s="82">
        <v>671.69200000000001</v>
      </c>
      <c r="R41" s="83">
        <v>7451.1931000000004</v>
      </c>
      <c r="S41" s="81" t="s">
        <v>769</v>
      </c>
      <c r="T41" s="82">
        <v>2978.1840000000002</v>
      </c>
      <c r="U41" s="82">
        <v>3494.1010999999999</v>
      </c>
      <c r="V41" s="82">
        <v>165.50800000000001</v>
      </c>
      <c r="W41" s="82">
        <v>813.4</v>
      </c>
      <c r="X41" s="83">
        <v>7451.1931000000004</v>
      </c>
      <c r="Y41" s="81" t="s">
        <v>769</v>
      </c>
      <c r="Z41" s="82">
        <v>193</v>
      </c>
      <c r="AA41" s="82">
        <v>49.37</v>
      </c>
      <c r="AB41" s="82">
        <v>165.50800000000001</v>
      </c>
      <c r="AC41" s="82">
        <v>813.4</v>
      </c>
      <c r="AD41" s="83">
        <v>1221.278</v>
      </c>
    </row>
    <row r="42" spans="1:30" x14ac:dyDescent="0.3">
      <c r="A42" s="1"/>
      <c r="B42" s="81" t="s">
        <v>770</v>
      </c>
      <c r="C42" s="82">
        <v>231.6</v>
      </c>
      <c r="D42" s="82">
        <v>149.13999999999999</v>
      </c>
      <c r="E42" s="82">
        <v>0</v>
      </c>
      <c r="F42" s="82">
        <v>75.7</v>
      </c>
      <c r="G42" s="82">
        <v>2278.1999999999998</v>
      </c>
      <c r="H42" s="82">
        <v>3351.9692799999998</v>
      </c>
      <c r="I42" s="82">
        <v>0</v>
      </c>
      <c r="J42" s="82">
        <v>711.5</v>
      </c>
      <c r="K42" s="82">
        <v>506.07799999999997</v>
      </c>
      <c r="L42" s="82">
        <v>0</v>
      </c>
      <c r="M42" s="82">
        <v>21.044</v>
      </c>
      <c r="N42" s="82">
        <v>0</v>
      </c>
      <c r="O42" s="82">
        <v>456.44</v>
      </c>
      <c r="P42" s="82">
        <v>6341.6692800000001</v>
      </c>
      <c r="Q42" s="82">
        <v>527.12199999999996</v>
      </c>
      <c r="R42" s="83">
        <v>7325.23128</v>
      </c>
      <c r="S42" s="81" t="s">
        <v>770</v>
      </c>
      <c r="T42" s="82">
        <v>3015.8780000000002</v>
      </c>
      <c r="U42" s="82">
        <v>3501.1092800000001</v>
      </c>
      <c r="V42" s="82">
        <v>21.044</v>
      </c>
      <c r="W42" s="82">
        <v>787.2</v>
      </c>
      <c r="X42" s="83">
        <v>7325.23128</v>
      </c>
      <c r="Y42" s="81" t="s">
        <v>770</v>
      </c>
      <c r="Z42" s="82">
        <v>196.7</v>
      </c>
      <c r="AA42" s="82">
        <v>49.24</v>
      </c>
      <c r="AB42" s="82">
        <v>21.044</v>
      </c>
      <c r="AC42" s="82">
        <v>787.2</v>
      </c>
      <c r="AD42" s="83">
        <v>1054.184</v>
      </c>
    </row>
    <row r="43" spans="1:30" x14ac:dyDescent="0.3">
      <c r="A43" s="1"/>
      <c r="B43" s="81" t="s">
        <v>771</v>
      </c>
      <c r="C43" s="82">
        <v>226</v>
      </c>
      <c r="D43" s="82">
        <v>134.44</v>
      </c>
      <c r="E43" s="82">
        <v>0</v>
      </c>
      <c r="F43" s="82">
        <v>83.9</v>
      </c>
      <c r="G43" s="82">
        <v>2292.6999999999998</v>
      </c>
      <c r="H43" s="82">
        <v>3355.2147500000001</v>
      </c>
      <c r="I43" s="82">
        <v>0</v>
      </c>
      <c r="J43" s="82">
        <v>690.2</v>
      </c>
      <c r="K43" s="82">
        <v>493.14499999999998</v>
      </c>
      <c r="L43" s="82">
        <v>0</v>
      </c>
      <c r="M43" s="82">
        <v>0</v>
      </c>
      <c r="N43" s="82">
        <v>0</v>
      </c>
      <c r="O43" s="82">
        <v>444.34</v>
      </c>
      <c r="P43" s="82">
        <v>6338.1147499999997</v>
      </c>
      <c r="Q43" s="82">
        <v>493.14499999999998</v>
      </c>
      <c r="R43" s="83">
        <v>7275.5997500000003</v>
      </c>
      <c r="S43" s="81" t="s">
        <v>771</v>
      </c>
      <c r="T43" s="82">
        <v>3011.8449999999998</v>
      </c>
      <c r="U43" s="82">
        <v>3489.6547500000001</v>
      </c>
      <c r="V43" s="82">
        <v>0</v>
      </c>
      <c r="W43" s="82">
        <v>774.1</v>
      </c>
      <c r="X43" s="83">
        <v>7275.5997500000003</v>
      </c>
      <c r="Y43" s="81" t="s">
        <v>771</v>
      </c>
      <c r="Z43" s="82">
        <v>205.7</v>
      </c>
      <c r="AA43" s="82">
        <v>35.64</v>
      </c>
      <c r="AB43" s="82">
        <v>0</v>
      </c>
      <c r="AC43" s="82">
        <v>774.1</v>
      </c>
      <c r="AD43" s="83">
        <v>1015.44</v>
      </c>
    </row>
    <row r="44" spans="1:30" x14ac:dyDescent="0.3">
      <c r="A44" s="1"/>
      <c r="B44" s="81" t="s">
        <v>772</v>
      </c>
      <c r="C44" s="82">
        <v>228.1</v>
      </c>
      <c r="D44" s="82">
        <v>146.6</v>
      </c>
      <c r="E44" s="82">
        <v>0</v>
      </c>
      <c r="F44" s="82">
        <v>83.8</v>
      </c>
      <c r="G44" s="82">
        <v>2468.1999999999998</v>
      </c>
      <c r="H44" s="82">
        <v>3369.9102899999998</v>
      </c>
      <c r="I44" s="82">
        <v>0</v>
      </c>
      <c r="J44" s="82">
        <v>634.20000000000005</v>
      </c>
      <c r="K44" s="82">
        <v>611.91999999999996</v>
      </c>
      <c r="L44" s="82">
        <v>0</v>
      </c>
      <c r="M44" s="82">
        <v>0</v>
      </c>
      <c r="N44" s="82">
        <v>0</v>
      </c>
      <c r="O44" s="82">
        <v>458.5</v>
      </c>
      <c r="P44" s="82">
        <v>6472.3102900000004</v>
      </c>
      <c r="Q44" s="82">
        <v>611.91999999999996</v>
      </c>
      <c r="R44" s="83">
        <v>7542.7302900000004</v>
      </c>
      <c r="S44" s="81" t="s">
        <v>772</v>
      </c>
      <c r="T44" s="82">
        <v>3308.22</v>
      </c>
      <c r="U44" s="82">
        <v>3516.5102900000002</v>
      </c>
      <c r="V44" s="82">
        <v>0</v>
      </c>
      <c r="W44" s="82">
        <v>718</v>
      </c>
      <c r="X44" s="83">
        <v>7542.7302900000004</v>
      </c>
      <c r="Y44" s="81" t="s">
        <v>772</v>
      </c>
      <c r="Z44" s="82">
        <v>210.6</v>
      </c>
      <c r="AA44" s="82">
        <v>46.8</v>
      </c>
      <c r="AB44" s="82">
        <v>0</v>
      </c>
      <c r="AC44" s="82">
        <v>718</v>
      </c>
      <c r="AD44" s="83">
        <v>975.4</v>
      </c>
    </row>
    <row r="45" spans="1:30" x14ac:dyDescent="0.3">
      <c r="A45" s="1"/>
      <c r="B45" s="81" t="s">
        <v>773</v>
      </c>
      <c r="C45" s="82">
        <v>222.5</v>
      </c>
      <c r="D45" s="82">
        <v>138.08000000000001</v>
      </c>
      <c r="E45" s="82">
        <v>0</v>
      </c>
      <c r="F45" s="82">
        <v>71.8</v>
      </c>
      <c r="G45" s="82">
        <v>2534.6999999999998</v>
      </c>
      <c r="H45" s="82">
        <v>3369.3056299999998</v>
      </c>
      <c r="I45" s="82">
        <v>0</v>
      </c>
      <c r="J45" s="82">
        <v>583.79999999999995</v>
      </c>
      <c r="K45" s="82">
        <v>613.37400000000002</v>
      </c>
      <c r="L45" s="82">
        <v>0</v>
      </c>
      <c r="M45" s="82">
        <v>0</v>
      </c>
      <c r="N45" s="82">
        <v>0</v>
      </c>
      <c r="O45" s="82">
        <v>432.38</v>
      </c>
      <c r="P45" s="82">
        <v>6487.8056299999998</v>
      </c>
      <c r="Q45" s="82">
        <v>613.37400000000002</v>
      </c>
      <c r="R45" s="83">
        <v>7533.5596299999997</v>
      </c>
      <c r="S45" s="81" t="s">
        <v>773</v>
      </c>
      <c r="T45" s="82">
        <v>3370.5740000000001</v>
      </c>
      <c r="U45" s="82">
        <v>3507.3856300000002</v>
      </c>
      <c r="V45" s="82">
        <v>0</v>
      </c>
      <c r="W45" s="82">
        <v>655.6</v>
      </c>
      <c r="X45" s="83">
        <v>7533.5596299999997</v>
      </c>
      <c r="Y45" s="81" t="s">
        <v>773</v>
      </c>
      <c r="Z45" s="82">
        <v>216.3</v>
      </c>
      <c r="AA45" s="82">
        <v>38.78</v>
      </c>
      <c r="AB45" s="82">
        <v>0</v>
      </c>
      <c r="AC45" s="82">
        <v>655.6</v>
      </c>
      <c r="AD45" s="83">
        <v>910.68</v>
      </c>
    </row>
    <row r="46" spans="1:30" x14ac:dyDescent="0.3">
      <c r="A46" s="1"/>
      <c r="B46" s="81" t="s">
        <v>774</v>
      </c>
      <c r="C46" s="82">
        <v>222.8</v>
      </c>
      <c r="D46" s="82">
        <v>138.78</v>
      </c>
      <c r="E46" s="82">
        <v>0</v>
      </c>
      <c r="F46" s="82">
        <v>74.5</v>
      </c>
      <c r="G46" s="82">
        <v>2635.6</v>
      </c>
      <c r="H46" s="82">
        <v>3280.6366400000002</v>
      </c>
      <c r="I46" s="82">
        <v>0</v>
      </c>
      <c r="J46" s="82">
        <v>539.5</v>
      </c>
      <c r="K46" s="82">
        <v>616.34699999999998</v>
      </c>
      <c r="L46" s="82">
        <v>0</v>
      </c>
      <c r="M46" s="82">
        <v>0</v>
      </c>
      <c r="N46" s="82">
        <v>0</v>
      </c>
      <c r="O46" s="82">
        <v>436.08</v>
      </c>
      <c r="P46" s="82">
        <v>6455.7366400000001</v>
      </c>
      <c r="Q46" s="82">
        <v>616.34699999999998</v>
      </c>
      <c r="R46" s="83">
        <v>7508.1636399999998</v>
      </c>
      <c r="S46" s="81" t="s">
        <v>774</v>
      </c>
      <c r="T46" s="82">
        <v>3474.7469999999998</v>
      </c>
      <c r="U46" s="82">
        <v>3419.4166399999999</v>
      </c>
      <c r="V46" s="82">
        <v>0</v>
      </c>
      <c r="W46" s="82">
        <v>614</v>
      </c>
      <c r="X46" s="83">
        <v>7508.1636399999998</v>
      </c>
      <c r="Y46" s="81" t="s">
        <v>774</v>
      </c>
      <c r="Z46" s="82">
        <v>217.7</v>
      </c>
      <c r="AA46" s="82">
        <v>39.18</v>
      </c>
      <c r="AB46" s="82">
        <v>0</v>
      </c>
      <c r="AC46" s="82">
        <v>614</v>
      </c>
      <c r="AD46" s="83">
        <v>870.88</v>
      </c>
    </row>
    <row r="47" spans="1:30" x14ac:dyDescent="0.3">
      <c r="A47" s="1"/>
      <c r="B47" s="81" t="s">
        <v>775</v>
      </c>
      <c r="C47" s="82">
        <v>222.4</v>
      </c>
      <c r="D47" s="82">
        <v>138.66999999999999</v>
      </c>
      <c r="E47" s="82">
        <v>0</v>
      </c>
      <c r="F47" s="82">
        <v>69.900000000000006</v>
      </c>
      <c r="G47" s="82">
        <v>2705.8</v>
      </c>
      <c r="H47" s="82">
        <v>3285.0445800000002</v>
      </c>
      <c r="I47" s="82">
        <v>0</v>
      </c>
      <c r="J47" s="82">
        <v>492.5</v>
      </c>
      <c r="K47" s="82">
        <v>613.67999999999995</v>
      </c>
      <c r="L47" s="82">
        <v>0</v>
      </c>
      <c r="M47" s="82">
        <v>0</v>
      </c>
      <c r="N47" s="82">
        <v>0</v>
      </c>
      <c r="O47" s="82">
        <v>430.97</v>
      </c>
      <c r="P47" s="82">
        <v>6483.34458</v>
      </c>
      <c r="Q47" s="82">
        <v>613.67999999999995</v>
      </c>
      <c r="R47" s="83">
        <v>7527.9945799999996</v>
      </c>
      <c r="S47" s="81" t="s">
        <v>775</v>
      </c>
      <c r="T47" s="82">
        <v>3541.88</v>
      </c>
      <c r="U47" s="82">
        <v>3423.7145799999998</v>
      </c>
      <c r="V47" s="82">
        <v>0</v>
      </c>
      <c r="W47" s="82">
        <v>562.4</v>
      </c>
      <c r="X47" s="83">
        <v>7527.9945799999996</v>
      </c>
      <c r="Y47" s="81" t="s">
        <v>775</v>
      </c>
      <c r="Z47" s="82">
        <v>217.3</v>
      </c>
      <c r="AA47" s="82">
        <v>39.97</v>
      </c>
      <c r="AB47" s="82">
        <v>0</v>
      </c>
      <c r="AC47" s="82">
        <v>562.4</v>
      </c>
      <c r="AD47" s="83">
        <v>819.67</v>
      </c>
    </row>
    <row r="48" spans="1:30" x14ac:dyDescent="0.3">
      <c r="A48" s="1"/>
      <c r="B48" s="81" t="s">
        <v>776</v>
      </c>
      <c r="C48" s="82">
        <v>223.1</v>
      </c>
      <c r="D48" s="82">
        <v>139.68</v>
      </c>
      <c r="E48" s="82">
        <v>0</v>
      </c>
      <c r="F48" s="82">
        <v>72.3</v>
      </c>
      <c r="G48" s="82">
        <v>2726.2</v>
      </c>
      <c r="H48" s="82">
        <v>3285.3951099999999</v>
      </c>
      <c r="I48" s="82">
        <v>0</v>
      </c>
      <c r="J48" s="82">
        <v>455.2</v>
      </c>
      <c r="K48" s="82">
        <v>621.29300000000001</v>
      </c>
      <c r="L48" s="82">
        <v>0</v>
      </c>
      <c r="M48" s="82">
        <v>0</v>
      </c>
      <c r="N48" s="82">
        <v>0</v>
      </c>
      <c r="O48" s="82">
        <v>435.08</v>
      </c>
      <c r="P48" s="82">
        <v>6466.79511</v>
      </c>
      <c r="Q48" s="82">
        <v>621.29300000000001</v>
      </c>
      <c r="R48" s="83">
        <v>7523.1681099999996</v>
      </c>
      <c r="S48" s="81" t="s">
        <v>776</v>
      </c>
      <c r="T48" s="82">
        <v>3570.5929999999998</v>
      </c>
      <c r="U48" s="82">
        <v>3425.0751100000002</v>
      </c>
      <c r="V48" s="82">
        <v>0</v>
      </c>
      <c r="W48" s="82">
        <v>527.5</v>
      </c>
      <c r="X48" s="83">
        <v>7523.1681099999996</v>
      </c>
      <c r="Y48" s="81" t="s">
        <v>776</v>
      </c>
      <c r="Z48" s="82">
        <v>215.1</v>
      </c>
      <c r="AA48" s="82">
        <v>40.58</v>
      </c>
      <c r="AB48" s="82">
        <v>0</v>
      </c>
      <c r="AC48" s="82">
        <v>527.5</v>
      </c>
      <c r="AD48" s="83">
        <v>783.18</v>
      </c>
    </row>
    <row r="49" spans="1:30" x14ac:dyDescent="0.3">
      <c r="A49" s="1"/>
      <c r="B49" s="81" t="s">
        <v>777</v>
      </c>
      <c r="C49" s="82">
        <v>219.1</v>
      </c>
      <c r="D49" s="82">
        <v>140.02000000000001</v>
      </c>
      <c r="E49" s="82">
        <v>0</v>
      </c>
      <c r="F49" s="82">
        <v>72.599999999999994</v>
      </c>
      <c r="G49" s="82">
        <v>2722.1</v>
      </c>
      <c r="H49" s="82">
        <v>3294.6195400000001</v>
      </c>
      <c r="I49" s="82">
        <v>0</v>
      </c>
      <c r="J49" s="82">
        <v>451.1</v>
      </c>
      <c r="K49" s="82">
        <v>620.84500000000003</v>
      </c>
      <c r="L49" s="82">
        <v>0</v>
      </c>
      <c r="M49" s="82">
        <v>0</v>
      </c>
      <c r="N49" s="82">
        <v>0</v>
      </c>
      <c r="O49" s="82">
        <v>431.72</v>
      </c>
      <c r="P49" s="82">
        <v>6467.8195400000004</v>
      </c>
      <c r="Q49" s="82">
        <v>620.84500000000003</v>
      </c>
      <c r="R49" s="83">
        <v>7520.38454</v>
      </c>
      <c r="S49" s="81" t="s">
        <v>777</v>
      </c>
      <c r="T49" s="82">
        <v>3562.0450000000001</v>
      </c>
      <c r="U49" s="82">
        <v>3434.6395400000001</v>
      </c>
      <c r="V49" s="82">
        <v>0</v>
      </c>
      <c r="W49" s="82">
        <v>523.70000000000005</v>
      </c>
      <c r="X49" s="83">
        <v>7520.38454</v>
      </c>
      <c r="Y49" s="81" t="s">
        <v>777</v>
      </c>
      <c r="Z49" s="82">
        <v>214</v>
      </c>
      <c r="AA49" s="82">
        <v>40.32</v>
      </c>
      <c r="AB49" s="82">
        <v>0</v>
      </c>
      <c r="AC49" s="82">
        <v>523.70000000000005</v>
      </c>
      <c r="AD49" s="83">
        <v>778.02</v>
      </c>
    </row>
    <row r="50" spans="1:30" x14ac:dyDescent="0.3">
      <c r="A50" s="1"/>
      <c r="B50" s="81" t="s">
        <v>778</v>
      </c>
      <c r="C50" s="82">
        <v>216.6</v>
      </c>
      <c r="D50" s="82">
        <v>140.28</v>
      </c>
      <c r="E50" s="82">
        <v>0</v>
      </c>
      <c r="F50" s="82">
        <v>61.3</v>
      </c>
      <c r="G50" s="82">
        <v>2845</v>
      </c>
      <c r="H50" s="82">
        <v>3103.4859700000002</v>
      </c>
      <c r="I50" s="82">
        <v>0</v>
      </c>
      <c r="J50" s="82">
        <v>440</v>
      </c>
      <c r="K50" s="82">
        <v>618.51900000000001</v>
      </c>
      <c r="L50" s="82">
        <v>0</v>
      </c>
      <c r="M50" s="82">
        <v>0</v>
      </c>
      <c r="N50" s="82">
        <v>0</v>
      </c>
      <c r="O50" s="82">
        <v>418.18</v>
      </c>
      <c r="P50" s="82">
        <v>6388.4859699999997</v>
      </c>
      <c r="Q50" s="82">
        <v>618.51900000000001</v>
      </c>
      <c r="R50" s="83">
        <v>7425.1849700000002</v>
      </c>
      <c r="S50" s="81" t="s">
        <v>778</v>
      </c>
      <c r="T50" s="82">
        <v>3680.1190000000001</v>
      </c>
      <c r="U50" s="82">
        <v>3243.7659699999999</v>
      </c>
      <c r="V50" s="82">
        <v>0</v>
      </c>
      <c r="W50" s="82">
        <v>501.3</v>
      </c>
      <c r="X50" s="83">
        <v>7425.1849700000002</v>
      </c>
      <c r="Y50" s="81" t="s">
        <v>778</v>
      </c>
      <c r="Z50" s="82">
        <v>210.5</v>
      </c>
      <c r="AA50" s="82">
        <v>40.479999999999997</v>
      </c>
      <c r="AB50" s="82">
        <v>0</v>
      </c>
      <c r="AC50" s="82">
        <v>501.3</v>
      </c>
      <c r="AD50" s="83">
        <v>752.28</v>
      </c>
    </row>
    <row r="51" spans="1:30" x14ac:dyDescent="0.3">
      <c r="A51" s="1"/>
      <c r="B51" s="81" t="s">
        <v>779</v>
      </c>
      <c r="C51" s="82">
        <v>216.5</v>
      </c>
      <c r="D51" s="82">
        <v>144.29</v>
      </c>
      <c r="E51" s="82">
        <v>0</v>
      </c>
      <c r="F51" s="82">
        <v>58.9</v>
      </c>
      <c r="G51" s="82">
        <v>2865.7</v>
      </c>
      <c r="H51" s="82">
        <v>3098.4174499999999</v>
      </c>
      <c r="I51" s="82">
        <v>0</v>
      </c>
      <c r="J51" s="82">
        <v>406.6</v>
      </c>
      <c r="K51" s="82">
        <v>612.33299999999997</v>
      </c>
      <c r="L51" s="82">
        <v>0</v>
      </c>
      <c r="M51" s="82">
        <v>0</v>
      </c>
      <c r="N51" s="82">
        <v>0</v>
      </c>
      <c r="O51" s="82">
        <v>419.69</v>
      </c>
      <c r="P51" s="82">
        <v>6370.7174500000001</v>
      </c>
      <c r="Q51" s="82">
        <v>612.33299999999997</v>
      </c>
      <c r="R51" s="83">
        <v>7402.7404500000002</v>
      </c>
      <c r="S51" s="81" t="s">
        <v>779</v>
      </c>
      <c r="T51" s="82">
        <v>3694.5329999999999</v>
      </c>
      <c r="U51" s="82">
        <v>3242.7074499999999</v>
      </c>
      <c r="V51" s="82">
        <v>0</v>
      </c>
      <c r="W51" s="82">
        <v>465.5</v>
      </c>
      <c r="X51" s="83">
        <v>7402.7404500000002</v>
      </c>
      <c r="Y51" s="81" t="s">
        <v>779</v>
      </c>
      <c r="Z51" s="82">
        <v>209</v>
      </c>
      <c r="AA51" s="82">
        <v>44.49</v>
      </c>
      <c r="AB51" s="82">
        <v>0</v>
      </c>
      <c r="AC51" s="82">
        <v>465.5</v>
      </c>
      <c r="AD51" s="83">
        <v>718.99</v>
      </c>
    </row>
    <row r="52" spans="1:30" x14ac:dyDescent="0.3">
      <c r="A52" s="1"/>
      <c r="B52" s="81" t="s">
        <v>780</v>
      </c>
      <c r="C52" s="82">
        <v>215.9</v>
      </c>
      <c r="D52" s="82">
        <v>94.67</v>
      </c>
      <c r="E52" s="82">
        <v>0</v>
      </c>
      <c r="F52" s="82">
        <v>57.6</v>
      </c>
      <c r="G52" s="82">
        <v>2907</v>
      </c>
      <c r="H52" s="82">
        <v>3099.08052</v>
      </c>
      <c r="I52" s="82">
        <v>0</v>
      </c>
      <c r="J52" s="82">
        <v>381.9</v>
      </c>
      <c r="K52" s="82">
        <v>620.00300000000004</v>
      </c>
      <c r="L52" s="82">
        <v>0</v>
      </c>
      <c r="M52" s="82">
        <v>0</v>
      </c>
      <c r="N52" s="82">
        <v>0</v>
      </c>
      <c r="O52" s="82">
        <v>368.17</v>
      </c>
      <c r="P52" s="82">
        <v>6387.9805200000001</v>
      </c>
      <c r="Q52" s="82">
        <v>620.00300000000004</v>
      </c>
      <c r="R52" s="83">
        <v>7376.1535199999998</v>
      </c>
      <c r="S52" s="81" t="s">
        <v>780</v>
      </c>
      <c r="T52" s="82">
        <v>3742.9029999999998</v>
      </c>
      <c r="U52" s="82">
        <v>3193.7505200000001</v>
      </c>
      <c r="V52" s="82">
        <v>0</v>
      </c>
      <c r="W52" s="82">
        <v>439.5</v>
      </c>
      <c r="X52" s="83">
        <v>7376.1535199999998</v>
      </c>
      <c r="Y52" s="81" t="s">
        <v>780</v>
      </c>
      <c r="Z52" s="82">
        <v>206.5</v>
      </c>
      <c r="AA52" s="82">
        <v>42.57</v>
      </c>
      <c r="AB52" s="82">
        <v>0</v>
      </c>
      <c r="AC52" s="82">
        <v>439.5</v>
      </c>
      <c r="AD52" s="83">
        <v>688.57</v>
      </c>
    </row>
    <row r="53" spans="1:30" x14ac:dyDescent="0.3">
      <c r="A53" s="1"/>
      <c r="B53" s="81" t="s">
        <v>781</v>
      </c>
      <c r="C53" s="82">
        <v>158.5</v>
      </c>
      <c r="D53" s="82">
        <v>95.48</v>
      </c>
      <c r="E53" s="82">
        <v>0</v>
      </c>
      <c r="F53" s="82">
        <v>58.4</v>
      </c>
      <c r="G53" s="82">
        <v>2754.6</v>
      </c>
      <c r="H53" s="82">
        <v>3099.1342</v>
      </c>
      <c r="I53" s="82">
        <v>0</v>
      </c>
      <c r="J53" s="82">
        <v>375.2</v>
      </c>
      <c r="K53" s="82">
        <v>547.51599999999996</v>
      </c>
      <c r="L53" s="82">
        <v>0</v>
      </c>
      <c r="M53" s="82">
        <v>0</v>
      </c>
      <c r="N53" s="82">
        <v>0</v>
      </c>
      <c r="O53" s="82">
        <v>312.38</v>
      </c>
      <c r="P53" s="82">
        <v>6228.9341999999997</v>
      </c>
      <c r="Q53" s="82">
        <v>547.51599999999996</v>
      </c>
      <c r="R53" s="83">
        <v>7088.8302000000003</v>
      </c>
      <c r="S53" s="81" t="s">
        <v>781</v>
      </c>
      <c r="T53" s="82">
        <v>3460.616</v>
      </c>
      <c r="U53" s="82">
        <v>3194.6142</v>
      </c>
      <c r="V53" s="82">
        <v>0</v>
      </c>
      <c r="W53" s="82">
        <v>433.6</v>
      </c>
      <c r="X53" s="83">
        <v>7088.8302000000003</v>
      </c>
      <c r="Y53" s="81" t="s">
        <v>781</v>
      </c>
      <c r="Z53" s="82">
        <v>198.8</v>
      </c>
      <c r="AA53" s="82">
        <v>42.98</v>
      </c>
      <c r="AB53" s="82">
        <v>0</v>
      </c>
      <c r="AC53" s="82">
        <v>433.6</v>
      </c>
      <c r="AD53" s="83">
        <v>675.38</v>
      </c>
    </row>
    <row r="54" spans="1:30" x14ac:dyDescent="0.3">
      <c r="A54" s="1"/>
      <c r="B54" s="81" t="s">
        <v>782</v>
      </c>
      <c r="C54" s="82">
        <v>143.80000000000001</v>
      </c>
      <c r="D54" s="82">
        <v>96.54</v>
      </c>
      <c r="E54" s="82">
        <v>0</v>
      </c>
      <c r="F54" s="82">
        <v>59.1</v>
      </c>
      <c r="G54" s="82">
        <v>2618.5</v>
      </c>
      <c r="H54" s="82">
        <v>3044.9715000000001</v>
      </c>
      <c r="I54" s="82">
        <v>0</v>
      </c>
      <c r="J54" s="82">
        <v>367</v>
      </c>
      <c r="K54" s="82">
        <v>554.31299999999999</v>
      </c>
      <c r="L54" s="82">
        <v>0</v>
      </c>
      <c r="M54" s="82">
        <v>0</v>
      </c>
      <c r="N54" s="82">
        <v>0</v>
      </c>
      <c r="O54" s="82">
        <v>299.44</v>
      </c>
      <c r="P54" s="82">
        <v>6030.4714999999997</v>
      </c>
      <c r="Q54" s="82">
        <v>554.31299999999999</v>
      </c>
      <c r="R54" s="83">
        <v>6884.2245000000003</v>
      </c>
      <c r="S54" s="81" t="s">
        <v>782</v>
      </c>
      <c r="T54" s="82">
        <v>3316.6129999999998</v>
      </c>
      <c r="U54" s="82">
        <v>3141.5115000000001</v>
      </c>
      <c r="V54" s="82">
        <v>0</v>
      </c>
      <c r="W54" s="82">
        <v>426.1</v>
      </c>
      <c r="X54" s="83">
        <v>6884.2245000000003</v>
      </c>
      <c r="Y54" s="81" t="s">
        <v>782</v>
      </c>
      <c r="Z54" s="82">
        <v>193.1</v>
      </c>
      <c r="AA54" s="82">
        <v>44.94</v>
      </c>
      <c r="AB54" s="82">
        <v>0</v>
      </c>
      <c r="AC54" s="82">
        <v>426.1</v>
      </c>
      <c r="AD54" s="83">
        <v>664.14</v>
      </c>
    </row>
    <row r="55" spans="1:30" x14ac:dyDescent="0.3">
      <c r="A55" s="1"/>
      <c r="B55" s="81" t="s">
        <v>45</v>
      </c>
      <c r="C55" s="82">
        <v>142.9</v>
      </c>
      <c r="D55" s="82">
        <v>97.28</v>
      </c>
      <c r="E55" s="82">
        <v>0</v>
      </c>
      <c r="F55" s="82">
        <v>45</v>
      </c>
      <c r="G55" s="82">
        <v>2648</v>
      </c>
      <c r="H55" s="82">
        <v>2800.5618100000002</v>
      </c>
      <c r="I55" s="82">
        <v>0</v>
      </c>
      <c r="J55" s="82">
        <v>355.5</v>
      </c>
      <c r="K55" s="82">
        <v>522.18200000000002</v>
      </c>
      <c r="L55" s="82">
        <v>0</v>
      </c>
      <c r="M55" s="82">
        <v>0</v>
      </c>
      <c r="N55" s="82">
        <v>0</v>
      </c>
      <c r="O55" s="82">
        <v>285.18</v>
      </c>
      <c r="P55" s="82">
        <v>5804.0618100000002</v>
      </c>
      <c r="Q55" s="82">
        <v>522.18200000000002</v>
      </c>
      <c r="R55" s="83">
        <v>6611.4238100000002</v>
      </c>
      <c r="S55" s="81" t="s">
        <v>45</v>
      </c>
      <c r="T55" s="82">
        <v>3313.0819999999999</v>
      </c>
      <c r="U55" s="82">
        <v>2897.8418099999999</v>
      </c>
      <c r="V55" s="82">
        <v>0</v>
      </c>
      <c r="W55" s="82">
        <v>400.5</v>
      </c>
      <c r="X55" s="83">
        <v>6611.4238100000002</v>
      </c>
      <c r="Y55" s="81" t="s">
        <v>45</v>
      </c>
      <c r="Z55" s="82">
        <v>186.9</v>
      </c>
      <c r="AA55" s="82">
        <v>44.98</v>
      </c>
      <c r="AB55" s="82">
        <v>0</v>
      </c>
      <c r="AC55" s="82">
        <v>400.5</v>
      </c>
      <c r="AD55" s="83">
        <v>632.38</v>
      </c>
    </row>
    <row r="56" spans="1:30" x14ac:dyDescent="0.3">
      <c r="A56" s="1"/>
      <c r="B56" s="84" t="s">
        <v>937</v>
      </c>
      <c r="C56" s="85">
        <v>4537.6000000000004</v>
      </c>
      <c r="D56" s="85">
        <v>3009.1950000000002</v>
      </c>
      <c r="E56" s="85">
        <v>2.65</v>
      </c>
      <c r="F56" s="85">
        <v>1490.5</v>
      </c>
      <c r="G56" s="85">
        <v>53982.75</v>
      </c>
      <c r="H56" s="85">
        <v>73592.310370000007</v>
      </c>
      <c r="I56" s="85">
        <v>8.3000000000000007</v>
      </c>
      <c r="J56" s="85">
        <v>12758.75</v>
      </c>
      <c r="K56" s="85">
        <v>12505.848</v>
      </c>
      <c r="L56" s="85">
        <v>0</v>
      </c>
      <c r="M56" s="85">
        <v>7755.7325000000001</v>
      </c>
      <c r="N56" s="85">
        <v>0</v>
      </c>
      <c r="O56" s="85">
        <v>9039.9449999999997</v>
      </c>
      <c r="P56" s="85">
        <v>140342.11037000001</v>
      </c>
      <c r="Q56" s="85">
        <v>20261.5805</v>
      </c>
      <c r="R56" s="85">
        <v>169643.63587</v>
      </c>
      <c r="S56" s="84" t="s">
        <v>937</v>
      </c>
      <c r="T56" s="85">
        <v>71026.198000000004</v>
      </c>
      <c r="U56" s="85">
        <v>76601.505369999999</v>
      </c>
      <c r="V56" s="85">
        <v>7766.6824999999999</v>
      </c>
      <c r="W56" s="85">
        <v>14249.25</v>
      </c>
      <c r="X56" s="85">
        <v>169643.63587</v>
      </c>
      <c r="Y56" s="84" t="s">
        <v>937</v>
      </c>
      <c r="Z56" s="85">
        <v>4632.1499999999996</v>
      </c>
      <c r="AA56" s="85">
        <v>1101.145</v>
      </c>
      <c r="AB56" s="85">
        <v>7766.6824999999999</v>
      </c>
      <c r="AC56" s="85">
        <v>14249.25</v>
      </c>
      <c r="AD56" s="85">
        <v>27749.227500000001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1144</v>
      </c>
      <c r="C5" s="1"/>
      <c r="D5" s="1"/>
      <c r="E5" s="1"/>
      <c r="F5" s="1"/>
      <c r="G5" s="1"/>
      <c r="H5" s="1"/>
      <c r="I5" s="1"/>
      <c r="J5" s="1"/>
      <c r="K5" s="1"/>
      <c r="L5" s="1"/>
      <c r="M5" s="1"/>
      <c r="N5" s="1"/>
      <c r="O5" s="1"/>
      <c r="P5" s="1"/>
    </row>
    <row r="6" spans="1:16" ht="27.6" x14ac:dyDescent="0.3">
      <c r="A6" s="1"/>
      <c r="B6" s="3" t="s">
        <v>135</v>
      </c>
      <c r="C6" s="3" t="s">
        <v>1145</v>
      </c>
      <c r="D6" s="3" t="s">
        <v>1146</v>
      </c>
      <c r="E6" s="3" t="s">
        <v>1147</v>
      </c>
      <c r="F6" s="3" t="s">
        <v>138</v>
      </c>
      <c r="G6" s="3" t="s">
        <v>139</v>
      </c>
      <c r="H6" s="3" t="s">
        <v>1148</v>
      </c>
      <c r="I6" s="3" t="s">
        <v>1149</v>
      </c>
      <c r="J6" s="3" t="s">
        <v>1150</v>
      </c>
      <c r="K6" s="3" t="s">
        <v>1151</v>
      </c>
      <c r="L6" s="3" t="s">
        <v>1152</v>
      </c>
      <c r="M6" s="3" t="s">
        <v>1153</v>
      </c>
      <c r="N6" s="3" t="s">
        <v>1154</v>
      </c>
      <c r="O6" s="3" t="s">
        <v>1155</v>
      </c>
      <c r="P6" s="3" t="s">
        <v>1156</v>
      </c>
    </row>
    <row r="7" spans="1:16" x14ac:dyDescent="0.3">
      <c r="A7" s="1"/>
      <c r="B7" s="6" t="s">
        <v>575</v>
      </c>
      <c r="C7" s="6" t="s">
        <v>1018</v>
      </c>
      <c r="D7" s="86" t="s">
        <v>55</v>
      </c>
      <c r="E7" s="6" t="s">
        <v>1157</v>
      </c>
      <c r="F7" s="86" t="s">
        <v>29</v>
      </c>
      <c r="G7" s="86" t="s">
        <v>1158</v>
      </c>
      <c r="H7" s="86" t="s">
        <v>890</v>
      </c>
      <c r="I7" s="86" t="s">
        <v>890</v>
      </c>
      <c r="J7" s="86" t="s">
        <v>1159</v>
      </c>
      <c r="K7" s="86" t="s">
        <v>890</v>
      </c>
      <c r="L7" s="86" t="s">
        <v>890</v>
      </c>
      <c r="M7" s="86" t="s">
        <v>890</v>
      </c>
      <c r="N7" s="86" t="s">
        <v>890</v>
      </c>
      <c r="O7" s="6" t="s">
        <v>1160</v>
      </c>
      <c r="P7" s="6"/>
    </row>
    <row r="8" spans="1:16" x14ac:dyDescent="0.3">
      <c r="A8" s="1"/>
      <c r="B8" s="6" t="s">
        <v>575</v>
      </c>
      <c r="C8" s="6" t="s">
        <v>1018</v>
      </c>
      <c r="D8" s="86" t="s">
        <v>55</v>
      </c>
      <c r="E8" s="6" t="s">
        <v>1157</v>
      </c>
      <c r="F8" s="86" t="s">
        <v>1158</v>
      </c>
      <c r="G8" s="86" t="s">
        <v>30</v>
      </c>
      <c r="H8" s="86" t="s">
        <v>890</v>
      </c>
      <c r="I8" s="86" t="s">
        <v>890</v>
      </c>
      <c r="J8" s="86" t="s">
        <v>1161</v>
      </c>
      <c r="K8" s="86" t="s">
        <v>890</v>
      </c>
      <c r="L8" s="86" t="s">
        <v>890</v>
      </c>
      <c r="M8" s="86" t="s">
        <v>890</v>
      </c>
      <c r="N8" s="86" t="s">
        <v>890</v>
      </c>
      <c r="O8" s="6" t="s">
        <v>1160</v>
      </c>
      <c r="P8" s="6"/>
    </row>
    <row r="9" spans="1:16" ht="26.4" x14ac:dyDescent="0.3">
      <c r="A9" s="1"/>
      <c r="B9" s="6" t="s">
        <v>14</v>
      </c>
      <c r="C9" s="6" t="s">
        <v>965</v>
      </c>
      <c r="D9" s="86" t="s">
        <v>55</v>
      </c>
      <c r="E9" s="6" t="s">
        <v>1162</v>
      </c>
      <c r="F9" s="86" t="s">
        <v>29</v>
      </c>
      <c r="G9" s="86" t="s">
        <v>30</v>
      </c>
      <c r="H9" s="86" t="s">
        <v>29</v>
      </c>
      <c r="I9" s="86" t="s">
        <v>890</v>
      </c>
      <c r="J9" s="86" t="s">
        <v>1159</v>
      </c>
      <c r="K9" s="86" t="s">
        <v>890</v>
      </c>
      <c r="L9" s="86" t="s">
        <v>890</v>
      </c>
      <c r="M9" s="86" t="s">
        <v>890</v>
      </c>
      <c r="N9" s="86" t="s">
        <v>890</v>
      </c>
      <c r="O9" s="6" t="s">
        <v>1160</v>
      </c>
      <c r="P9" s="6"/>
    </row>
    <row r="10" spans="1:16" ht="26.4" x14ac:dyDescent="0.3">
      <c r="A10" s="1"/>
      <c r="B10" s="6" t="s">
        <v>14</v>
      </c>
      <c r="C10" s="6" t="s">
        <v>965</v>
      </c>
      <c r="D10" s="86" t="s">
        <v>17</v>
      </c>
      <c r="E10" s="6" t="s">
        <v>1162</v>
      </c>
      <c r="F10" s="86" t="s">
        <v>19</v>
      </c>
      <c r="G10" s="86" t="s">
        <v>22</v>
      </c>
      <c r="H10" s="86" t="s">
        <v>890</v>
      </c>
      <c r="I10" s="86" t="s">
        <v>890</v>
      </c>
      <c r="J10" s="86" t="s">
        <v>1159</v>
      </c>
      <c r="K10" s="86" t="s">
        <v>890</v>
      </c>
      <c r="L10" s="86" t="s">
        <v>890</v>
      </c>
      <c r="M10" s="86" t="s">
        <v>890</v>
      </c>
      <c r="N10" s="86" t="s">
        <v>890</v>
      </c>
      <c r="O10" s="6" t="s">
        <v>1160</v>
      </c>
      <c r="P10" s="6"/>
    </row>
    <row r="11" spans="1:16" ht="26.4" x14ac:dyDescent="0.3">
      <c r="A11" s="1"/>
      <c r="B11" s="6" t="s">
        <v>14</v>
      </c>
      <c r="C11" s="6" t="s">
        <v>965</v>
      </c>
      <c r="D11" s="86" t="s">
        <v>17</v>
      </c>
      <c r="E11" s="6" t="s">
        <v>1162</v>
      </c>
      <c r="F11" s="86" t="s">
        <v>1163</v>
      </c>
      <c r="G11" s="86" t="s">
        <v>30</v>
      </c>
      <c r="H11" s="86" t="s">
        <v>890</v>
      </c>
      <c r="I11" s="86" t="s">
        <v>890</v>
      </c>
      <c r="J11" s="86" t="s">
        <v>1159</v>
      </c>
      <c r="K11" s="86" t="s">
        <v>890</v>
      </c>
      <c r="L11" s="86" t="s">
        <v>890</v>
      </c>
      <c r="M11" s="86" t="s">
        <v>890</v>
      </c>
      <c r="N11" s="86" t="s">
        <v>890</v>
      </c>
      <c r="O11" s="6" t="s">
        <v>1160</v>
      </c>
      <c r="P11" s="6"/>
    </row>
    <row r="12" spans="1:16" x14ac:dyDescent="0.3">
      <c r="A12" s="1"/>
      <c r="B12" s="6" t="s">
        <v>573</v>
      </c>
      <c r="C12" s="6" t="s">
        <v>967</v>
      </c>
      <c r="D12" s="86" t="s">
        <v>1164</v>
      </c>
      <c r="E12" s="6" t="s">
        <v>1165</v>
      </c>
      <c r="F12" s="86" t="s">
        <v>29</v>
      </c>
      <c r="G12" s="86" t="s">
        <v>1166</v>
      </c>
      <c r="H12" s="86" t="s">
        <v>890</v>
      </c>
      <c r="I12" s="86" t="s">
        <v>890</v>
      </c>
      <c r="J12" s="86" t="s">
        <v>1159</v>
      </c>
      <c r="K12" s="86" t="s">
        <v>890</v>
      </c>
      <c r="L12" s="86" t="s">
        <v>890</v>
      </c>
      <c r="M12" s="86" t="s">
        <v>890</v>
      </c>
      <c r="N12" s="86" t="s">
        <v>890</v>
      </c>
      <c r="O12" s="6" t="s">
        <v>1160</v>
      </c>
      <c r="P12" s="6"/>
    </row>
    <row r="13" spans="1:16" x14ac:dyDescent="0.3">
      <c r="A13" s="1"/>
      <c r="B13" s="6" t="s">
        <v>573</v>
      </c>
      <c r="C13" s="6" t="s">
        <v>967</v>
      </c>
      <c r="D13" s="86" t="s">
        <v>1164</v>
      </c>
      <c r="E13" s="6" t="s">
        <v>1165</v>
      </c>
      <c r="F13" s="86" t="s">
        <v>1167</v>
      </c>
      <c r="G13" s="86" t="s">
        <v>1168</v>
      </c>
      <c r="H13" s="86" t="s">
        <v>890</v>
      </c>
      <c r="I13" s="86" t="s">
        <v>890</v>
      </c>
      <c r="J13" s="86" t="s">
        <v>1159</v>
      </c>
      <c r="K13" s="86" t="s">
        <v>890</v>
      </c>
      <c r="L13" s="86" t="s">
        <v>890</v>
      </c>
      <c r="M13" s="86" t="s">
        <v>890</v>
      </c>
      <c r="N13" s="86" t="s">
        <v>890</v>
      </c>
      <c r="O13" s="6" t="s">
        <v>1160</v>
      </c>
      <c r="P13" s="6"/>
    </row>
    <row r="14" spans="1:16" x14ac:dyDescent="0.3">
      <c r="A14" s="1"/>
      <c r="B14" s="6" t="s">
        <v>573</v>
      </c>
      <c r="C14" s="6" t="s">
        <v>967</v>
      </c>
      <c r="D14" s="86" t="s">
        <v>1164</v>
      </c>
      <c r="E14" s="6" t="s">
        <v>1165</v>
      </c>
      <c r="F14" s="86" t="s">
        <v>1169</v>
      </c>
      <c r="G14" s="86" t="s">
        <v>1170</v>
      </c>
      <c r="H14" s="86" t="s">
        <v>890</v>
      </c>
      <c r="I14" s="86" t="s">
        <v>890</v>
      </c>
      <c r="J14" s="86" t="s">
        <v>1159</v>
      </c>
      <c r="K14" s="86" t="s">
        <v>890</v>
      </c>
      <c r="L14" s="86" t="s">
        <v>890</v>
      </c>
      <c r="M14" s="86" t="s">
        <v>890</v>
      </c>
      <c r="N14" s="86" t="s">
        <v>890</v>
      </c>
      <c r="O14" s="6" t="s">
        <v>1160</v>
      </c>
      <c r="P14" s="6"/>
    </row>
    <row r="15" spans="1:16" x14ac:dyDescent="0.3">
      <c r="A15" s="1"/>
      <c r="B15" s="6" t="s">
        <v>573</v>
      </c>
      <c r="C15" s="6" t="s">
        <v>967</v>
      </c>
      <c r="D15" s="86" t="s">
        <v>1164</v>
      </c>
      <c r="E15" s="6" t="s">
        <v>1165</v>
      </c>
      <c r="F15" s="86" t="s">
        <v>1171</v>
      </c>
      <c r="G15" s="86" t="s">
        <v>30</v>
      </c>
      <c r="H15" s="86" t="s">
        <v>890</v>
      </c>
      <c r="I15" s="86" t="s">
        <v>890</v>
      </c>
      <c r="J15" s="86" t="s">
        <v>1159</v>
      </c>
      <c r="K15" s="86" t="s">
        <v>890</v>
      </c>
      <c r="L15" s="86" t="s">
        <v>890</v>
      </c>
      <c r="M15" s="86" t="s">
        <v>890</v>
      </c>
      <c r="N15" s="86" t="s">
        <v>890</v>
      </c>
      <c r="O15" s="6" t="s">
        <v>1160</v>
      </c>
      <c r="P15" s="6"/>
    </row>
    <row r="16" spans="1:16" x14ac:dyDescent="0.3">
      <c r="A16" s="1"/>
      <c r="B16" s="6" t="s">
        <v>57</v>
      </c>
      <c r="C16" s="6" t="s">
        <v>1033</v>
      </c>
      <c r="D16" s="86" t="s">
        <v>55</v>
      </c>
      <c r="E16" s="6" t="s">
        <v>1172</v>
      </c>
      <c r="F16" s="86" t="s">
        <v>1173</v>
      </c>
      <c r="G16" s="86" t="s">
        <v>1174</v>
      </c>
      <c r="H16" s="86" t="s">
        <v>1175</v>
      </c>
      <c r="I16" s="86" t="s">
        <v>1176</v>
      </c>
      <c r="J16" s="86" t="s">
        <v>1177</v>
      </c>
      <c r="K16" s="86" t="s">
        <v>890</v>
      </c>
      <c r="L16" s="86" t="s">
        <v>890</v>
      </c>
      <c r="M16" s="86" t="s">
        <v>890</v>
      </c>
      <c r="N16" s="86" t="s">
        <v>890</v>
      </c>
      <c r="O16" s="6" t="s">
        <v>1160</v>
      </c>
      <c r="P16" s="6"/>
    </row>
    <row r="17" spans="1:16" x14ac:dyDescent="0.3">
      <c r="A17" s="1"/>
      <c r="B17" s="6" t="s">
        <v>57</v>
      </c>
      <c r="C17" s="6" t="s">
        <v>1035</v>
      </c>
      <c r="D17" s="86" t="s">
        <v>55</v>
      </c>
      <c r="E17" s="6" t="s">
        <v>1178</v>
      </c>
      <c r="F17" s="86" t="s">
        <v>1179</v>
      </c>
      <c r="G17" s="86" t="s">
        <v>1180</v>
      </c>
      <c r="H17" s="86" t="s">
        <v>1181</v>
      </c>
      <c r="I17" s="86" t="s">
        <v>1182</v>
      </c>
      <c r="J17" s="86" t="s">
        <v>1183</v>
      </c>
      <c r="K17" s="86" t="s">
        <v>890</v>
      </c>
      <c r="L17" s="86" t="s">
        <v>890</v>
      </c>
      <c r="M17" s="86" t="s">
        <v>890</v>
      </c>
      <c r="N17" s="86" t="s">
        <v>890</v>
      </c>
      <c r="O17" s="6" t="s">
        <v>1184</v>
      </c>
      <c r="P17" s="6"/>
    </row>
    <row r="18" spans="1:16" ht="118.8" x14ac:dyDescent="0.3">
      <c r="A18" s="1"/>
      <c r="B18" s="6" t="s">
        <v>64</v>
      </c>
      <c r="C18" s="6" t="s">
        <v>69</v>
      </c>
      <c r="D18" s="86" t="s">
        <v>55</v>
      </c>
      <c r="E18" s="6" t="s">
        <v>1185</v>
      </c>
      <c r="F18" s="86" t="s">
        <v>29</v>
      </c>
      <c r="G18" s="86" t="s">
        <v>30</v>
      </c>
      <c r="H18" s="86" t="s">
        <v>890</v>
      </c>
      <c r="I18" s="86" t="s">
        <v>890</v>
      </c>
      <c r="J18" s="86" t="s">
        <v>1177</v>
      </c>
      <c r="K18" s="86" t="s">
        <v>890</v>
      </c>
      <c r="L18" s="86" t="s">
        <v>890</v>
      </c>
      <c r="M18" s="86" t="s">
        <v>890</v>
      </c>
      <c r="N18" s="86" t="s">
        <v>890</v>
      </c>
      <c r="O18" s="6" t="s">
        <v>1160</v>
      </c>
      <c r="P18" s="6" t="s">
        <v>1186</v>
      </c>
    </row>
    <row r="19" spans="1:16" x14ac:dyDescent="0.3">
      <c r="A19" s="1"/>
      <c r="B19" s="6" t="s">
        <v>73</v>
      </c>
      <c r="C19" s="6" t="s">
        <v>74</v>
      </c>
      <c r="D19" s="86" t="s">
        <v>55</v>
      </c>
      <c r="E19" s="6" t="s">
        <v>1187</v>
      </c>
      <c r="F19" s="86" t="s">
        <v>29</v>
      </c>
      <c r="G19" s="86" t="s">
        <v>1188</v>
      </c>
      <c r="H19" s="86" t="s">
        <v>890</v>
      </c>
      <c r="I19" s="86" t="s">
        <v>890</v>
      </c>
      <c r="J19" s="86" t="s">
        <v>1189</v>
      </c>
      <c r="K19" s="86" t="s">
        <v>890</v>
      </c>
      <c r="L19" s="86" t="s">
        <v>890</v>
      </c>
      <c r="M19" s="86" t="s">
        <v>890</v>
      </c>
      <c r="N19" s="86" t="s">
        <v>890</v>
      </c>
      <c r="O19" s="6" t="s">
        <v>1160</v>
      </c>
      <c r="P19" s="6"/>
    </row>
    <row r="20" spans="1:16" x14ac:dyDescent="0.3">
      <c r="A20" s="1"/>
      <c r="B20" s="6" t="s">
        <v>73</v>
      </c>
      <c r="C20" s="6" t="s">
        <v>74</v>
      </c>
      <c r="D20" s="86" t="s">
        <v>55</v>
      </c>
      <c r="E20" s="6" t="s">
        <v>1187</v>
      </c>
      <c r="F20" s="86" t="s">
        <v>1188</v>
      </c>
      <c r="G20" s="86" t="s">
        <v>1190</v>
      </c>
      <c r="H20" s="86" t="s">
        <v>890</v>
      </c>
      <c r="I20" s="86" t="s">
        <v>890</v>
      </c>
      <c r="J20" s="86" t="s">
        <v>1177</v>
      </c>
      <c r="K20" s="86" t="s">
        <v>890</v>
      </c>
      <c r="L20" s="86" t="s">
        <v>890</v>
      </c>
      <c r="M20" s="86" t="s">
        <v>890</v>
      </c>
      <c r="N20" s="86" t="s">
        <v>890</v>
      </c>
      <c r="O20" s="6" t="s">
        <v>1160</v>
      </c>
      <c r="P20" s="6" t="s">
        <v>1191</v>
      </c>
    </row>
    <row r="21" spans="1:16" x14ac:dyDescent="0.3">
      <c r="A21" s="1"/>
      <c r="B21" s="6" t="s">
        <v>73</v>
      </c>
      <c r="C21" s="6" t="s">
        <v>74</v>
      </c>
      <c r="D21" s="86" t="s">
        <v>55</v>
      </c>
      <c r="E21" s="6" t="s">
        <v>1187</v>
      </c>
      <c r="F21" s="86" t="s">
        <v>1190</v>
      </c>
      <c r="G21" s="86" t="s">
        <v>1192</v>
      </c>
      <c r="H21" s="86" t="s">
        <v>890</v>
      </c>
      <c r="I21" s="86" t="s">
        <v>890</v>
      </c>
      <c r="J21" s="86" t="s">
        <v>1189</v>
      </c>
      <c r="K21" s="86" t="s">
        <v>890</v>
      </c>
      <c r="L21" s="86" t="s">
        <v>890</v>
      </c>
      <c r="M21" s="86" t="s">
        <v>890</v>
      </c>
      <c r="N21" s="86" t="s">
        <v>890</v>
      </c>
      <c r="O21" s="6" t="s">
        <v>1160</v>
      </c>
      <c r="P21" s="6"/>
    </row>
    <row r="22" spans="1:16" x14ac:dyDescent="0.3">
      <c r="A22" s="1"/>
      <c r="B22" s="6" t="s">
        <v>73</v>
      </c>
      <c r="C22" s="6" t="s">
        <v>74</v>
      </c>
      <c r="D22" s="86" t="s">
        <v>55</v>
      </c>
      <c r="E22" s="6" t="s">
        <v>1187</v>
      </c>
      <c r="F22" s="86" t="s">
        <v>1192</v>
      </c>
      <c r="G22" s="86" t="s">
        <v>1193</v>
      </c>
      <c r="H22" s="86" t="s">
        <v>890</v>
      </c>
      <c r="I22" s="86" t="s">
        <v>890</v>
      </c>
      <c r="J22" s="86" t="s">
        <v>1177</v>
      </c>
      <c r="K22" s="86" t="s">
        <v>890</v>
      </c>
      <c r="L22" s="86" t="s">
        <v>890</v>
      </c>
      <c r="M22" s="86" t="s">
        <v>890</v>
      </c>
      <c r="N22" s="86" t="s">
        <v>890</v>
      </c>
      <c r="O22" s="6" t="s">
        <v>1160</v>
      </c>
      <c r="P22" s="6" t="s">
        <v>1194</v>
      </c>
    </row>
    <row r="23" spans="1:16" x14ac:dyDescent="0.3">
      <c r="A23" s="1"/>
      <c r="B23" s="6" t="s">
        <v>73</v>
      </c>
      <c r="C23" s="6" t="s">
        <v>74</v>
      </c>
      <c r="D23" s="86" t="s">
        <v>55</v>
      </c>
      <c r="E23" s="6" t="s">
        <v>1187</v>
      </c>
      <c r="F23" s="86" t="s">
        <v>1193</v>
      </c>
      <c r="G23" s="86" t="s">
        <v>1195</v>
      </c>
      <c r="H23" s="86" t="s">
        <v>890</v>
      </c>
      <c r="I23" s="86" t="s">
        <v>890</v>
      </c>
      <c r="J23" s="86" t="s">
        <v>1183</v>
      </c>
      <c r="K23" s="86" t="s">
        <v>890</v>
      </c>
      <c r="L23" s="86" t="s">
        <v>890</v>
      </c>
      <c r="M23" s="86" t="s">
        <v>890</v>
      </c>
      <c r="N23" s="86" t="s">
        <v>890</v>
      </c>
      <c r="O23" s="6" t="s">
        <v>1160</v>
      </c>
      <c r="P23" s="6"/>
    </row>
    <row r="24" spans="1:16" x14ac:dyDescent="0.3">
      <c r="A24" s="1"/>
      <c r="B24" s="6" t="s">
        <v>73</v>
      </c>
      <c r="C24" s="6" t="s">
        <v>74</v>
      </c>
      <c r="D24" s="86" t="s">
        <v>55</v>
      </c>
      <c r="E24" s="6" t="s">
        <v>1187</v>
      </c>
      <c r="F24" s="86" t="s">
        <v>1195</v>
      </c>
      <c r="G24" s="86" t="s">
        <v>1196</v>
      </c>
      <c r="H24" s="86" t="s">
        <v>890</v>
      </c>
      <c r="I24" s="86" t="s">
        <v>890</v>
      </c>
      <c r="J24" s="86" t="s">
        <v>1177</v>
      </c>
      <c r="K24" s="86" t="s">
        <v>890</v>
      </c>
      <c r="L24" s="86" t="s">
        <v>890</v>
      </c>
      <c r="M24" s="86" t="s">
        <v>890</v>
      </c>
      <c r="N24" s="86" t="s">
        <v>890</v>
      </c>
      <c r="O24" s="6" t="s">
        <v>1160</v>
      </c>
      <c r="P24" s="6"/>
    </row>
    <row r="25" spans="1:16" x14ac:dyDescent="0.3">
      <c r="A25" s="1"/>
      <c r="B25" s="6" t="s">
        <v>73</v>
      </c>
      <c r="C25" s="6" t="s">
        <v>74</v>
      </c>
      <c r="D25" s="86" t="s">
        <v>55</v>
      </c>
      <c r="E25" s="6" t="s">
        <v>1187</v>
      </c>
      <c r="F25" s="86" t="s">
        <v>1196</v>
      </c>
      <c r="G25" s="86" t="s">
        <v>30</v>
      </c>
      <c r="H25" s="86" t="s">
        <v>890</v>
      </c>
      <c r="I25" s="86" t="s">
        <v>890</v>
      </c>
      <c r="J25" s="86" t="s">
        <v>1189</v>
      </c>
      <c r="K25" s="86" t="s">
        <v>890</v>
      </c>
      <c r="L25" s="86" t="s">
        <v>890</v>
      </c>
      <c r="M25" s="86" t="s">
        <v>890</v>
      </c>
      <c r="N25" s="86" t="s">
        <v>890</v>
      </c>
      <c r="O25" s="6" t="s">
        <v>1160</v>
      </c>
      <c r="P25" s="6"/>
    </row>
    <row r="26" spans="1:16" ht="26.4" x14ac:dyDescent="0.3">
      <c r="A26" s="1"/>
      <c r="B26" s="6" t="s">
        <v>574</v>
      </c>
      <c r="C26" s="6" t="s">
        <v>1063</v>
      </c>
      <c r="D26" s="86" t="s">
        <v>1064</v>
      </c>
      <c r="E26" s="6" t="s">
        <v>1197</v>
      </c>
      <c r="F26" s="86" t="s">
        <v>29</v>
      </c>
      <c r="G26" s="86" t="s">
        <v>30</v>
      </c>
      <c r="H26" s="86" t="s">
        <v>890</v>
      </c>
      <c r="I26" s="86" t="s">
        <v>890</v>
      </c>
      <c r="J26" s="86" t="s">
        <v>1159</v>
      </c>
      <c r="K26" s="86" t="s">
        <v>890</v>
      </c>
      <c r="L26" s="86" t="s">
        <v>890</v>
      </c>
      <c r="M26" s="86" t="s">
        <v>890</v>
      </c>
      <c r="N26" s="86" t="s">
        <v>890</v>
      </c>
      <c r="O26" s="6" t="s">
        <v>1160</v>
      </c>
      <c r="P26" s="6"/>
    </row>
    <row r="27" spans="1:16" ht="26.4" x14ac:dyDescent="0.3">
      <c r="A27" s="1"/>
      <c r="B27" s="6" t="s">
        <v>574</v>
      </c>
      <c r="C27" s="6" t="s">
        <v>1063</v>
      </c>
      <c r="D27" s="86" t="s">
        <v>1065</v>
      </c>
      <c r="E27" s="6" t="s">
        <v>1198</v>
      </c>
      <c r="F27" s="86" t="s">
        <v>29</v>
      </c>
      <c r="G27" s="86" t="s">
        <v>30</v>
      </c>
      <c r="H27" s="86" t="s">
        <v>890</v>
      </c>
      <c r="I27" s="86" t="s">
        <v>890</v>
      </c>
      <c r="J27" s="86" t="s">
        <v>1159</v>
      </c>
      <c r="K27" s="86" t="s">
        <v>890</v>
      </c>
      <c r="L27" s="86" t="s">
        <v>890</v>
      </c>
      <c r="M27" s="86" t="s">
        <v>890</v>
      </c>
      <c r="N27" s="86" t="s">
        <v>890</v>
      </c>
      <c r="O27" s="6" t="s">
        <v>1160</v>
      </c>
      <c r="P27" s="6"/>
    </row>
    <row r="28" spans="1:16" ht="237.6" x14ac:dyDescent="0.3">
      <c r="A28" s="1"/>
      <c r="B28" s="6" t="s">
        <v>76</v>
      </c>
      <c r="C28" s="6" t="s">
        <v>80</v>
      </c>
      <c r="D28" s="86" t="s">
        <v>55</v>
      </c>
      <c r="E28" s="6" t="s">
        <v>1199</v>
      </c>
      <c r="F28" s="86" t="s">
        <v>29</v>
      </c>
      <c r="G28" s="86" t="s">
        <v>30</v>
      </c>
      <c r="H28" s="86" t="s">
        <v>890</v>
      </c>
      <c r="I28" s="86" t="s">
        <v>890</v>
      </c>
      <c r="J28" s="86" t="s">
        <v>1177</v>
      </c>
      <c r="K28" s="86" t="s">
        <v>890</v>
      </c>
      <c r="L28" s="86" t="s">
        <v>890</v>
      </c>
      <c r="M28" s="86" t="s">
        <v>890</v>
      </c>
      <c r="N28" s="86" t="s">
        <v>890</v>
      </c>
      <c r="O28" s="6" t="s">
        <v>1160</v>
      </c>
      <c r="P28" s="6" t="s">
        <v>1200</v>
      </c>
    </row>
    <row r="29" spans="1:16" x14ac:dyDescent="0.3">
      <c r="A29" s="1"/>
      <c r="B29" s="6" t="s">
        <v>76</v>
      </c>
      <c r="C29" s="6" t="s">
        <v>83</v>
      </c>
      <c r="D29" s="86" t="s">
        <v>55</v>
      </c>
      <c r="E29" s="6" t="s">
        <v>1201</v>
      </c>
      <c r="F29" s="86" t="s">
        <v>29</v>
      </c>
      <c r="G29" s="86" t="s">
        <v>30</v>
      </c>
      <c r="H29" s="86" t="s">
        <v>890</v>
      </c>
      <c r="I29" s="86" t="s">
        <v>890</v>
      </c>
      <c r="J29" s="86" t="s">
        <v>1177</v>
      </c>
      <c r="K29" s="86" t="s">
        <v>890</v>
      </c>
      <c r="L29" s="86" t="s">
        <v>890</v>
      </c>
      <c r="M29" s="86" t="s">
        <v>890</v>
      </c>
      <c r="N29" s="86" t="s">
        <v>890</v>
      </c>
      <c r="O29" s="6" t="s">
        <v>1160</v>
      </c>
      <c r="P29" s="6"/>
    </row>
    <row r="30" spans="1:16" x14ac:dyDescent="0.3">
      <c r="A30" s="1"/>
      <c r="B30" s="6" t="s">
        <v>103</v>
      </c>
      <c r="C30" s="6" t="s">
        <v>1085</v>
      </c>
      <c r="D30" s="86" t="s">
        <v>55</v>
      </c>
      <c r="E30" s="6" t="s">
        <v>1202</v>
      </c>
      <c r="F30" s="86" t="s">
        <v>1203</v>
      </c>
      <c r="G30" s="86" t="s">
        <v>1204</v>
      </c>
      <c r="H30" s="86" t="s">
        <v>1205</v>
      </c>
      <c r="I30" s="86" t="s">
        <v>890</v>
      </c>
      <c r="J30" s="86" t="s">
        <v>1183</v>
      </c>
      <c r="K30" s="86" t="s">
        <v>890</v>
      </c>
      <c r="L30" s="86" t="s">
        <v>890</v>
      </c>
      <c r="M30" s="86" t="s">
        <v>890</v>
      </c>
      <c r="N30" s="86" t="s">
        <v>890</v>
      </c>
      <c r="O30" s="6" t="s">
        <v>1160</v>
      </c>
      <c r="P30" s="6"/>
    </row>
    <row r="31" spans="1:16" x14ac:dyDescent="0.3">
      <c r="A31" s="1"/>
      <c r="B31" s="6" t="s">
        <v>103</v>
      </c>
      <c r="C31" s="6" t="s">
        <v>108</v>
      </c>
      <c r="D31" s="86" t="s">
        <v>55</v>
      </c>
      <c r="E31" s="6" t="s">
        <v>1206</v>
      </c>
      <c r="F31" s="86" t="s">
        <v>29</v>
      </c>
      <c r="G31" s="86" t="s">
        <v>30</v>
      </c>
      <c r="H31" s="86" t="s">
        <v>890</v>
      </c>
      <c r="I31" s="86" t="s">
        <v>890</v>
      </c>
      <c r="J31" s="86" t="s">
        <v>1177</v>
      </c>
      <c r="K31" s="86" t="s">
        <v>890</v>
      </c>
      <c r="L31" s="86" t="s">
        <v>890</v>
      </c>
      <c r="M31" s="86" t="s">
        <v>890</v>
      </c>
      <c r="N31" s="86" t="s">
        <v>890</v>
      </c>
      <c r="O31" s="6" t="s">
        <v>1160</v>
      </c>
      <c r="P31" s="6"/>
    </row>
    <row r="32" spans="1:16" x14ac:dyDescent="0.3">
      <c r="A32" s="1"/>
      <c r="B32" s="6" t="s">
        <v>370</v>
      </c>
      <c r="C32" s="6" t="s">
        <v>978</v>
      </c>
      <c r="D32" s="86" t="s">
        <v>55</v>
      </c>
      <c r="E32" s="6" t="s">
        <v>1207</v>
      </c>
      <c r="F32" s="86" t="s">
        <v>29</v>
      </c>
      <c r="G32" s="86" t="s">
        <v>30</v>
      </c>
      <c r="H32" s="86" t="s">
        <v>890</v>
      </c>
      <c r="I32" s="86" t="s">
        <v>890</v>
      </c>
      <c r="J32" s="86" t="s">
        <v>1159</v>
      </c>
      <c r="K32" s="86" t="s">
        <v>890</v>
      </c>
      <c r="L32" s="86" t="s">
        <v>890</v>
      </c>
      <c r="M32" s="86" t="s">
        <v>890</v>
      </c>
      <c r="N32" s="86" t="s">
        <v>890</v>
      </c>
      <c r="O32" s="6" t="s">
        <v>1160</v>
      </c>
      <c r="P32" s="6"/>
    </row>
    <row r="33" spans="1:16" x14ac:dyDescent="0.3">
      <c r="A33" s="1"/>
      <c r="B33" s="6" t="s">
        <v>370</v>
      </c>
      <c r="C33" s="6" t="s">
        <v>1092</v>
      </c>
      <c r="D33" s="86" t="s">
        <v>55</v>
      </c>
      <c r="E33" s="6" t="s">
        <v>1208</v>
      </c>
      <c r="F33" s="86" t="s">
        <v>29</v>
      </c>
      <c r="G33" s="86" t="s">
        <v>30</v>
      </c>
      <c r="H33" s="86" t="s">
        <v>890</v>
      </c>
      <c r="I33" s="86" t="s">
        <v>890</v>
      </c>
      <c r="J33" s="86" t="s">
        <v>1159</v>
      </c>
      <c r="K33" s="86" t="s">
        <v>890</v>
      </c>
      <c r="L33" s="86" t="s">
        <v>890</v>
      </c>
      <c r="M33" s="86" t="s">
        <v>890</v>
      </c>
      <c r="N33" s="86" t="s">
        <v>890</v>
      </c>
      <c r="O33" s="6" t="s">
        <v>1160</v>
      </c>
      <c r="P33" s="6"/>
    </row>
    <row r="34" spans="1:16" x14ac:dyDescent="0.3">
      <c r="A34" s="1"/>
      <c r="B34" s="6" t="s">
        <v>370</v>
      </c>
      <c r="C34" s="6" t="s">
        <v>1093</v>
      </c>
      <c r="D34" s="86" t="s">
        <v>55</v>
      </c>
      <c r="E34" s="6" t="s">
        <v>1209</v>
      </c>
      <c r="F34" s="86" t="s">
        <v>29</v>
      </c>
      <c r="G34" s="86" t="s">
        <v>30</v>
      </c>
      <c r="H34" s="86" t="s">
        <v>890</v>
      </c>
      <c r="I34" s="86" t="s">
        <v>890</v>
      </c>
      <c r="J34" s="86" t="s">
        <v>1159</v>
      </c>
      <c r="K34" s="86" t="s">
        <v>890</v>
      </c>
      <c r="L34" s="86" t="s">
        <v>890</v>
      </c>
      <c r="M34" s="86" t="s">
        <v>890</v>
      </c>
      <c r="N34" s="86" t="s">
        <v>890</v>
      </c>
      <c r="O34" s="6" t="s">
        <v>1160</v>
      </c>
      <c r="P34" s="6"/>
    </row>
    <row r="35" spans="1:16" x14ac:dyDescent="0.3">
      <c r="A35" s="1"/>
      <c r="B35" s="6" t="s">
        <v>370</v>
      </c>
      <c r="C35" s="6" t="s">
        <v>1094</v>
      </c>
      <c r="D35" s="86" t="s">
        <v>55</v>
      </c>
      <c r="E35" s="6" t="s">
        <v>1210</v>
      </c>
      <c r="F35" s="86" t="s">
        <v>29</v>
      </c>
      <c r="G35" s="86" t="s">
        <v>30</v>
      </c>
      <c r="H35" s="86" t="s">
        <v>890</v>
      </c>
      <c r="I35" s="86" t="s">
        <v>890</v>
      </c>
      <c r="J35" s="86" t="s">
        <v>1159</v>
      </c>
      <c r="K35" s="86" t="s">
        <v>890</v>
      </c>
      <c r="L35" s="86" t="s">
        <v>890</v>
      </c>
      <c r="M35" s="86" t="s">
        <v>890</v>
      </c>
      <c r="N35" s="86" t="s">
        <v>890</v>
      </c>
      <c r="O35" s="6" t="s">
        <v>1160</v>
      </c>
      <c r="P35" s="6"/>
    </row>
    <row r="36" spans="1:16" x14ac:dyDescent="0.3">
      <c r="A36" s="1"/>
      <c r="B36" s="6" t="s">
        <v>122</v>
      </c>
      <c r="C36" s="6" t="s">
        <v>1105</v>
      </c>
      <c r="D36" s="86" t="s">
        <v>55</v>
      </c>
      <c r="E36" s="6" t="s">
        <v>1211</v>
      </c>
      <c r="F36" s="86" t="s">
        <v>29</v>
      </c>
      <c r="G36" s="86" t="s">
        <v>30</v>
      </c>
      <c r="H36" s="86" t="s">
        <v>890</v>
      </c>
      <c r="I36" s="86" t="s">
        <v>890</v>
      </c>
      <c r="J36" s="86" t="s">
        <v>1177</v>
      </c>
      <c r="K36" s="86" t="s">
        <v>890</v>
      </c>
      <c r="L36" s="86" t="s">
        <v>890</v>
      </c>
      <c r="M36" s="86" t="s">
        <v>890</v>
      </c>
      <c r="N36" s="86" t="s">
        <v>890</v>
      </c>
      <c r="O36" s="6" t="s">
        <v>1160</v>
      </c>
      <c r="P3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1212</v>
      </c>
      <c r="C5" s="1"/>
      <c r="D5" s="1"/>
      <c r="E5" s="1"/>
      <c r="F5" s="1"/>
      <c r="G5" s="1"/>
      <c r="H5" s="1"/>
      <c r="I5" s="1"/>
      <c r="J5" s="1"/>
      <c r="K5" s="1"/>
      <c r="L5" s="1"/>
      <c r="M5" s="1"/>
      <c r="N5" s="1"/>
    </row>
    <row r="6" spans="1:14" ht="19.95" customHeight="1" x14ac:dyDescent="0.3">
      <c r="A6" s="1"/>
      <c r="B6" s="7" t="s">
        <v>135</v>
      </c>
      <c r="C6" s="7" t="s">
        <v>136</v>
      </c>
      <c r="D6" s="7" t="s">
        <v>137</v>
      </c>
      <c r="E6" s="7" t="s">
        <v>138</v>
      </c>
      <c r="F6" s="7" t="s">
        <v>139</v>
      </c>
      <c r="G6" s="7" t="s">
        <v>140</v>
      </c>
      <c r="H6" s="7" t="s">
        <v>141</v>
      </c>
      <c r="I6" s="7" t="s">
        <v>142</v>
      </c>
      <c r="J6" s="7" t="s">
        <v>143</v>
      </c>
      <c r="K6" s="7" t="s">
        <v>144</v>
      </c>
      <c r="L6" s="7" t="s">
        <v>145</v>
      </c>
      <c r="M6" s="7" t="s">
        <v>146</v>
      </c>
      <c r="N6" s="7" t="s">
        <v>147</v>
      </c>
    </row>
    <row r="7" spans="1:14" ht="26.4" x14ac:dyDescent="0.3">
      <c r="A7" s="1"/>
      <c r="B7" s="5" t="s">
        <v>148</v>
      </c>
      <c r="C7" s="5" t="s">
        <v>149</v>
      </c>
      <c r="D7" s="5" t="s">
        <v>150</v>
      </c>
      <c r="E7" s="4" t="s">
        <v>151</v>
      </c>
      <c r="F7" s="4" t="s">
        <v>152</v>
      </c>
      <c r="G7" s="6" t="s">
        <v>1213</v>
      </c>
      <c r="H7" s="8">
        <v>14</v>
      </c>
      <c r="I7" s="5" t="s">
        <v>154</v>
      </c>
      <c r="J7" s="5" t="s">
        <v>155</v>
      </c>
      <c r="K7" s="5" t="s">
        <v>156</v>
      </c>
      <c r="L7" s="5" t="s">
        <v>157</v>
      </c>
      <c r="M7" s="8">
        <v>12664</v>
      </c>
      <c r="N7" s="5" t="s">
        <v>158</v>
      </c>
    </row>
    <row r="8" spans="1:14" x14ac:dyDescent="0.3">
      <c r="A8" s="1"/>
      <c r="B8" s="5" t="s">
        <v>159</v>
      </c>
      <c r="C8" s="5" t="s">
        <v>160</v>
      </c>
      <c r="D8" s="5" t="s">
        <v>55</v>
      </c>
      <c r="E8" s="4" t="s">
        <v>151</v>
      </c>
      <c r="F8" s="4" t="s">
        <v>152</v>
      </c>
      <c r="G8" s="6" t="s">
        <v>161</v>
      </c>
      <c r="H8" s="8">
        <v>8.15</v>
      </c>
      <c r="I8" s="5" t="s">
        <v>154</v>
      </c>
      <c r="J8" s="5" t="s">
        <v>155</v>
      </c>
      <c r="K8" s="5" t="s">
        <v>156</v>
      </c>
      <c r="L8" s="5" t="s">
        <v>157</v>
      </c>
      <c r="M8" s="8">
        <v>19865</v>
      </c>
      <c r="N8" s="5" t="s">
        <v>158</v>
      </c>
    </row>
    <row r="9" spans="1:14" x14ac:dyDescent="0.3">
      <c r="A9" s="1"/>
      <c r="B9" s="5" t="s">
        <v>193</v>
      </c>
      <c r="C9" s="5" t="s">
        <v>194</v>
      </c>
      <c r="D9" s="5" t="s">
        <v>92</v>
      </c>
      <c r="E9" s="4" t="s">
        <v>195</v>
      </c>
      <c r="F9" s="4" t="s">
        <v>196</v>
      </c>
      <c r="G9" s="6" t="s">
        <v>197</v>
      </c>
      <c r="H9" s="8">
        <v>110</v>
      </c>
      <c r="I9" s="5" t="s">
        <v>198</v>
      </c>
      <c r="J9" s="5" t="s">
        <v>155</v>
      </c>
      <c r="K9" s="5" t="s">
        <v>156</v>
      </c>
      <c r="L9" s="5" t="s">
        <v>199</v>
      </c>
      <c r="M9" s="8">
        <v>12602</v>
      </c>
      <c r="N9" s="5" t="s">
        <v>158</v>
      </c>
    </row>
    <row r="10" spans="1:14" x14ac:dyDescent="0.3">
      <c r="A10" s="1"/>
      <c r="B10" s="5" t="s">
        <v>200</v>
      </c>
      <c r="C10" s="5" t="s">
        <v>615</v>
      </c>
      <c r="D10" s="5" t="s">
        <v>90</v>
      </c>
      <c r="E10" s="4" t="s">
        <v>151</v>
      </c>
      <c r="F10" s="4" t="s">
        <v>202</v>
      </c>
      <c r="G10" s="6" t="s">
        <v>1214</v>
      </c>
      <c r="H10" s="8">
        <v>6.6</v>
      </c>
      <c r="I10" s="5" t="s">
        <v>154</v>
      </c>
      <c r="J10" s="5" t="s">
        <v>155</v>
      </c>
      <c r="K10" s="5" t="s">
        <v>156</v>
      </c>
      <c r="L10" s="5" t="s">
        <v>157</v>
      </c>
      <c r="M10" s="8">
        <v>17493</v>
      </c>
      <c r="N10" s="5" t="s">
        <v>158</v>
      </c>
    </row>
    <row r="11" spans="1:14" x14ac:dyDescent="0.3">
      <c r="A11" s="1"/>
      <c r="B11" s="5" t="s">
        <v>204</v>
      </c>
      <c r="C11" s="5" t="s">
        <v>205</v>
      </c>
      <c r="D11" s="5" t="s">
        <v>90</v>
      </c>
      <c r="E11" s="4" t="s">
        <v>151</v>
      </c>
      <c r="F11" s="4" t="s">
        <v>206</v>
      </c>
      <c r="G11" s="6" t="s">
        <v>1215</v>
      </c>
      <c r="H11" s="8">
        <v>42.6</v>
      </c>
      <c r="I11" s="5" t="s">
        <v>154</v>
      </c>
      <c r="J11" s="5" t="s">
        <v>155</v>
      </c>
      <c r="K11" s="5" t="s">
        <v>156</v>
      </c>
      <c r="L11" s="5" t="s">
        <v>157</v>
      </c>
      <c r="M11" s="8">
        <v>108</v>
      </c>
      <c r="N11" s="5" t="s">
        <v>158</v>
      </c>
    </row>
    <row r="12" spans="1:14" ht="26.4" x14ac:dyDescent="0.3">
      <c r="A12" s="1"/>
      <c r="B12" s="5" t="s">
        <v>47</v>
      </c>
      <c r="C12" s="5" t="s">
        <v>243</v>
      </c>
      <c r="D12" s="5" t="s">
        <v>92</v>
      </c>
      <c r="E12" s="4" t="s">
        <v>151</v>
      </c>
      <c r="F12" s="4" t="s">
        <v>244</v>
      </c>
      <c r="G12" s="6" t="s">
        <v>1216</v>
      </c>
      <c r="H12" s="8">
        <v>48.844999999999999</v>
      </c>
      <c r="I12" s="5" t="s">
        <v>198</v>
      </c>
      <c r="J12" s="5" t="s">
        <v>155</v>
      </c>
      <c r="K12" s="5" t="s">
        <v>156</v>
      </c>
      <c r="L12" s="5" t="s">
        <v>199</v>
      </c>
      <c r="M12" s="8">
        <v>122</v>
      </c>
      <c r="N12" s="5" t="s">
        <v>158</v>
      </c>
    </row>
    <row r="13" spans="1:14" ht="26.4" x14ac:dyDescent="0.3">
      <c r="A13" s="1"/>
      <c r="B13" s="5" t="s">
        <v>252</v>
      </c>
      <c r="C13" s="5" t="s">
        <v>256</v>
      </c>
      <c r="D13" s="5" t="s">
        <v>257</v>
      </c>
      <c r="E13" s="4" t="s">
        <v>151</v>
      </c>
      <c r="F13" s="4" t="s">
        <v>152</v>
      </c>
      <c r="G13" s="6" t="s">
        <v>258</v>
      </c>
      <c r="H13" s="8">
        <v>23</v>
      </c>
      <c r="I13" s="5" t="s">
        <v>154</v>
      </c>
      <c r="J13" s="5" t="s">
        <v>155</v>
      </c>
      <c r="K13" s="5" t="s">
        <v>156</v>
      </c>
      <c r="L13" s="5" t="s">
        <v>167</v>
      </c>
      <c r="M13" s="8">
        <v>12781</v>
      </c>
      <c r="N13" s="5" t="s">
        <v>158</v>
      </c>
    </row>
    <row r="14" spans="1:14" x14ac:dyDescent="0.3">
      <c r="A14" s="1"/>
      <c r="B14" s="5" t="s">
        <v>252</v>
      </c>
      <c r="C14" s="5" t="s">
        <v>256</v>
      </c>
      <c r="D14" s="5" t="s">
        <v>259</v>
      </c>
      <c r="E14" s="4" t="s">
        <v>151</v>
      </c>
      <c r="F14" s="4" t="s">
        <v>152</v>
      </c>
      <c r="G14" s="6" t="s">
        <v>1217</v>
      </c>
      <c r="H14" s="8">
        <v>5.7320000000000002</v>
      </c>
      <c r="I14" s="5" t="s">
        <v>154</v>
      </c>
      <c r="J14" s="5" t="s">
        <v>155</v>
      </c>
      <c r="K14" s="5" t="s">
        <v>156</v>
      </c>
      <c r="L14" s="5" t="s">
        <v>157</v>
      </c>
      <c r="M14" s="8">
        <v>12777</v>
      </c>
      <c r="N14" s="5" t="s">
        <v>158</v>
      </c>
    </row>
    <row r="15" spans="1:14" x14ac:dyDescent="0.3">
      <c r="A15" s="1"/>
      <c r="B15" s="5" t="s">
        <v>52</v>
      </c>
      <c r="C15" s="5" t="s">
        <v>266</v>
      </c>
      <c r="D15" s="5" t="s">
        <v>67</v>
      </c>
      <c r="E15" s="4" t="s">
        <v>151</v>
      </c>
      <c r="F15" s="4" t="s">
        <v>267</v>
      </c>
      <c r="G15" s="6" t="s">
        <v>1218</v>
      </c>
      <c r="H15" s="8">
        <v>101</v>
      </c>
      <c r="I15" s="5" t="s">
        <v>154</v>
      </c>
      <c r="J15" s="5" t="s">
        <v>155</v>
      </c>
      <c r="K15" s="5" t="s">
        <v>156</v>
      </c>
      <c r="L15" s="5" t="s">
        <v>157</v>
      </c>
      <c r="M15" s="8">
        <v>3</v>
      </c>
      <c r="N15" s="5" t="s">
        <v>158</v>
      </c>
    </row>
    <row r="16" spans="1:14" ht="26.4" x14ac:dyDescent="0.3">
      <c r="A16" s="1"/>
      <c r="B16" s="5" t="s">
        <v>269</v>
      </c>
      <c r="C16" s="5" t="s">
        <v>270</v>
      </c>
      <c r="D16" s="5" t="s">
        <v>55</v>
      </c>
      <c r="E16" s="4" t="s">
        <v>271</v>
      </c>
      <c r="F16" s="4" t="s">
        <v>237</v>
      </c>
      <c r="G16" s="6" t="s">
        <v>272</v>
      </c>
      <c r="H16" s="8">
        <v>470</v>
      </c>
      <c r="I16" s="5" t="s">
        <v>154</v>
      </c>
      <c r="J16" s="5" t="s">
        <v>155</v>
      </c>
      <c r="K16" s="5" t="s">
        <v>156</v>
      </c>
      <c r="L16" s="5" t="s">
        <v>157</v>
      </c>
      <c r="M16" s="8">
        <v>14970</v>
      </c>
      <c r="N16" s="5" t="s">
        <v>158</v>
      </c>
    </row>
    <row r="17" spans="1:14" x14ac:dyDescent="0.3">
      <c r="A17" s="1"/>
      <c r="B17" s="5" t="s">
        <v>269</v>
      </c>
      <c r="C17" s="5" t="s">
        <v>270</v>
      </c>
      <c r="D17" s="5" t="s">
        <v>55</v>
      </c>
      <c r="E17" s="4" t="s">
        <v>237</v>
      </c>
      <c r="F17" s="4" t="s">
        <v>273</v>
      </c>
      <c r="G17" s="6" t="s">
        <v>1219</v>
      </c>
      <c r="H17" s="8">
        <v>0</v>
      </c>
      <c r="I17" s="5" t="s">
        <v>198</v>
      </c>
      <c r="J17" s="5" t="s">
        <v>155</v>
      </c>
      <c r="K17" s="5" t="s">
        <v>156</v>
      </c>
      <c r="L17" s="5" t="s">
        <v>199</v>
      </c>
      <c r="M17" s="8">
        <v>14970</v>
      </c>
      <c r="N17" s="5" t="s">
        <v>158</v>
      </c>
    </row>
    <row r="18" spans="1:14" ht="39.6" x14ac:dyDescent="0.3">
      <c r="A18" s="1"/>
      <c r="B18" s="5" t="s">
        <v>568</v>
      </c>
      <c r="C18" s="5" t="s">
        <v>290</v>
      </c>
      <c r="D18" s="5" t="s">
        <v>291</v>
      </c>
      <c r="E18" s="4" t="s">
        <v>151</v>
      </c>
      <c r="F18" s="4" t="s">
        <v>202</v>
      </c>
      <c r="G18" s="6" t="s">
        <v>1220</v>
      </c>
      <c r="H18" s="8">
        <v>10.57</v>
      </c>
      <c r="I18" s="5" t="s">
        <v>154</v>
      </c>
      <c r="J18" s="5" t="s">
        <v>155</v>
      </c>
      <c r="K18" s="5" t="s">
        <v>156</v>
      </c>
      <c r="L18" s="5" t="s">
        <v>157</v>
      </c>
      <c r="M18" s="8">
        <v>20582</v>
      </c>
      <c r="N18" s="5" t="s">
        <v>158</v>
      </c>
    </row>
    <row r="19" spans="1:14" x14ac:dyDescent="0.3">
      <c r="A19" s="1"/>
      <c r="B19" s="5" t="s">
        <v>568</v>
      </c>
      <c r="C19" s="5" t="s">
        <v>290</v>
      </c>
      <c r="D19" s="5" t="s">
        <v>291</v>
      </c>
      <c r="E19" s="4" t="s">
        <v>151</v>
      </c>
      <c r="F19" s="4" t="s">
        <v>202</v>
      </c>
      <c r="G19" s="6" t="s">
        <v>292</v>
      </c>
      <c r="H19" s="8">
        <v>10.57</v>
      </c>
      <c r="I19" s="5" t="s">
        <v>154</v>
      </c>
      <c r="J19" s="5" t="s">
        <v>155</v>
      </c>
      <c r="K19" s="5" t="s">
        <v>156</v>
      </c>
      <c r="L19" s="5" t="s">
        <v>157</v>
      </c>
      <c r="M19" s="8">
        <v>20582</v>
      </c>
      <c r="N19" s="5" t="s">
        <v>158</v>
      </c>
    </row>
    <row r="20" spans="1:14" ht="26.4" x14ac:dyDescent="0.3">
      <c r="A20" s="1"/>
      <c r="B20" s="5" t="s">
        <v>568</v>
      </c>
      <c r="C20" s="5" t="s">
        <v>290</v>
      </c>
      <c r="D20" s="5" t="s">
        <v>291</v>
      </c>
      <c r="E20" s="4" t="s">
        <v>151</v>
      </c>
      <c r="F20" s="4" t="s">
        <v>202</v>
      </c>
      <c r="G20" s="6" t="s">
        <v>293</v>
      </c>
      <c r="H20" s="8">
        <v>10.57</v>
      </c>
      <c r="I20" s="5" t="s">
        <v>154</v>
      </c>
      <c r="J20" s="5" t="s">
        <v>155</v>
      </c>
      <c r="K20" s="5" t="s">
        <v>156</v>
      </c>
      <c r="L20" s="5" t="s">
        <v>157</v>
      </c>
      <c r="M20" s="8">
        <v>20582</v>
      </c>
      <c r="N20" s="5" t="s">
        <v>158</v>
      </c>
    </row>
    <row r="21" spans="1:14" ht="26.4" x14ac:dyDescent="0.3">
      <c r="A21" s="1"/>
      <c r="B21" s="5" t="s">
        <v>327</v>
      </c>
      <c r="C21" s="5" t="s">
        <v>328</v>
      </c>
      <c r="D21" s="5" t="s">
        <v>329</v>
      </c>
      <c r="E21" s="4" t="s">
        <v>151</v>
      </c>
      <c r="F21" s="4" t="s">
        <v>330</v>
      </c>
      <c r="G21" s="6" t="s">
        <v>1221</v>
      </c>
      <c r="H21" s="8">
        <v>179.37</v>
      </c>
      <c r="I21" s="5" t="s">
        <v>154</v>
      </c>
      <c r="J21" s="5" t="s">
        <v>155</v>
      </c>
      <c r="K21" s="5" t="s">
        <v>156</v>
      </c>
      <c r="L21" s="5" t="s">
        <v>199</v>
      </c>
      <c r="M21" s="8">
        <v>15108</v>
      </c>
      <c r="N21" s="5" t="s">
        <v>158</v>
      </c>
    </row>
    <row r="22" spans="1:14" x14ac:dyDescent="0.3">
      <c r="A22" s="1"/>
      <c r="B22" s="5" t="s">
        <v>86</v>
      </c>
      <c r="C22" s="5" t="s">
        <v>1222</v>
      </c>
      <c r="D22" s="5" t="s">
        <v>99</v>
      </c>
      <c r="E22" s="4" t="s">
        <v>151</v>
      </c>
      <c r="F22" s="4" t="s">
        <v>152</v>
      </c>
      <c r="G22" s="6" t="s">
        <v>348</v>
      </c>
      <c r="H22" s="8">
        <v>44.22</v>
      </c>
      <c r="I22" s="5" t="s">
        <v>154</v>
      </c>
      <c r="J22" s="5" t="s">
        <v>155</v>
      </c>
      <c r="K22" s="5" t="s">
        <v>156</v>
      </c>
      <c r="L22" s="5" t="s">
        <v>157</v>
      </c>
      <c r="M22" s="8">
        <v>78</v>
      </c>
      <c r="N22" s="5" t="s">
        <v>158</v>
      </c>
    </row>
    <row r="23" spans="1:14" x14ac:dyDescent="0.3">
      <c r="A23" s="1"/>
      <c r="B23" s="5" t="s">
        <v>86</v>
      </c>
      <c r="C23" s="5" t="s">
        <v>351</v>
      </c>
      <c r="D23" s="5" t="s">
        <v>67</v>
      </c>
      <c r="E23" s="4" t="s">
        <v>151</v>
      </c>
      <c r="F23" s="4" t="s">
        <v>152</v>
      </c>
      <c r="G23" s="6" t="s">
        <v>352</v>
      </c>
      <c r="H23" s="8">
        <v>0</v>
      </c>
      <c r="I23" s="5" t="s">
        <v>154</v>
      </c>
      <c r="J23" s="5" t="s">
        <v>155</v>
      </c>
      <c r="K23" s="5" t="s">
        <v>156</v>
      </c>
      <c r="L23" s="5" t="s">
        <v>199</v>
      </c>
      <c r="M23" s="8">
        <v>63</v>
      </c>
      <c r="N23" s="5" t="s">
        <v>158</v>
      </c>
    </row>
    <row r="24" spans="1:14" x14ac:dyDescent="0.3">
      <c r="A24" s="1"/>
      <c r="B24" s="5" t="s">
        <v>103</v>
      </c>
      <c r="C24" s="5" t="s">
        <v>353</v>
      </c>
      <c r="D24" s="5" t="s">
        <v>92</v>
      </c>
      <c r="E24" s="4" t="s">
        <v>354</v>
      </c>
      <c r="F24" s="4" t="s">
        <v>355</v>
      </c>
      <c r="G24" s="6" t="s">
        <v>356</v>
      </c>
      <c r="H24" s="8">
        <v>16.54</v>
      </c>
      <c r="I24" s="5" t="s">
        <v>154</v>
      </c>
      <c r="J24" s="5" t="s">
        <v>155</v>
      </c>
      <c r="K24" s="5" t="s">
        <v>156</v>
      </c>
      <c r="L24" s="5" t="s">
        <v>199</v>
      </c>
      <c r="M24" s="8">
        <v>19</v>
      </c>
      <c r="N24" s="5" t="s">
        <v>158</v>
      </c>
    </row>
    <row r="25" spans="1:14" ht="26.4" x14ac:dyDescent="0.3">
      <c r="A25" s="1"/>
      <c r="B25" s="5" t="s">
        <v>362</v>
      </c>
      <c r="C25" s="5" t="s">
        <v>367</v>
      </c>
      <c r="D25" s="5" t="s">
        <v>55</v>
      </c>
      <c r="E25" s="4" t="s">
        <v>151</v>
      </c>
      <c r="F25" s="4" t="s">
        <v>152</v>
      </c>
      <c r="G25" s="6" t="s">
        <v>1223</v>
      </c>
      <c r="H25" s="8">
        <v>6.8</v>
      </c>
      <c r="I25" s="5" t="s">
        <v>154</v>
      </c>
      <c r="J25" s="5" t="s">
        <v>155</v>
      </c>
      <c r="K25" s="5" t="s">
        <v>156</v>
      </c>
      <c r="L25" s="5" t="s">
        <v>199</v>
      </c>
      <c r="M25" s="8">
        <v>20667</v>
      </c>
      <c r="N25" s="5" t="s">
        <v>158</v>
      </c>
    </row>
    <row r="26" spans="1:14" ht="26.4" x14ac:dyDescent="0.3">
      <c r="A26" s="1"/>
      <c r="B26" s="5" t="s">
        <v>362</v>
      </c>
      <c r="C26" s="5" t="s">
        <v>367</v>
      </c>
      <c r="D26" s="5" t="s">
        <v>92</v>
      </c>
      <c r="E26" s="4" t="s">
        <v>151</v>
      </c>
      <c r="F26" s="4" t="s">
        <v>152</v>
      </c>
      <c r="G26" s="6" t="s">
        <v>1224</v>
      </c>
      <c r="H26" s="8">
        <v>0</v>
      </c>
      <c r="I26" s="5" t="s">
        <v>154</v>
      </c>
      <c r="J26" s="5" t="s">
        <v>155</v>
      </c>
      <c r="K26" s="5" t="s">
        <v>156</v>
      </c>
      <c r="L26" s="5" t="s">
        <v>157</v>
      </c>
      <c r="M26" s="8">
        <v>20669</v>
      </c>
      <c r="N26" s="5" t="s">
        <v>158</v>
      </c>
    </row>
    <row r="27" spans="1:14" x14ac:dyDescent="0.3">
      <c r="A27" s="1"/>
      <c r="B27" s="5" t="s">
        <v>370</v>
      </c>
      <c r="C27" s="5" t="s">
        <v>371</v>
      </c>
      <c r="D27" s="5" t="s">
        <v>92</v>
      </c>
      <c r="E27" s="4" t="s">
        <v>151</v>
      </c>
      <c r="F27" s="4" t="s">
        <v>152</v>
      </c>
      <c r="G27" s="6" t="s">
        <v>372</v>
      </c>
      <c r="H27" s="8">
        <v>1.5</v>
      </c>
      <c r="I27" s="5" t="s">
        <v>154</v>
      </c>
      <c r="J27" s="5" t="s">
        <v>155</v>
      </c>
      <c r="K27" s="5" t="s">
        <v>156</v>
      </c>
      <c r="L27" s="5" t="s">
        <v>157</v>
      </c>
      <c r="M27" s="8">
        <v>13300</v>
      </c>
      <c r="N27" s="5" t="s">
        <v>158</v>
      </c>
    </row>
    <row r="28" spans="1:14" ht="26.4" x14ac:dyDescent="0.3">
      <c r="A28" s="1"/>
      <c r="B28" s="5" t="s">
        <v>456</v>
      </c>
      <c r="C28" s="5" t="s">
        <v>1225</v>
      </c>
      <c r="D28" s="5" t="s">
        <v>90</v>
      </c>
      <c r="E28" s="4" t="s">
        <v>179</v>
      </c>
      <c r="F28" s="4" t="s">
        <v>458</v>
      </c>
      <c r="G28" s="6" t="s">
        <v>459</v>
      </c>
      <c r="H28" s="8">
        <v>55</v>
      </c>
      <c r="I28" s="5" t="s">
        <v>154</v>
      </c>
      <c r="J28" s="5" t="s">
        <v>155</v>
      </c>
      <c r="K28" s="5" t="s">
        <v>156</v>
      </c>
      <c r="L28" s="5" t="s">
        <v>199</v>
      </c>
      <c r="M28" s="8">
        <v>190</v>
      </c>
      <c r="N28" s="5" t="s">
        <v>158</v>
      </c>
    </row>
    <row r="29" spans="1:14" x14ac:dyDescent="0.3">
      <c r="A29" s="1"/>
      <c r="B29" s="5" t="s">
        <v>117</v>
      </c>
      <c r="C29" s="5" t="s">
        <v>469</v>
      </c>
      <c r="D29" s="5" t="s">
        <v>90</v>
      </c>
      <c r="E29" s="4" t="s">
        <v>151</v>
      </c>
      <c r="F29" s="4" t="s">
        <v>152</v>
      </c>
      <c r="G29" s="6" t="s">
        <v>470</v>
      </c>
      <c r="H29" s="8">
        <v>22</v>
      </c>
      <c r="I29" s="5" t="s">
        <v>154</v>
      </c>
      <c r="J29" s="5" t="s">
        <v>155</v>
      </c>
      <c r="K29" s="5" t="s">
        <v>156</v>
      </c>
      <c r="L29" s="5" t="s">
        <v>157</v>
      </c>
      <c r="M29" s="8">
        <v>55</v>
      </c>
      <c r="N29" s="5" t="s">
        <v>158</v>
      </c>
    </row>
    <row r="30" spans="1:14" ht="26.4" x14ac:dyDescent="0.3">
      <c r="A30" s="1"/>
      <c r="B30" s="5" t="s">
        <v>117</v>
      </c>
      <c r="C30" s="5" t="s">
        <v>471</v>
      </c>
      <c r="D30" s="5" t="s">
        <v>95</v>
      </c>
      <c r="E30" s="4" t="s">
        <v>151</v>
      </c>
      <c r="F30" s="4" t="s">
        <v>152</v>
      </c>
      <c r="G30" s="6" t="s">
        <v>1226</v>
      </c>
      <c r="H30" s="8">
        <v>11.997999999999999</v>
      </c>
      <c r="I30" s="5" t="s">
        <v>154</v>
      </c>
      <c r="J30" s="5" t="s">
        <v>155</v>
      </c>
      <c r="K30" s="5" t="s">
        <v>156</v>
      </c>
      <c r="L30" s="5" t="s">
        <v>157</v>
      </c>
      <c r="M30" s="8">
        <v>42</v>
      </c>
      <c r="N30" s="5" t="s">
        <v>158</v>
      </c>
    </row>
    <row r="31" spans="1:14" ht="26.4" x14ac:dyDescent="0.3">
      <c r="A31" s="1"/>
      <c r="B31" s="5" t="s">
        <v>516</v>
      </c>
      <c r="C31" s="5" t="s">
        <v>517</v>
      </c>
      <c r="D31" s="5" t="s">
        <v>90</v>
      </c>
      <c r="E31" s="4" t="s">
        <v>151</v>
      </c>
      <c r="F31" s="4" t="s">
        <v>152</v>
      </c>
      <c r="G31" s="6" t="s">
        <v>1227</v>
      </c>
      <c r="H31" s="8">
        <v>0</v>
      </c>
      <c r="I31" s="5" t="s">
        <v>154</v>
      </c>
      <c r="J31" s="5" t="s">
        <v>155</v>
      </c>
      <c r="K31" s="5" t="s">
        <v>156</v>
      </c>
      <c r="L31" s="5" t="s">
        <v>157</v>
      </c>
      <c r="M31" s="8">
        <v>24348</v>
      </c>
      <c r="N31" s="5" t="s">
        <v>158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18" t="s">
        <v>44</v>
      </c>
      <c r="C3" s="194"/>
      <c r="D3" s="194"/>
      <c r="E3" s="219" t="s">
        <v>1228</v>
      </c>
      <c r="F3" s="219"/>
      <c r="G3" s="219"/>
      <c r="H3" s="2"/>
      <c r="I3" s="2"/>
      <c r="J3" s="2"/>
      <c r="K3" s="2"/>
      <c r="L3" s="2" t="s">
        <v>1229</v>
      </c>
      <c r="M3" s="2"/>
      <c r="N3" s="2"/>
      <c r="O3" s="2"/>
      <c r="P3" s="2"/>
      <c r="Q3" s="2"/>
      <c r="R3" s="2"/>
      <c r="S3" s="2"/>
      <c r="T3" s="2"/>
      <c r="U3" s="2"/>
      <c r="V3" s="2" t="s">
        <v>1228</v>
      </c>
      <c r="W3" s="2"/>
      <c r="X3" s="2"/>
      <c r="Y3" s="2"/>
      <c r="Z3" s="2"/>
      <c r="AA3" s="2"/>
      <c r="AB3" s="2"/>
      <c r="AC3" s="2" t="s">
        <v>1229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1230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1231</v>
      </c>
      <c r="GT3" s="1"/>
      <c r="GU3" s="1"/>
      <c r="GV3" s="1"/>
      <c r="GW3" s="1"/>
      <c r="GX3" s="1"/>
      <c r="GY3" s="1"/>
      <c r="GZ3" s="1"/>
      <c r="HA3" s="87" t="s">
        <v>1232</v>
      </c>
      <c r="HB3" s="1"/>
      <c r="HC3" s="1"/>
      <c r="HD3" s="1"/>
      <c r="HE3" s="1"/>
      <c r="HF3" s="1"/>
      <c r="HG3" s="1"/>
      <c r="HH3" s="1"/>
      <c r="HI3" s="1"/>
      <c r="HJ3" s="87" t="s">
        <v>890</v>
      </c>
      <c r="HK3" s="1"/>
      <c r="HL3" s="1"/>
    </row>
    <row r="4" spans="1:220" ht="0" hidden="1" customHeight="1" x14ac:dyDescent="0.3">
      <c r="A4" s="1"/>
      <c r="B4" s="88" t="s">
        <v>1233</v>
      </c>
      <c r="C4" s="220" t="s">
        <v>1234</v>
      </c>
      <c r="D4" s="221" t="s">
        <v>52</v>
      </c>
      <c r="E4" s="222"/>
      <c r="F4" s="222"/>
      <c r="G4" s="223"/>
      <c r="H4" s="221" t="s">
        <v>1235</v>
      </c>
      <c r="I4" s="223"/>
      <c r="J4" s="221" t="s">
        <v>1236</v>
      </c>
      <c r="K4" s="223"/>
      <c r="L4" s="221" t="s">
        <v>76</v>
      </c>
      <c r="M4" s="222"/>
      <c r="N4" s="222"/>
      <c r="O4" s="222"/>
      <c r="P4" s="222"/>
      <c r="Q4" s="222"/>
      <c r="R4" s="222"/>
      <c r="S4" s="223"/>
      <c r="T4" s="221" t="s">
        <v>534</v>
      </c>
      <c r="U4" s="222"/>
      <c r="V4" s="222"/>
      <c r="W4" s="223"/>
      <c r="X4" s="220" t="s">
        <v>1237</v>
      </c>
      <c r="Y4" s="221" t="s">
        <v>252</v>
      </c>
      <c r="Z4" s="222"/>
      <c r="AA4" s="223"/>
      <c r="AB4" s="221" t="s">
        <v>47</v>
      </c>
      <c r="AC4" s="222"/>
      <c r="AD4" s="222"/>
      <c r="AE4" s="222"/>
      <c r="AF4" s="222"/>
      <c r="AG4" s="222"/>
      <c r="AH4" s="223"/>
      <c r="AI4" s="220" t="s">
        <v>1238</v>
      </c>
      <c r="AJ4" s="220" t="s">
        <v>1239</v>
      </c>
      <c r="AK4" s="220" t="s">
        <v>1240</v>
      </c>
      <c r="AL4" s="221" t="s">
        <v>1241</v>
      </c>
      <c r="AM4" s="223"/>
      <c r="AN4" s="221" t="s">
        <v>1242</v>
      </c>
      <c r="AO4" s="223"/>
      <c r="AP4" s="220" t="s">
        <v>1243</v>
      </c>
      <c r="AQ4" s="221" t="s">
        <v>1244</v>
      </c>
      <c r="AR4" s="223"/>
      <c r="AS4" s="220" t="s">
        <v>1245</v>
      </c>
      <c r="AT4" s="220" t="s">
        <v>1246</v>
      </c>
      <c r="AU4" s="220" t="s">
        <v>1247</v>
      </c>
      <c r="AV4" s="221" t="s">
        <v>73</v>
      </c>
      <c r="AW4" s="222"/>
      <c r="AX4" s="223"/>
      <c r="AY4" s="221" t="s">
        <v>117</v>
      </c>
      <c r="AZ4" s="222"/>
      <c r="BA4" s="222"/>
      <c r="BB4" s="222"/>
      <c r="BC4" s="222"/>
      <c r="BD4" s="222"/>
      <c r="BE4" s="222"/>
      <c r="BF4" s="223"/>
      <c r="BG4" s="221" t="s">
        <v>1248</v>
      </c>
      <c r="BH4" s="223"/>
      <c r="BI4" s="220" t="s">
        <v>628</v>
      </c>
      <c r="BJ4" s="221" t="s">
        <v>57</v>
      </c>
      <c r="BK4" s="222"/>
      <c r="BL4" s="223"/>
      <c r="BM4" s="221" t="s">
        <v>64</v>
      </c>
      <c r="BN4" s="222"/>
      <c r="BO4" s="222"/>
      <c r="BP4" s="222"/>
      <c r="BQ4" s="222"/>
      <c r="BR4" s="222"/>
      <c r="BS4" s="222"/>
      <c r="BT4" s="222"/>
      <c r="BU4" s="222"/>
      <c r="BV4" s="222"/>
      <c r="BW4" s="222"/>
      <c r="BX4" s="222"/>
      <c r="BY4" s="222"/>
      <c r="BZ4" s="223"/>
      <c r="CA4" s="221" t="s">
        <v>1249</v>
      </c>
      <c r="CB4" s="223"/>
      <c r="CC4" s="220" t="s">
        <v>1250</v>
      </c>
      <c r="CD4" s="221" t="s">
        <v>103</v>
      </c>
      <c r="CE4" s="222"/>
      <c r="CF4" s="222"/>
      <c r="CG4" s="222"/>
      <c r="CH4" s="222"/>
      <c r="CI4" s="222"/>
      <c r="CJ4" s="222"/>
      <c r="CK4" s="222"/>
      <c r="CL4" s="222"/>
      <c r="CM4" s="222"/>
      <c r="CN4" s="222"/>
      <c r="CO4" s="223"/>
      <c r="CP4" s="221" t="s">
        <v>114</v>
      </c>
      <c r="CQ4" s="222"/>
      <c r="CR4" s="222"/>
      <c r="CS4" s="223"/>
      <c r="CT4" s="221" t="s">
        <v>1251</v>
      </c>
      <c r="CU4" s="223"/>
      <c r="CV4" s="221" t="s">
        <v>1252</v>
      </c>
      <c r="CW4" s="222"/>
      <c r="CX4" s="223"/>
      <c r="CY4" s="221" t="s">
        <v>1253</v>
      </c>
      <c r="CZ4" s="222"/>
      <c r="DA4" s="222"/>
      <c r="DB4" s="223"/>
      <c r="DC4" s="221" t="s">
        <v>1254</v>
      </c>
      <c r="DD4" s="222"/>
      <c r="DE4" s="222"/>
      <c r="DF4" s="222"/>
      <c r="DG4" s="222"/>
      <c r="DH4" s="222"/>
      <c r="DI4" s="222"/>
      <c r="DJ4" s="222"/>
      <c r="DK4" s="222"/>
      <c r="DL4" s="222"/>
      <c r="DM4" s="222"/>
      <c r="DN4" s="223"/>
      <c r="DO4" s="221" t="s">
        <v>1255</v>
      </c>
      <c r="DP4" s="222"/>
      <c r="DQ4" s="222"/>
      <c r="DR4" s="223"/>
      <c r="DS4" s="221" t="s">
        <v>1256</v>
      </c>
      <c r="DT4" s="222"/>
      <c r="DU4" s="222"/>
      <c r="DV4" s="223"/>
      <c r="DW4" s="220"/>
      <c r="DX4" s="221" t="s">
        <v>1257</v>
      </c>
      <c r="DY4" s="222"/>
      <c r="DZ4" s="222"/>
      <c r="EA4" s="222"/>
      <c r="EB4" s="222"/>
      <c r="EC4" s="223"/>
      <c r="ED4" s="1"/>
      <c r="EE4" s="220" t="s">
        <v>1258</v>
      </c>
      <c r="EF4" s="220" t="s">
        <v>1259</v>
      </c>
      <c r="EG4" s="220" t="s">
        <v>1260</v>
      </c>
      <c r="EH4" s="220" t="s">
        <v>1261</v>
      </c>
      <c r="EI4" s="220" t="s">
        <v>1262</v>
      </c>
      <c r="EJ4" s="220" t="s">
        <v>1263</v>
      </c>
      <c r="EK4" s="220" t="s">
        <v>1264</v>
      </c>
      <c r="EL4" s="220" t="s">
        <v>1265</v>
      </c>
      <c r="EM4" s="221" t="s">
        <v>1235</v>
      </c>
      <c r="EN4" s="223"/>
      <c r="EO4" s="220" t="s">
        <v>1266</v>
      </c>
      <c r="EP4" s="220" t="s">
        <v>1238</v>
      </c>
      <c r="EQ4" s="220" t="s">
        <v>1267</v>
      </c>
      <c r="ER4" s="220" t="s">
        <v>1268</v>
      </c>
      <c r="ES4" s="220" t="s">
        <v>1269</v>
      </c>
      <c r="ET4" s="220" t="s">
        <v>1270</v>
      </c>
      <c r="EU4" s="220" t="s">
        <v>1271</v>
      </c>
      <c r="EV4" s="220" t="s">
        <v>1272</v>
      </c>
      <c r="EW4" s="220" t="s">
        <v>1273</v>
      </c>
      <c r="EX4" s="220" t="s">
        <v>1274</v>
      </c>
      <c r="EY4" s="220" t="s">
        <v>1275</v>
      </c>
      <c r="EZ4" s="220" t="s">
        <v>1276</v>
      </c>
      <c r="FA4" s="220" t="s">
        <v>1277</v>
      </c>
      <c r="FB4" s="220" t="s">
        <v>1278</v>
      </c>
      <c r="FC4" s="220" t="s">
        <v>1279</v>
      </c>
      <c r="FD4" s="220" t="s">
        <v>1280</v>
      </c>
      <c r="FE4" s="220" t="s">
        <v>1281</v>
      </c>
      <c r="FF4" s="220" t="s">
        <v>1282</v>
      </c>
      <c r="FG4" s="220" t="s">
        <v>1283</v>
      </c>
      <c r="FH4" s="220" t="s">
        <v>1284</v>
      </c>
      <c r="FI4" s="220" t="s">
        <v>1285</v>
      </c>
      <c r="FJ4" s="220" t="s">
        <v>1286</v>
      </c>
      <c r="FK4" s="221" t="s">
        <v>565</v>
      </c>
      <c r="FL4" s="222"/>
      <c r="FM4" s="222"/>
      <c r="FN4" s="223"/>
      <c r="FO4" s="220" t="s">
        <v>1287</v>
      </c>
      <c r="FP4" s="221" t="s">
        <v>1288</v>
      </c>
      <c r="FQ4" s="223"/>
      <c r="FR4" s="221" t="s">
        <v>64</v>
      </c>
      <c r="FS4" s="222"/>
      <c r="FT4" s="222"/>
      <c r="FU4" s="222"/>
      <c r="FV4" s="223"/>
      <c r="FW4" s="221" t="s">
        <v>1289</v>
      </c>
      <c r="FX4" s="223"/>
      <c r="FY4" s="221" t="s">
        <v>32</v>
      </c>
      <c r="FZ4" s="222"/>
      <c r="GA4" s="222"/>
      <c r="GB4" s="223"/>
      <c r="GC4" s="220" t="s">
        <v>1290</v>
      </c>
      <c r="GD4" s="220" t="s">
        <v>1291</v>
      </c>
      <c r="GE4" s="220" t="s">
        <v>1292</v>
      </c>
      <c r="GF4" s="221" t="s">
        <v>103</v>
      </c>
      <c r="GG4" s="222"/>
      <c r="GH4" s="222"/>
      <c r="GI4" s="222"/>
      <c r="GJ4" s="223"/>
      <c r="GK4" s="221" t="s">
        <v>370</v>
      </c>
      <c r="GL4" s="222"/>
      <c r="GM4" s="222"/>
      <c r="GN4" s="223"/>
      <c r="GO4" s="220" t="s">
        <v>1293</v>
      </c>
      <c r="GP4" s="221" t="s">
        <v>1294</v>
      </c>
      <c r="GQ4" s="223"/>
      <c r="GR4" s="1"/>
      <c r="GS4" s="220" t="s">
        <v>1258</v>
      </c>
      <c r="GT4" s="221" t="s">
        <v>1295</v>
      </c>
      <c r="GU4" s="223"/>
      <c r="GV4" s="220" t="s">
        <v>1267</v>
      </c>
      <c r="GW4" s="220" t="s">
        <v>1281</v>
      </c>
      <c r="GX4" s="220" t="s">
        <v>1282</v>
      </c>
      <c r="GY4" s="220" t="s">
        <v>1283</v>
      </c>
      <c r="GZ4" s="1"/>
      <c r="HA4" s="220" t="s">
        <v>1296</v>
      </c>
      <c r="HB4" s="220" t="s">
        <v>1297</v>
      </c>
      <c r="HC4" s="220" t="s">
        <v>1298</v>
      </c>
      <c r="HD4" s="220" t="s">
        <v>1299</v>
      </c>
      <c r="HE4" s="220" t="s">
        <v>1300</v>
      </c>
      <c r="HF4" s="220" t="s">
        <v>1301</v>
      </c>
      <c r="HG4" s="221" t="s">
        <v>1294</v>
      </c>
      <c r="HH4" s="223"/>
      <c r="HI4" s="1"/>
      <c r="HJ4" s="221" t="s">
        <v>1256</v>
      </c>
      <c r="HK4" s="222"/>
      <c r="HL4" s="223"/>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1302</v>
      </c>
      <c r="C6" s="93" t="s">
        <v>581</v>
      </c>
      <c r="D6" s="94" t="s">
        <v>266</v>
      </c>
      <c r="E6" s="95" t="s">
        <v>582</v>
      </c>
      <c r="F6" s="95" t="s">
        <v>583</v>
      </c>
      <c r="G6" s="96" t="s">
        <v>584</v>
      </c>
      <c r="H6" s="94" t="s">
        <v>351</v>
      </c>
      <c r="I6" s="96" t="s">
        <v>585</v>
      </c>
      <c r="J6" s="94" t="s">
        <v>586</v>
      </c>
      <c r="K6" s="96" t="s">
        <v>587</v>
      </c>
      <c r="L6" s="94" t="s">
        <v>588</v>
      </c>
      <c r="M6" s="95" t="s">
        <v>589</v>
      </c>
      <c r="N6" s="95" t="s">
        <v>590</v>
      </c>
      <c r="O6" s="95" t="s">
        <v>591</v>
      </c>
      <c r="P6" s="95" t="s">
        <v>592</v>
      </c>
      <c r="Q6" s="95" t="s">
        <v>593</v>
      </c>
      <c r="R6" s="95" t="s">
        <v>594</v>
      </c>
      <c r="S6" s="96" t="s">
        <v>595</v>
      </c>
      <c r="T6" s="94" t="s">
        <v>596</v>
      </c>
      <c r="U6" s="95" t="s">
        <v>597</v>
      </c>
      <c r="V6" s="95" t="s">
        <v>598</v>
      </c>
      <c r="W6" s="96" t="s">
        <v>599</v>
      </c>
      <c r="X6" s="93" t="s">
        <v>600</v>
      </c>
      <c r="Y6" s="94" t="s">
        <v>601</v>
      </c>
      <c r="Z6" s="95" t="s">
        <v>602</v>
      </c>
      <c r="AA6" s="96" t="s">
        <v>256</v>
      </c>
      <c r="AB6" s="94" t="s">
        <v>603</v>
      </c>
      <c r="AC6" s="95" t="s">
        <v>604</v>
      </c>
      <c r="AD6" s="95" t="s">
        <v>243</v>
      </c>
      <c r="AE6" s="95" t="s">
        <v>605</v>
      </c>
      <c r="AF6" s="95" t="s">
        <v>606</v>
      </c>
      <c r="AG6" s="95" t="s">
        <v>607</v>
      </c>
      <c r="AH6" s="96" t="s">
        <v>608</v>
      </c>
      <c r="AI6" s="93" t="s">
        <v>457</v>
      </c>
      <c r="AJ6" s="93" t="s">
        <v>609</v>
      </c>
      <c r="AK6" s="93" t="s">
        <v>328</v>
      </c>
      <c r="AL6" s="94" t="s">
        <v>610</v>
      </c>
      <c r="AM6" s="96" t="s">
        <v>611</v>
      </c>
      <c r="AN6" s="94" t="s">
        <v>612</v>
      </c>
      <c r="AO6" s="96" t="s">
        <v>270</v>
      </c>
      <c r="AP6" s="93" t="s">
        <v>537</v>
      </c>
      <c r="AQ6" s="94" t="s">
        <v>613</v>
      </c>
      <c r="AR6" s="96" t="s">
        <v>205</v>
      </c>
      <c r="AS6" s="93" t="s">
        <v>614</v>
      </c>
      <c r="AT6" s="93" t="s">
        <v>615</v>
      </c>
      <c r="AU6" s="93" t="s">
        <v>616</v>
      </c>
      <c r="AV6" s="94" t="s">
        <v>617</v>
      </c>
      <c r="AW6" s="95" t="s">
        <v>618</v>
      </c>
      <c r="AX6" s="96" t="s">
        <v>619</v>
      </c>
      <c r="AY6" s="94" t="s">
        <v>620</v>
      </c>
      <c r="AZ6" s="95" t="s">
        <v>621</v>
      </c>
      <c r="BA6" s="95" t="s">
        <v>622</v>
      </c>
      <c r="BB6" s="95" t="s">
        <v>471</v>
      </c>
      <c r="BC6" s="95" t="s">
        <v>469</v>
      </c>
      <c r="BD6" s="95" t="s">
        <v>623</v>
      </c>
      <c r="BE6" s="95" t="s">
        <v>624</v>
      </c>
      <c r="BF6" s="96" t="s">
        <v>625</v>
      </c>
      <c r="BG6" s="94" t="s">
        <v>626</v>
      </c>
      <c r="BH6" s="96" t="s">
        <v>627</v>
      </c>
      <c r="BI6" s="93" t="s">
        <v>628</v>
      </c>
      <c r="BJ6" s="94" t="s">
        <v>629</v>
      </c>
      <c r="BK6" s="95" t="s">
        <v>630</v>
      </c>
      <c r="BL6" s="96" t="s">
        <v>631</v>
      </c>
      <c r="BM6" s="94" t="s">
        <v>632</v>
      </c>
      <c r="BN6" s="95" t="s">
        <v>633</v>
      </c>
      <c r="BO6" s="95" t="s">
        <v>634</v>
      </c>
      <c r="BP6" s="95" t="s">
        <v>635</v>
      </c>
      <c r="BQ6" s="95" t="s">
        <v>636</v>
      </c>
      <c r="BR6" s="95" t="s">
        <v>637</v>
      </c>
      <c r="BS6" s="95" t="s">
        <v>638</v>
      </c>
      <c r="BT6" s="95" t="s">
        <v>639</v>
      </c>
      <c r="BU6" s="95" t="s">
        <v>640</v>
      </c>
      <c r="BV6" s="95" t="s">
        <v>641</v>
      </c>
      <c r="BW6" s="95" t="s">
        <v>642</v>
      </c>
      <c r="BX6" s="95" t="s">
        <v>643</v>
      </c>
      <c r="BY6" s="95" t="s">
        <v>644</v>
      </c>
      <c r="BZ6" s="96" t="s">
        <v>645</v>
      </c>
      <c r="CA6" s="94" t="s">
        <v>646</v>
      </c>
      <c r="CB6" s="96" t="s">
        <v>647</v>
      </c>
      <c r="CC6" s="93" t="s">
        <v>648</v>
      </c>
      <c r="CD6" s="94" t="s">
        <v>649</v>
      </c>
      <c r="CE6" s="95" t="s">
        <v>650</v>
      </c>
      <c r="CF6" s="95" t="s">
        <v>651</v>
      </c>
      <c r="CG6" s="95" t="s">
        <v>353</v>
      </c>
      <c r="CH6" s="95" t="s">
        <v>652</v>
      </c>
      <c r="CI6" s="95" t="s">
        <v>653</v>
      </c>
      <c r="CJ6" s="95" t="s">
        <v>654</v>
      </c>
      <c r="CK6" s="95" t="s">
        <v>655</v>
      </c>
      <c r="CL6" s="95" t="s">
        <v>656</v>
      </c>
      <c r="CM6" s="95" t="s">
        <v>657</v>
      </c>
      <c r="CN6" s="95" t="s">
        <v>658</v>
      </c>
      <c r="CO6" s="96" t="s">
        <v>659</v>
      </c>
      <c r="CP6" s="94" t="s">
        <v>660</v>
      </c>
      <c r="CQ6" s="95" t="s">
        <v>661</v>
      </c>
      <c r="CR6" s="95" t="s">
        <v>662</v>
      </c>
      <c r="CS6" s="96" t="s">
        <v>663</v>
      </c>
      <c r="CT6" s="94" t="s">
        <v>664</v>
      </c>
      <c r="CU6" s="96" t="s">
        <v>665</v>
      </c>
      <c r="CV6" s="94" t="s">
        <v>1303</v>
      </c>
      <c r="CW6" s="95" t="s">
        <v>1304</v>
      </c>
      <c r="CX6" s="96" t="s">
        <v>1305</v>
      </c>
      <c r="CY6" s="94" t="s">
        <v>1306</v>
      </c>
      <c r="CZ6" s="95" t="s">
        <v>1307</v>
      </c>
      <c r="DA6" s="95" t="s">
        <v>1308</v>
      </c>
      <c r="DB6" s="96" t="s">
        <v>1309</v>
      </c>
      <c r="DC6" s="94" t="s">
        <v>1310</v>
      </c>
      <c r="DD6" s="95" t="s">
        <v>1311</v>
      </c>
      <c r="DE6" s="95" t="s">
        <v>1312</v>
      </c>
      <c r="DF6" s="95" t="s">
        <v>1313</v>
      </c>
      <c r="DG6" s="95" t="s">
        <v>1314</v>
      </c>
      <c r="DH6" s="95" t="s">
        <v>1315</v>
      </c>
      <c r="DI6" s="95" t="s">
        <v>1316</v>
      </c>
      <c r="DJ6" s="95" t="s">
        <v>1317</v>
      </c>
      <c r="DK6" s="95" t="s">
        <v>1318</v>
      </c>
      <c r="DL6" s="95" t="s">
        <v>1319</v>
      </c>
      <c r="DM6" s="95" t="s">
        <v>1320</v>
      </c>
      <c r="DN6" s="96" t="s">
        <v>1321</v>
      </c>
      <c r="DO6" s="94" t="s">
        <v>1322</v>
      </c>
      <c r="DP6" s="95" t="s">
        <v>1323</v>
      </c>
      <c r="DQ6" s="95" t="s">
        <v>1324</v>
      </c>
      <c r="DR6" s="96" t="s">
        <v>1325</v>
      </c>
      <c r="DS6" s="94" t="s">
        <v>1326</v>
      </c>
      <c r="DT6" s="95" t="s">
        <v>1327</v>
      </c>
      <c r="DU6" s="95" t="s">
        <v>1328</v>
      </c>
      <c r="DV6" s="96" t="s">
        <v>1329</v>
      </c>
      <c r="DW6" s="93" t="s">
        <v>1330</v>
      </c>
      <c r="DX6" s="94" t="s">
        <v>1331</v>
      </c>
      <c r="DY6" s="95" t="s">
        <v>1332</v>
      </c>
      <c r="DZ6" s="95" t="s">
        <v>1333</v>
      </c>
      <c r="EA6" s="95" t="s">
        <v>1334</v>
      </c>
      <c r="EB6" s="95" t="s">
        <v>1335</v>
      </c>
      <c r="EC6" s="96" t="s">
        <v>1336</v>
      </c>
      <c r="ED6" s="1"/>
      <c r="EE6" s="93" t="s">
        <v>722</v>
      </c>
      <c r="EF6" s="93" t="s">
        <v>666</v>
      </c>
      <c r="EG6" s="93" t="s">
        <v>667</v>
      </c>
      <c r="EH6" s="93" t="s">
        <v>668</v>
      </c>
      <c r="EI6" s="93" t="s">
        <v>669</v>
      </c>
      <c r="EJ6" s="93" t="s">
        <v>670</v>
      </c>
      <c r="EK6" s="93" t="s">
        <v>367</v>
      </c>
      <c r="EL6" s="93" t="s">
        <v>517</v>
      </c>
      <c r="EM6" s="94" t="s">
        <v>671</v>
      </c>
      <c r="EN6" s="96" t="s">
        <v>672</v>
      </c>
      <c r="EO6" s="93" t="s">
        <v>306</v>
      </c>
      <c r="EP6" s="93" t="s">
        <v>673</v>
      </c>
      <c r="EQ6" s="93" t="s">
        <v>149</v>
      </c>
      <c r="ER6" s="93" t="s">
        <v>674</v>
      </c>
      <c r="ES6" s="93" t="s">
        <v>675</v>
      </c>
      <c r="ET6" s="93" t="s">
        <v>676</v>
      </c>
      <c r="EU6" s="93" t="s">
        <v>677</v>
      </c>
      <c r="EV6" s="93" t="s">
        <v>678</v>
      </c>
      <c r="EW6" s="93" t="s">
        <v>679</v>
      </c>
      <c r="EX6" s="93" t="s">
        <v>680</v>
      </c>
      <c r="EY6" s="93" t="s">
        <v>681</v>
      </c>
      <c r="EZ6" s="93" t="s">
        <v>682</v>
      </c>
      <c r="FA6" s="93" t="s">
        <v>683</v>
      </c>
      <c r="FB6" s="93" t="s">
        <v>684</v>
      </c>
      <c r="FC6" s="93" t="s">
        <v>685</v>
      </c>
      <c r="FD6" s="93" t="s">
        <v>686</v>
      </c>
      <c r="FE6" s="93" t="s">
        <v>725</v>
      </c>
      <c r="FF6" s="93" t="s">
        <v>726</v>
      </c>
      <c r="FG6" s="93" t="s">
        <v>15</v>
      </c>
      <c r="FH6" s="93" t="s">
        <v>687</v>
      </c>
      <c r="FI6" s="93" t="s">
        <v>688</v>
      </c>
      <c r="FJ6" s="93" t="s">
        <v>689</v>
      </c>
      <c r="FK6" s="94" t="s">
        <v>690</v>
      </c>
      <c r="FL6" s="95" t="s">
        <v>691</v>
      </c>
      <c r="FM6" s="95" t="s">
        <v>692</v>
      </c>
      <c r="FN6" s="96" t="s">
        <v>693</v>
      </c>
      <c r="FO6" s="93" t="s">
        <v>694</v>
      </c>
      <c r="FP6" s="94" t="s">
        <v>695</v>
      </c>
      <c r="FQ6" s="96" t="s">
        <v>696</v>
      </c>
      <c r="FR6" s="94" t="s">
        <v>697</v>
      </c>
      <c r="FS6" s="95" t="s">
        <v>698</v>
      </c>
      <c r="FT6" s="95" t="s">
        <v>699</v>
      </c>
      <c r="FU6" s="95" t="s">
        <v>700</v>
      </c>
      <c r="FV6" s="96" t="s">
        <v>701</v>
      </c>
      <c r="FW6" s="94" t="s">
        <v>702</v>
      </c>
      <c r="FX6" s="96" t="s">
        <v>703</v>
      </c>
      <c r="FY6" s="94" t="s">
        <v>704</v>
      </c>
      <c r="FZ6" s="95" t="s">
        <v>705</v>
      </c>
      <c r="GA6" s="95" t="s">
        <v>706</v>
      </c>
      <c r="GB6" s="96" t="s">
        <v>707</v>
      </c>
      <c r="GC6" s="93" t="s">
        <v>708</v>
      </c>
      <c r="GD6" s="93" t="s">
        <v>709</v>
      </c>
      <c r="GE6" s="93" t="s">
        <v>710</v>
      </c>
      <c r="GF6" s="94" t="s">
        <v>711</v>
      </c>
      <c r="GG6" s="95" t="s">
        <v>712</v>
      </c>
      <c r="GH6" s="95" t="s">
        <v>713</v>
      </c>
      <c r="GI6" s="95" t="s">
        <v>714</v>
      </c>
      <c r="GJ6" s="96" t="s">
        <v>715</v>
      </c>
      <c r="GK6" s="94" t="s">
        <v>371</v>
      </c>
      <c r="GL6" s="95" t="s">
        <v>716</v>
      </c>
      <c r="GM6" s="95" t="s">
        <v>717</v>
      </c>
      <c r="GN6" s="96" t="s">
        <v>718</v>
      </c>
      <c r="GO6" s="93" t="s">
        <v>719</v>
      </c>
      <c r="GP6" s="94" t="s">
        <v>720</v>
      </c>
      <c r="GQ6" s="96" t="s">
        <v>721</v>
      </c>
      <c r="GR6" s="1"/>
      <c r="GS6" s="93" t="s">
        <v>722</v>
      </c>
      <c r="GT6" s="94" t="s">
        <v>723</v>
      </c>
      <c r="GU6" s="96" t="s">
        <v>724</v>
      </c>
      <c r="GV6" s="93" t="s">
        <v>149</v>
      </c>
      <c r="GW6" s="93" t="s">
        <v>725</v>
      </c>
      <c r="GX6" s="93" t="s">
        <v>726</v>
      </c>
      <c r="GY6" s="93" t="s">
        <v>15</v>
      </c>
      <c r="GZ6" s="1"/>
      <c r="HA6" s="93" t="s">
        <v>728</v>
      </c>
      <c r="HB6" s="93" t="s">
        <v>729</v>
      </c>
      <c r="HC6" s="93" t="s">
        <v>730</v>
      </c>
      <c r="HD6" s="93" t="s">
        <v>731</v>
      </c>
      <c r="HE6" s="93" t="s">
        <v>732</v>
      </c>
      <c r="HF6" s="93" t="s">
        <v>733</v>
      </c>
      <c r="HG6" s="94" t="s">
        <v>734</v>
      </c>
      <c r="HH6" s="96" t="s">
        <v>735</v>
      </c>
      <c r="HI6" s="1"/>
      <c r="HJ6" s="94" t="s">
        <v>1337</v>
      </c>
      <c r="HK6" s="95" t="s">
        <v>1338</v>
      </c>
      <c r="HL6" s="96" t="s">
        <v>1339</v>
      </c>
    </row>
    <row r="7" spans="1:220" x14ac:dyDescent="0.3">
      <c r="A7" s="1"/>
      <c r="B7" s="97" t="s">
        <v>736</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v>24.425360000000001</v>
      </c>
      <c r="W7" s="101">
        <v>1.0612699999999999</v>
      </c>
      <c r="X7" s="98"/>
      <c r="Y7" s="99"/>
      <c r="Z7" s="100"/>
      <c r="AA7" s="101"/>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v>25</v>
      </c>
      <c r="BK7" s="100"/>
      <c r="BL7" s="101"/>
      <c r="BM7" s="99">
        <v>164.44227000000001</v>
      </c>
      <c r="BN7" s="100">
        <v>165.47058000000001</v>
      </c>
      <c r="BO7" s="100">
        <v>165.59853000000001</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52.418509999999998</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v>6635.6076999999996</v>
      </c>
      <c r="DA7" s="100"/>
      <c r="DB7" s="101"/>
      <c r="DC7" s="99"/>
      <c r="DD7" s="100"/>
      <c r="DE7" s="100"/>
      <c r="DF7" s="100"/>
      <c r="DG7" s="100"/>
      <c r="DH7" s="100"/>
      <c r="DI7" s="100"/>
      <c r="DJ7" s="100"/>
      <c r="DK7" s="100"/>
      <c r="DL7" s="100"/>
      <c r="DM7" s="100"/>
      <c r="DN7" s="101"/>
      <c r="DO7" s="103"/>
      <c r="DP7" s="104"/>
      <c r="DQ7" s="104"/>
      <c r="DR7" s="105" t="s">
        <v>1340</v>
      </c>
      <c r="DS7" s="99">
        <v>2883.2825499999999</v>
      </c>
      <c r="DT7" s="100">
        <v>632.06530999999995</v>
      </c>
      <c r="DU7" s="100">
        <v>632.06530999999995</v>
      </c>
      <c r="DV7" s="101"/>
      <c r="DW7" s="98"/>
      <c r="DX7" s="99"/>
      <c r="DY7" s="100"/>
      <c r="DZ7" s="100"/>
      <c r="EA7" s="100"/>
      <c r="EB7" s="100"/>
      <c r="EC7" s="102">
        <v>6543.1658500000003</v>
      </c>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c r="GT7" s="99"/>
      <c r="GU7" s="101"/>
      <c r="GV7" s="98"/>
      <c r="GW7" s="98"/>
      <c r="GX7" s="98"/>
      <c r="GY7" s="98"/>
      <c r="GZ7" s="1"/>
      <c r="HA7" s="98"/>
      <c r="HB7" s="98"/>
      <c r="HC7" s="98"/>
      <c r="HD7" s="98"/>
      <c r="HE7" s="98"/>
      <c r="HF7" s="98"/>
      <c r="HG7" s="99"/>
      <c r="HH7" s="101"/>
      <c r="HI7" s="1"/>
      <c r="HJ7" s="99">
        <v>2883.2825499999999</v>
      </c>
      <c r="HK7" s="100">
        <v>2821.5239999999999</v>
      </c>
      <c r="HL7" s="101">
        <v>226.97534999999999</v>
      </c>
    </row>
    <row r="8" spans="1:220" x14ac:dyDescent="0.3">
      <c r="A8" s="1"/>
      <c r="B8" s="97" t="s">
        <v>737</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v>24.425360000000001</v>
      </c>
      <c r="W8" s="101">
        <v>1.0612699999999999</v>
      </c>
      <c r="X8" s="98"/>
      <c r="Y8" s="99"/>
      <c r="Z8" s="100"/>
      <c r="AA8" s="101"/>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v>25</v>
      </c>
      <c r="BK8" s="100"/>
      <c r="BL8" s="101"/>
      <c r="BM8" s="99">
        <v>164.44227000000001</v>
      </c>
      <c r="BN8" s="100">
        <v>165.47058000000001</v>
      </c>
      <c r="BO8" s="100">
        <v>165.59853000000001</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52.418509999999998</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v>6555.4739900000004</v>
      </c>
      <c r="DA8" s="100"/>
      <c r="DB8" s="101"/>
      <c r="DC8" s="99"/>
      <c r="DD8" s="100"/>
      <c r="DE8" s="100"/>
      <c r="DF8" s="100"/>
      <c r="DG8" s="100"/>
      <c r="DH8" s="100"/>
      <c r="DI8" s="100"/>
      <c r="DJ8" s="100"/>
      <c r="DK8" s="100"/>
      <c r="DL8" s="100"/>
      <c r="DM8" s="100"/>
      <c r="DN8" s="101"/>
      <c r="DO8" s="103"/>
      <c r="DP8" s="104"/>
      <c r="DQ8" s="104"/>
      <c r="DR8" s="105" t="s">
        <v>1340</v>
      </c>
      <c r="DS8" s="99">
        <v>2883.2825499999999</v>
      </c>
      <c r="DT8" s="100">
        <v>632.06530999999995</v>
      </c>
      <c r="DU8" s="100">
        <v>632.06530999999995</v>
      </c>
      <c r="DV8" s="101"/>
      <c r="DW8" s="98"/>
      <c r="DX8" s="99"/>
      <c r="DY8" s="100"/>
      <c r="DZ8" s="100"/>
      <c r="EA8" s="100"/>
      <c r="EB8" s="100"/>
      <c r="EC8" s="102">
        <v>6463.5028899999998</v>
      </c>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c r="GT8" s="99"/>
      <c r="GU8" s="101"/>
      <c r="GV8" s="98"/>
      <c r="GW8" s="98"/>
      <c r="GX8" s="98"/>
      <c r="GY8" s="98"/>
      <c r="GZ8" s="1"/>
      <c r="HA8" s="98"/>
      <c r="HB8" s="98"/>
      <c r="HC8" s="98"/>
      <c r="HD8" s="98"/>
      <c r="HE8" s="98"/>
      <c r="HF8" s="98"/>
      <c r="HG8" s="99"/>
      <c r="HH8" s="101"/>
      <c r="HI8" s="1"/>
      <c r="HJ8" s="99">
        <v>2883.2825499999999</v>
      </c>
      <c r="HK8" s="100">
        <v>2821.5239999999999</v>
      </c>
      <c r="HL8" s="101">
        <v>226.97534999999999</v>
      </c>
    </row>
    <row r="9" spans="1:220" x14ac:dyDescent="0.3">
      <c r="A9" s="1"/>
      <c r="B9" s="97" t="s">
        <v>738</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v>24.425360000000001</v>
      </c>
      <c r="W9" s="101">
        <v>1.0612699999999999</v>
      </c>
      <c r="X9" s="98"/>
      <c r="Y9" s="99"/>
      <c r="Z9" s="100"/>
      <c r="AA9" s="101"/>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v>25</v>
      </c>
      <c r="BK9" s="100"/>
      <c r="BL9" s="101"/>
      <c r="BM9" s="99">
        <v>164.44227000000001</v>
      </c>
      <c r="BN9" s="100">
        <v>165.47058000000001</v>
      </c>
      <c r="BO9" s="100">
        <v>165.59853000000001</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52.418509999999998</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v>6391.5649199999998</v>
      </c>
      <c r="DA9" s="100"/>
      <c r="DB9" s="101"/>
      <c r="DC9" s="99"/>
      <c r="DD9" s="100"/>
      <c r="DE9" s="100"/>
      <c r="DF9" s="100"/>
      <c r="DG9" s="100"/>
      <c r="DH9" s="100"/>
      <c r="DI9" s="100"/>
      <c r="DJ9" s="100"/>
      <c r="DK9" s="100"/>
      <c r="DL9" s="100"/>
      <c r="DM9" s="100"/>
      <c r="DN9" s="101"/>
      <c r="DO9" s="103"/>
      <c r="DP9" s="104"/>
      <c r="DQ9" s="104"/>
      <c r="DR9" s="105" t="s">
        <v>1340</v>
      </c>
      <c r="DS9" s="99">
        <v>2883.2825499999999</v>
      </c>
      <c r="DT9" s="100">
        <v>632.06530999999995</v>
      </c>
      <c r="DU9" s="100">
        <v>632.06530999999995</v>
      </c>
      <c r="DV9" s="101"/>
      <c r="DW9" s="98"/>
      <c r="DX9" s="99"/>
      <c r="DY9" s="100"/>
      <c r="DZ9" s="100"/>
      <c r="EA9" s="100"/>
      <c r="EB9" s="100"/>
      <c r="EC9" s="102">
        <v>6299.4131299999999</v>
      </c>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c r="GT9" s="99"/>
      <c r="GU9" s="101"/>
      <c r="GV9" s="98"/>
      <c r="GW9" s="98"/>
      <c r="GX9" s="98"/>
      <c r="GY9" s="98"/>
      <c r="GZ9" s="1"/>
      <c r="HA9" s="98"/>
      <c r="HB9" s="98"/>
      <c r="HC9" s="98"/>
      <c r="HD9" s="98"/>
      <c r="HE9" s="98"/>
      <c r="HF9" s="98"/>
      <c r="HG9" s="99"/>
      <c r="HH9" s="101"/>
      <c r="HI9" s="1"/>
      <c r="HJ9" s="99">
        <v>2883.2825499999999</v>
      </c>
      <c r="HK9" s="100">
        <v>2821.5239999999999</v>
      </c>
      <c r="HL9" s="101">
        <v>226.97534999999999</v>
      </c>
    </row>
    <row r="10" spans="1:220" x14ac:dyDescent="0.3">
      <c r="A10" s="1"/>
      <c r="B10" s="97" t="s">
        <v>739</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v>25</v>
      </c>
      <c r="BK10" s="100"/>
      <c r="BL10" s="101"/>
      <c r="BM10" s="99">
        <v>164.44227000000001</v>
      </c>
      <c r="BN10" s="100">
        <v>165.47058000000001</v>
      </c>
      <c r="BO10" s="100">
        <v>165.59853000000001</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52.418509999999998</v>
      </c>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v>6401.7677800000001</v>
      </c>
      <c r="DA10" s="100"/>
      <c r="DB10" s="101"/>
      <c r="DC10" s="99"/>
      <c r="DD10" s="100"/>
      <c r="DE10" s="100"/>
      <c r="DF10" s="100"/>
      <c r="DG10" s="100"/>
      <c r="DH10" s="100"/>
      <c r="DI10" s="100"/>
      <c r="DJ10" s="100"/>
      <c r="DK10" s="100"/>
      <c r="DL10" s="100"/>
      <c r="DM10" s="100"/>
      <c r="DN10" s="101"/>
      <c r="DO10" s="103"/>
      <c r="DP10" s="104"/>
      <c r="DQ10" s="104"/>
      <c r="DR10" s="105" t="s">
        <v>1340</v>
      </c>
      <c r="DS10" s="99">
        <v>2883.2825499999999</v>
      </c>
      <c r="DT10" s="100">
        <v>632.06530999999995</v>
      </c>
      <c r="DU10" s="100">
        <v>632.06530999999995</v>
      </c>
      <c r="DV10" s="101"/>
      <c r="DW10" s="98"/>
      <c r="DX10" s="99"/>
      <c r="DY10" s="100"/>
      <c r="DZ10" s="100"/>
      <c r="EA10" s="100"/>
      <c r="EB10" s="100"/>
      <c r="EC10" s="102">
        <v>6309.5080500000004</v>
      </c>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c r="GT10" s="99"/>
      <c r="GU10" s="101"/>
      <c r="GV10" s="98"/>
      <c r="GW10" s="98"/>
      <c r="GX10" s="98"/>
      <c r="GY10" s="98"/>
      <c r="GZ10" s="1"/>
      <c r="HA10" s="98"/>
      <c r="HB10" s="98"/>
      <c r="HC10" s="98"/>
      <c r="HD10" s="98"/>
      <c r="HE10" s="98"/>
      <c r="HF10" s="98"/>
      <c r="HG10" s="99"/>
      <c r="HH10" s="101"/>
      <c r="HI10" s="1"/>
      <c r="HJ10" s="99">
        <v>2883.2825499999999</v>
      </c>
      <c r="HK10" s="100">
        <v>2821.5239999999999</v>
      </c>
      <c r="HL10" s="101">
        <v>226.97534999999999</v>
      </c>
    </row>
    <row r="11" spans="1:220" x14ac:dyDescent="0.3">
      <c r="A11" s="1"/>
      <c r="B11" s="97" t="s">
        <v>740</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v>25</v>
      </c>
      <c r="BK11" s="100"/>
      <c r="BL11" s="101"/>
      <c r="BM11" s="99">
        <v>164.44227000000001</v>
      </c>
      <c r="BN11" s="100">
        <v>165.47058000000001</v>
      </c>
      <c r="BO11" s="100">
        <v>165.59853000000001</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52.418509999999998</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v>6348.6020699999999</v>
      </c>
      <c r="DA11" s="100"/>
      <c r="DB11" s="101"/>
      <c r="DC11" s="99"/>
      <c r="DD11" s="100"/>
      <c r="DE11" s="100"/>
      <c r="DF11" s="100"/>
      <c r="DG11" s="100"/>
      <c r="DH11" s="100"/>
      <c r="DI11" s="100"/>
      <c r="DJ11" s="100"/>
      <c r="DK11" s="100"/>
      <c r="DL11" s="100"/>
      <c r="DM11" s="100"/>
      <c r="DN11" s="101"/>
      <c r="DO11" s="103"/>
      <c r="DP11" s="104"/>
      <c r="DQ11" s="104"/>
      <c r="DR11" s="105" t="s">
        <v>1340</v>
      </c>
      <c r="DS11" s="99">
        <v>2883.2825499999999</v>
      </c>
      <c r="DT11" s="100">
        <v>632.06530999999995</v>
      </c>
      <c r="DU11" s="100">
        <v>632.06530999999995</v>
      </c>
      <c r="DV11" s="101"/>
      <c r="DW11" s="98"/>
      <c r="DX11" s="99"/>
      <c r="DY11" s="100"/>
      <c r="DZ11" s="100"/>
      <c r="EA11" s="100"/>
      <c r="EB11" s="100"/>
      <c r="EC11" s="102">
        <v>6254.9034700000002</v>
      </c>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c r="GT11" s="99"/>
      <c r="GU11" s="101"/>
      <c r="GV11" s="98"/>
      <c r="GW11" s="98"/>
      <c r="GX11" s="98"/>
      <c r="GY11" s="98"/>
      <c r="GZ11" s="1"/>
      <c r="HA11" s="98"/>
      <c r="HB11" s="98"/>
      <c r="HC11" s="98"/>
      <c r="HD11" s="98"/>
      <c r="HE11" s="98"/>
      <c r="HF11" s="98"/>
      <c r="HG11" s="99"/>
      <c r="HH11" s="101"/>
      <c r="HI11" s="1"/>
      <c r="HJ11" s="99">
        <v>2883.2825499999999</v>
      </c>
      <c r="HK11" s="100">
        <v>2821.5239999999999</v>
      </c>
      <c r="HL11" s="101">
        <v>226.97534999999999</v>
      </c>
    </row>
    <row r="12" spans="1:220" x14ac:dyDescent="0.3">
      <c r="A12" s="1"/>
      <c r="B12" s="97" t="s">
        <v>741</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v>25</v>
      </c>
      <c r="BK12" s="100"/>
      <c r="BL12" s="101"/>
      <c r="BM12" s="99">
        <v>164.44227000000001</v>
      </c>
      <c r="BN12" s="100">
        <v>165.47058000000001</v>
      </c>
      <c r="BO12" s="100">
        <v>165.59853000000001</v>
      </c>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52.418509999999998</v>
      </c>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v>6274.6300799999999</v>
      </c>
      <c r="DA12" s="100"/>
      <c r="DB12" s="101"/>
      <c r="DC12" s="99"/>
      <c r="DD12" s="100"/>
      <c r="DE12" s="100"/>
      <c r="DF12" s="100"/>
      <c r="DG12" s="100"/>
      <c r="DH12" s="100"/>
      <c r="DI12" s="100"/>
      <c r="DJ12" s="100"/>
      <c r="DK12" s="100"/>
      <c r="DL12" s="100"/>
      <c r="DM12" s="100"/>
      <c r="DN12" s="101"/>
      <c r="DO12" s="103"/>
      <c r="DP12" s="104"/>
      <c r="DQ12" s="104"/>
      <c r="DR12" s="105" t="s">
        <v>1340</v>
      </c>
      <c r="DS12" s="99">
        <v>2883.2825499999999</v>
      </c>
      <c r="DT12" s="100">
        <v>632.06530999999995</v>
      </c>
      <c r="DU12" s="100">
        <v>632.06530999999995</v>
      </c>
      <c r="DV12" s="101"/>
      <c r="DW12" s="98"/>
      <c r="DX12" s="99"/>
      <c r="DY12" s="100"/>
      <c r="DZ12" s="100"/>
      <c r="EA12" s="100"/>
      <c r="EB12" s="100"/>
      <c r="EC12" s="102">
        <v>6181.1336799999999</v>
      </c>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c r="GT12" s="99"/>
      <c r="GU12" s="101"/>
      <c r="GV12" s="98"/>
      <c r="GW12" s="98"/>
      <c r="GX12" s="98"/>
      <c r="GY12" s="98"/>
      <c r="GZ12" s="1"/>
      <c r="HA12" s="98"/>
      <c r="HB12" s="98"/>
      <c r="HC12" s="98"/>
      <c r="HD12" s="98"/>
      <c r="HE12" s="98"/>
      <c r="HF12" s="98"/>
      <c r="HG12" s="99"/>
      <c r="HH12" s="101"/>
      <c r="HI12" s="1"/>
      <c r="HJ12" s="99">
        <v>2883.2825499999999</v>
      </c>
      <c r="HK12" s="100">
        <v>2821.5239999999999</v>
      </c>
      <c r="HL12" s="101">
        <v>226.97534999999999</v>
      </c>
    </row>
    <row r="13" spans="1:220" x14ac:dyDescent="0.3">
      <c r="A13" s="1"/>
      <c r="B13" s="97" t="s">
        <v>742</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v>25</v>
      </c>
      <c r="BK13" s="100"/>
      <c r="BL13" s="101"/>
      <c r="BM13" s="99">
        <v>164.44227000000001</v>
      </c>
      <c r="BN13" s="100">
        <v>165.47058000000001</v>
      </c>
      <c r="BO13" s="100">
        <v>165.59853000000001</v>
      </c>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52.418509999999998</v>
      </c>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v>6218.67551</v>
      </c>
      <c r="DA13" s="100"/>
      <c r="DB13" s="101"/>
      <c r="DC13" s="99"/>
      <c r="DD13" s="100"/>
      <c r="DE13" s="100"/>
      <c r="DF13" s="100"/>
      <c r="DG13" s="100"/>
      <c r="DH13" s="100"/>
      <c r="DI13" s="100"/>
      <c r="DJ13" s="100"/>
      <c r="DK13" s="100"/>
      <c r="DL13" s="100"/>
      <c r="DM13" s="100"/>
      <c r="DN13" s="101"/>
      <c r="DO13" s="103"/>
      <c r="DP13" s="104"/>
      <c r="DQ13" s="104"/>
      <c r="DR13" s="105" t="s">
        <v>1340</v>
      </c>
      <c r="DS13" s="99">
        <v>2883.2825499999999</v>
      </c>
      <c r="DT13" s="100">
        <v>632.06530999999995</v>
      </c>
      <c r="DU13" s="100">
        <v>632.06530999999995</v>
      </c>
      <c r="DV13" s="101"/>
      <c r="DW13" s="98"/>
      <c r="DX13" s="99"/>
      <c r="DY13" s="100"/>
      <c r="DZ13" s="100"/>
      <c r="EA13" s="100"/>
      <c r="EB13" s="100"/>
      <c r="EC13" s="102">
        <v>6125.1511</v>
      </c>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c r="GT13" s="99"/>
      <c r="GU13" s="101"/>
      <c r="GV13" s="98"/>
      <c r="GW13" s="98"/>
      <c r="GX13" s="98"/>
      <c r="GY13" s="98"/>
      <c r="GZ13" s="1"/>
      <c r="HA13" s="98"/>
      <c r="HB13" s="98"/>
      <c r="HC13" s="98"/>
      <c r="HD13" s="98"/>
      <c r="HE13" s="98"/>
      <c r="HF13" s="98"/>
      <c r="HG13" s="99"/>
      <c r="HH13" s="101"/>
      <c r="HI13" s="1"/>
      <c r="HJ13" s="99">
        <v>2883.2825499999999</v>
      </c>
      <c r="HK13" s="100">
        <v>2821.5239999999999</v>
      </c>
      <c r="HL13" s="101">
        <v>226.97534999999999</v>
      </c>
    </row>
    <row r="14" spans="1:220" x14ac:dyDescent="0.3">
      <c r="A14" s="1"/>
      <c r="B14" s="97" t="s">
        <v>743</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v>25</v>
      </c>
      <c r="BK14" s="100"/>
      <c r="BL14" s="101"/>
      <c r="BM14" s="99">
        <v>164.44227000000001</v>
      </c>
      <c r="BN14" s="100">
        <v>165.47058000000001</v>
      </c>
      <c r="BO14" s="100">
        <v>165.59853000000001</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52.418509999999998</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v>6284.9389099999999</v>
      </c>
      <c r="DA14" s="100"/>
      <c r="DB14" s="101"/>
      <c r="DC14" s="99"/>
      <c r="DD14" s="100"/>
      <c r="DE14" s="100"/>
      <c r="DF14" s="100"/>
      <c r="DG14" s="100"/>
      <c r="DH14" s="100"/>
      <c r="DI14" s="100"/>
      <c r="DJ14" s="100"/>
      <c r="DK14" s="100"/>
      <c r="DL14" s="100"/>
      <c r="DM14" s="100"/>
      <c r="DN14" s="101"/>
      <c r="DO14" s="103"/>
      <c r="DP14" s="104"/>
      <c r="DQ14" s="104"/>
      <c r="DR14" s="105" t="s">
        <v>1340</v>
      </c>
      <c r="DS14" s="99">
        <v>2883.2825499999999</v>
      </c>
      <c r="DT14" s="100">
        <v>632.06530999999995</v>
      </c>
      <c r="DU14" s="100">
        <v>632.06530999999995</v>
      </c>
      <c r="DV14" s="101"/>
      <c r="DW14" s="98"/>
      <c r="DX14" s="99"/>
      <c r="DY14" s="100"/>
      <c r="DZ14" s="100"/>
      <c r="EA14" s="100"/>
      <c r="EB14" s="100"/>
      <c r="EC14" s="102">
        <v>6190.9945600000001</v>
      </c>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c r="GT14" s="99"/>
      <c r="GU14" s="101"/>
      <c r="GV14" s="98"/>
      <c r="GW14" s="98"/>
      <c r="GX14" s="98"/>
      <c r="GY14" s="98"/>
      <c r="GZ14" s="1"/>
      <c r="HA14" s="98"/>
      <c r="HB14" s="98"/>
      <c r="HC14" s="98"/>
      <c r="HD14" s="98"/>
      <c r="HE14" s="98"/>
      <c r="HF14" s="98"/>
      <c r="HG14" s="99"/>
      <c r="HH14" s="101"/>
      <c r="HI14" s="1"/>
      <c r="HJ14" s="99">
        <v>2883.2825499999999</v>
      </c>
      <c r="HK14" s="100">
        <v>2821.5239999999999</v>
      </c>
      <c r="HL14" s="101">
        <v>226.97534999999999</v>
      </c>
    </row>
    <row r="15" spans="1:220" x14ac:dyDescent="0.3">
      <c r="A15" s="1"/>
      <c r="B15" s="97" t="s">
        <v>744</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c r="BL15" s="101"/>
      <c r="BM15" s="99">
        <v>164.44227000000001</v>
      </c>
      <c r="BN15" s="100">
        <v>165.47058000000001</v>
      </c>
      <c r="BO15" s="100">
        <v>165.59853000000001</v>
      </c>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52.418509999999998</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v>6390.8404600000003</v>
      </c>
      <c r="DA15" s="100"/>
      <c r="DB15" s="101"/>
      <c r="DC15" s="99"/>
      <c r="DD15" s="100"/>
      <c r="DE15" s="100"/>
      <c r="DF15" s="100"/>
      <c r="DG15" s="100"/>
      <c r="DH15" s="100"/>
      <c r="DI15" s="100"/>
      <c r="DJ15" s="100"/>
      <c r="DK15" s="100"/>
      <c r="DL15" s="100"/>
      <c r="DM15" s="100"/>
      <c r="DN15" s="101"/>
      <c r="DO15" s="103"/>
      <c r="DP15" s="104"/>
      <c r="DQ15" s="104"/>
      <c r="DR15" s="105" t="s">
        <v>1340</v>
      </c>
      <c r="DS15" s="99">
        <v>2860.6673799999999</v>
      </c>
      <c r="DT15" s="100">
        <v>607.06530999999995</v>
      </c>
      <c r="DU15" s="100">
        <v>607.06530999999995</v>
      </c>
      <c r="DV15" s="101"/>
      <c r="DW15" s="98"/>
      <c r="DX15" s="99"/>
      <c r="DY15" s="100"/>
      <c r="DZ15" s="100"/>
      <c r="EA15" s="100"/>
      <c r="EB15" s="100"/>
      <c r="EC15" s="102">
        <v>6296.3035399999999</v>
      </c>
      <c r="ED15" s="1"/>
      <c r="EE15" s="98">
        <v>2.38483</v>
      </c>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v>2.38483</v>
      </c>
      <c r="GT15" s="99"/>
      <c r="GU15" s="101"/>
      <c r="GV15" s="98"/>
      <c r="GW15" s="98"/>
      <c r="GX15" s="98"/>
      <c r="GY15" s="98"/>
      <c r="GZ15" s="1"/>
      <c r="HA15" s="98"/>
      <c r="HB15" s="98"/>
      <c r="HC15" s="98"/>
      <c r="HD15" s="98"/>
      <c r="HE15" s="98"/>
      <c r="HF15" s="98"/>
      <c r="HG15" s="99"/>
      <c r="HH15" s="101"/>
      <c r="HI15" s="1"/>
      <c r="HJ15" s="99">
        <v>2860.6673799999999</v>
      </c>
      <c r="HK15" s="100">
        <v>2798.9088299999999</v>
      </c>
      <c r="HL15" s="101">
        <v>226.97534999999999</v>
      </c>
    </row>
    <row r="16" spans="1:220" x14ac:dyDescent="0.3">
      <c r="A16" s="1"/>
      <c r="B16" s="97" t="s">
        <v>745</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c r="BL16" s="101"/>
      <c r="BM16" s="99">
        <v>164.44227000000001</v>
      </c>
      <c r="BN16" s="100">
        <v>165.47058000000001</v>
      </c>
      <c r="BO16" s="100">
        <v>165.59853000000001</v>
      </c>
      <c r="BP16" s="100"/>
      <c r="BQ16" s="100"/>
      <c r="BR16" s="100"/>
      <c r="BS16" s="100"/>
      <c r="BT16" s="100"/>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52.418509999999998</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v>6410.8794200000002</v>
      </c>
      <c r="DA16" s="100"/>
      <c r="DB16" s="101"/>
      <c r="DC16" s="99"/>
      <c r="DD16" s="100"/>
      <c r="DE16" s="100"/>
      <c r="DF16" s="100"/>
      <c r="DG16" s="100"/>
      <c r="DH16" s="100"/>
      <c r="DI16" s="100"/>
      <c r="DJ16" s="100"/>
      <c r="DK16" s="100"/>
      <c r="DL16" s="100"/>
      <c r="DM16" s="100"/>
      <c r="DN16" s="101"/>
      <c r="DO16" s="103"/>
      <c r="DP16" s="104"/>
      <c r="DQ16" s="104"/>
      <c r="DR16" s="105" t="s">
        <v>1340</v>
      </c>
      <c r="DS16" s="99">
        <v>2860.6673799999999</v>
      </c>
      <c r="DT16" s="100">
        <v>607.06530999999995</v>
      </c>
      <c r="DU16" s="100">
        <v>607.06530999999995</v>
      </c>
      <c r="DV16" s="101"/>
      <c r="DW16" s="98"/>
      <c r="DX16" s="99"/>
      <c r="DY16" s="100"/>
      <c r="DZ16" s="100"/>
      <c r="EA16" s="100"/>
      <c r="EB16" s="100"/>
      <c r="EC16" s="102">
        <v>6316.6368499999999</v>
      </c>
      <c r="ED16" s="1"/>
      <c r="EE16" s="98">
        <v>2.38483</v>
      </c>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v>2.38483</v>
      </c>
      <c r="GT16" s="99"/>
      <c r="GU16" s="101"/>
      <c r="GV16" s="98"/>
      <c r="GW16" s="98"/>
      <c r="GX16" s="98"/>
      <c r="GY16" s="98"/>
      <c r="GZ16" s="1"/>
      <c r="HA16" s="98"/>
      <c r="HB16" s="98"/>
      <c r="HC16" s="98"/>
      <c r="HD16" s="98"/>
      <c r="HE16" s="98"/>
      <c r="HF16" s="98"/>
      <c r="HG16" s="99"/>
      <c r="HH16" s="101"/>
      <c r="HI16" s="1"/>
      <c r="HJ16" s="99">
        <v>2860.6673799999999</v>
      </c>
      <c r="HK16" s="100">
        <v>2798.9088299999999</v>
      </c>
      <c r="HL16" s="101">
        <v>226.97534999999999</v>
      </c>
    </row>
    <row r="17" spans="1:220" x14ac:dyDescent="0.3">
      <c r="A17" s="1"/>
      <c r="B17" s="97" t="s">
        <v>746</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c r="BL17" s="101"/>
      <c r="BM17" s="99">
        <v>164.44227000000001</v>
      </c>
      <c r="BN17" s="100">
        <v>165.47058000000001</v>
      </c>
      <c r="BO17" s="100">
        <v>165.59853000000001</v>
      </c>
      <c r="BP17" s="100"/>
      <c r="BQ17" s="100"/>
      <c r="BR17" s="100"/>
      <c r="BS17" s="100"/>
      <c r="BT17" s="100"/>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52.418509999999998</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v>6536.7737699999998</v>
      </c>
      <c r="DA17" s="100"/>
      <c r="DB17" s="101"/>
      <c r="DC17" s="99"/>
      <c r="DD17" s="100"/>
      <c r="DE17" s="100"/>
      <c r="DF17" s="100"/>
      <c r="DG17" s="100"/>
      <c r="DH17" s="100"/>
      <c r="DI17" s="100"/>
      <c r="DJ17" s="100"/>
      <c r="DK17" s="100"/>
      <c r="DL17" s="100"/>
      <c r="DM17" s="100"/>
      <c r="DN17" s="101"/>
      <c r="DO17" s="103"/>
      <c r="DP17" s="104"/>
      <c r="DQ17" s="104"/>
      <c r="DR17" s="105" t="s">
        <v>1340</v>
      </c>
      <c r="DS17" s="99">
        <v>2860.6673799999999</v>
      </c>
      <c r="DT17" s="100">
        <v>607.06530999999995</v>
      </c>
      <c r="DU17" s="100">
        <v>607.06530999999995</v>
      </c>
      <c r="DV17" s="101"/>
      <c r="DW17" s="98"/>
      <c r="DX17" s="99"/>
      <c r="DY17" s="100"/>
      <c r="DZ17" s="100"/>
      <c r="EA17" s="100"/>
      <c r="EB17" s="100"/>
      <c r="EC17" s="102">
        <v>6442.9475400000001</v>
      </c>
      <c r="ED17" s="1"/>
      <c r="EE17" s="98">
        <v>2.38483</v>
      </c>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v>2.38483</v>
      </c>
      <c r="GT17" s="99"/>
      <c r="GU17" s="101"/>
      <c r="GV17" s="98"/>
      <c r="GW17" s="98"/>
      <c r="GX17" s="98"/>
      <c r="GY17" s="98"/>
      <c r="GZ17" s="1"/>
      <c r="HA17" s="98"/>
      <c r="HB17" s="98"/>
      <c r="HC17" s="98"/>
      <c r="HD17" s="98"/>
      <c r="HE17" s="98"/>
      <c r="HF17" s="98"/>
      <c r="HG17" s="99"/>
      <c r="HH17" s="101"/>
      <c r="HI17" s="1"/>
      <c r="HJ17" s="99">
        <v>2860.6673799999999</v>
      </c>
      <c r="HK17" s="100">
        <v>2798.9088299999999</v>
      </c>
      <c r="HL17" s="101">
        <v>226.97534999999999</v>
      </c>
    </row>
    <row r="18" spans="1:220" x14ac:dyDescent="0.3">
      <c r="A18" s="1"/>
      <c r="B18" s="97" t="s">
        <v>747</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c r="BL18" s="101">
        <v>46.578000000000003</v>
      </c>
      <c r="BM18" s="99">
        <v>164.44227000000001</v>
      </c>
      <c r="BN18" s="100">
        <v>165.47058000000001</v>
      </c>
      <c r="BO18" s="100">
        <v>165.59853000000001</v>
      </c>
      <c r="BP18" s="100"/>
      <c r="BQ18" s="100"/>
      <c r="BR18" s="100"/>
      <c r="BS18" s="100"/>
      <c r="BT18" s="100"/>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52.418509999999998</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v>6616.34764</v>
      </c>
      <c r="DA18" s="100"/>
      <c r="DB18" s="101"/>
      <c r="DC18" s="99"/>
      <c r="DD18" s="100"/>
      <c r="DE18" s="100"/>
      <c r="DF18" s="100"/>
      <c r="DG18" s="100"/>
      <c r="DH18" s="100"/>
      <c r="DI18" s="100"/>
      <c r="DJ18" s="100"/>
      <c r="DK18" s="100"/>
      <c r="DL18" s="100"/>
      <c r="DM18" s="100"/>
      <c r="DN18" s="101"/>
      <c r="DO18" s="103"/>
      <c r="DP18" s="104"/>
      <c r="DQ18" s="104"/>
      <c r="DR18" s="105" t="s">
        <v>1340</v>
      </c>
      <c r="DS18" s="99">
        <v>2907.2453799999998</v>
      </c>
      <c r="DT18" s="100">
        <v>653.64331000000004</v>
      </c>
      <c r="DU18" s="100">
        <v>653.64331000000004</v>
      </c>
      <c r="DV18" s="101"/>
      <c r="DW18" s="98"/>
      <c r="DX18" s="99"/>
      <c r="DY18" s="100"/>
      <c r="DZ18" s="100"/>
      <c r="EA18" s="100"/>
      <c r="EB18" s="100"/>
      <c r="EC18" s="102">
        <v>6522.2619800000002</v>
      </c>
      <c r="ED18" s="1"/>
      <c r="EE18" s="98">
        <v>2.38483</v>
      </c>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v>2.38483</v>
      </c>
      <c r="GT18" s="99"/>
      <c r="GU18" s="101"/>
      <c r="GV18" s="98"/>
      <c r="GW18" s="98"/>
      <c r="GX18" s="98"/>
      <c r="GY18" s="98"/>
      <c r="GZ18" s="1"/>
      <c r="HA18" s="98"/>
      <c r="HB18" s="98"/>
      <c r="HC18" s="98"/>
      <c r="HD18" s="98"/>
      <c r="HE18" s="98"/>
      <c r="HF18" s="98"/>
      <c r="HG18" s="99"/>
      <c r="HH18" s="101"/>
      <c r="HI18" s="1"/>
      <c r="HJ18" s="99">
        <v>2907.2453799999998</v>
      </c>
      <c r="HK18" s="100">
        <v>2845.4868299999998</v>
      </c>
      <c r="HL18" s="101">
        <v>226.97534999999999</v>
      </c>
    </row>
    <row r="19" spans="1:220" x14ac:dyDescent="0.3">
      <c r="A19" s="1"/>
      <c r="B19" s="97" t="s">
        <v>748</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c r="BL19" s="101">
        <v>46.578000000000003</v>
      </c>
      <c r="BM19" s="99">
        <v>164.44227000000001</v>
      </c>
      <c r="BN19" s="100">
        <v>165.47058000000001</v>
      </c>
      <c r="BO19" s="100">
        <v>165.59853000000001</v>
      </c>
      <c r="BP19" s="100"/>
      <c r="BQ19" s="100"/>
      <c r="BR19" s="100"/>
      <c r="BS19" s="100"/>
      <c r="BT19" s="100"/>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52.418509999999998</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v>6712.0107699999999</v>
      </c>
      <c r="DA19" s="100"/>
      <c r="DB19" s="101"/>
      <c r="DC19" s="99"/>
      <c r="DD19" s="100"/>
      <c r="DE19" s="100"/>
      <c r="DF19" s="100"/>
      <c r="DG19" s="100"/>
      <c r="DH19" s="100"/>
      <c r="DI19" s="100"/>
      <c r="DJ19" s="100"/>
      <c r="DK19" s="100"/>
      <c r="DL19" s="100"/>
      <c r="DM19" s="100"/>
      <c r="DN19" s="101"/>
      <c r="DO19" s="103"/>
      <c r="DP19" s="104"/>
      <c r="DQ19" s="104"/>
      <c r="DR19" s="105" t="s">
        <v>1340</v>
      </c>
      <c r="DS19" s="99">
        <v>2907.2453799999998</v>
      </c>
      <c r="DT19" s="100">
        <v>653.64331000000004</v>
      </c>
      <c r="DU19" s="100">
        <v>653.64331000000004</v>
      </c>
      <c r="DV19" s="101"/>
      <c r="DW19" s="98"/>
      <c r="DX19" s="99"/>
      <c r="DY19" s="100"/>
      <c r="DZ19" s="100"/>
      <c r="EA19" s="100"/>
      <c r="EB19" s="100"/>
      <c r="EC19" s="102">
        <v>6618.1014999999998</v>
      </c>
      <c r="ED19" s="1"/>
      <c r="EE19" s="98">
        <v>2.38483</v>
      </c>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v>2.38483</v>
      </c>
      <c r="GT19" s="99"/>
      <c r="GU19" s="101"/>
      <c r="GV19" s="98"/>
      <c r="GW19" s="98"/>
      <c r="GX19" s="98"/>
      <c r="GY19" s="98"/>
      <c r="GZ19" s="1"/>
      <c r="HA19" s="98"/>
      <c r="HB19" s="98"/>
      <c r="HC19" s="98"/>
      <c r="HD19" s="98"/>
      <c r="HE19" s="98"/>
      <c r="HF19" s="98"/>
      <c r="HG19" s="99"/>
      <c r="HH19" s="101"/>
      <c r="HI19" s="1"/>
      <c r="HJ19" s="99">
        <v>2907.2453799999998</v>
      </c>
      <c r="HK19" s="100">
        <v>2845.4868299999998</v>
      </c>
      <c r="HL19" s="101">
        <v>226.97534999999999</v>
      </c>
    </row>
    <row r="20" spans="1:220" x14ac:dyDescent="0.3">
      <c r="A20" s="1"/>
      <c r="B20" s="97" t="s">
        <v>749</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c r="BL20" s="101">
        <v>46.578000000000003</v>
      </c>
      <c r="BM20" s="99">
        <v>164.44227000000001</v>
      </c>
      <c r="BN20" s="100">
        <v>165.47058000000001</v>
      </c>
      <c r="BO20" s="100">
        <v>165.59853000000001</v>
      </c>
      <c r="BP20" s="100"/>
      <c r="BQ20" s="100"/>
      <c r="BR20" s="100"/>
      <c r="BS20" s="100"/>
      <c r="BT20" s="100"/>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52.418509999999998</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v>6872.9006200000003</v>
      </c>
      <c r="DA20" s="100"/>
      <c r="DB20" s="101"/>
      <c r="DC20" s="99"/>
      <c r="DD20" s="100"/>
      <c r="DE20" s="100"/>
      <c r="DF20" s="100"/>
      <c r="DG20" s="100"/>
      <c r="DH20" s="100"/>
      <c r="DI20" s="100"/>
      <c r="DJ20" s="100"/>
      <c r="DK20" s="100"/>
      <c r="DL20" s="100"/>
      <c r="DM20" s="100"/>
      <c r="DN20" s="101"/>
      <c r="DO20" s="103"/>
      <c r="DP20" s="104"/>
      <c r="DQ20" s="104"/>
      <c r="DR20" s="105" t="s">
        <v>1340</v>
      </c>
      <c r="DS20" s="99">
        <v>2907.2453799999998</v>
      </c>
      <c r="DT20" s="100">
        <v>653.64331000000004</v>
      </c>
      <c r="DU20" s="100">
        <v>653.64331000000004</v>
      </c>
      <c r="DV20" s="101"/>
      <c r="DW20" s="98"/>
      <c r="DX20" s="99"/>
      <c r="DY20" s="100"/>
      <c r="DZ20" s="100"/>
      <c r="EA20" s="100"/>
      <c r="EB20" s="100"/>
      <c r="EC20" s="102">
        <v>6782.21479</v>
      </c>
      <c r="ED20" s="1"/>
      <c r="EE20" s="98">
        <v>2.38483</v>
      </c>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v>2.38483</v>
      </c>
      <c r="GT20" s="99"/>
      <c r="GU20" s="101"/>
      <c r="GV20" s="98"/>
      <c r="GW20" s="98"/>
      <c r="GX20" s="98"/>
      <c r="GY20" s="98"/>
      <c r="GZ20" s="1"/>
      <c r="HA20" s="98"/>
      <c r="HB20" s="98"/>
      <c r="HC20" s="98"/>
      <c r="HD20" s="98"/>
      <c r="HE20" s="98"/>
      <c r="HF20" s="98"/>
      <c r="HG20" s="99"/>
      <c r="HH20" s="101"/>
      <c r="HI20" s="1"/>
      <c r="HJ20" s="99">
        <v>2907.2453799999998</v>
      </c>
      <c r="HK20" s="100">
        <v>2845.4868299999998</v>
      </c>
      <c r="HL20" s="101">
        <v>226.97534999999999</v>
      </c>
    </row>
    <row r="21" spans="1:220" x14ac:dyDescent="0.3">
      <c r="A21" s="1"/>
      <c r="B21" s="97" t="s">
        <v>750</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c r="BL21" s="101">
        <v>46.578000000000003</v>
      </c>
      <c r="BM21" s="99">
        <v>164.44227000000001</v>
      </c>
      <c r="BN21" s="100">
        <v>165.47058000000001</v>
      </c>
      <c r="BO21" s="100">
        <v>165.59853000000001</v>
      </c>
      <c r="BP21" s="100"/>
      <c r="BQ21" s="100"/>
      <c r="BR21" s="100"/>
      <c r="BS21" s="100"/>
      <c r="BT21" s="100"/>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52.418509999999998</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v>6950.4853000000003</v>
      </c>
      <c r="DA21" s="100"/>
      <c r="DB21" s="101"/>
      <c r="DC21" s="99"/>
      <c r="DD21" s="100"/>
      <c r="DE21" s="100"/>
      <c r="DF21" s="100"/>
      <c r="DG21" s="100"/>
      <c r="DH21" s="100"/>
      <c r="DI21" s="100"/>
      <c r="DJ21" s="100"/>
      <c r="DK21" s="100"/>
      <c r="DL21" s="100"/>
      <c r="DM21" s="100"/>
      <c r="DN21" s="101"/>
      <c r="DO21" s="103"/>
      <c r="DP21" s="104"/>
      <c r="DQ21" s="104"/>
      <c r="DR21" s="105" t="s">
        <v>1340</v>
      </c>
      <c r="DS21" s="99">
        <v>2907.2453799999998</v>
      </c>
      <c r="DT21" s="100">
        <v>653.64331000000004</v>
      </c>
      <c r="DU21" s="100">
        <v>653.64331000000004</v>
      </c>
      <c r="DV21" s="101"/>
      <c r="DW21" s="98"/>
      <c r="DX21" s="99"/>
      <c r="DY21" s="100"/>
      <c r="DZ21" s="100"/>
      <c r="EA21" s="100"/>
      <c r="EB21" s="100"/>
      <c r="EC21" s="102">
        <v>6854.8871600000002</v>
      </c>
      <c r="ED21" s="1"/>
      <c r="EE21" s="98">
        <v>2.38483</v>
      </c>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v>2.38483</v>
      </c>
      <c r="GT21" s="99"/>
      <c r="GU21" s="101"/>
      <c r="GV21" s="98"/>
      <c r="GW21" s="98"/>
      <c r="GX21" s="98"/>
      <c r="GY21" s="98"/>
      <c r="GZ21" s="1"/>
      <c r="HA21" s="98"/>
      <c r="HB21" s="98"/>
      <c r="HC21" s="98"/>
      <c r="HD21" s="98"/>
      <c r="HE21" s="98"/>
      <c r="HF21" s="98"/>
      <c r="HG21" s="99"/>
      <c r="HH21" s="101"/>
      <c r="HI21" s="1"/>
      <c r="HJ21" s="99">
        <v>2907.2453799999998</v>
      </c>
      <c r="HK21" s="100">
        <v>2845.4868299999998</v>
      </c>
      <c r="HL21" s="101">
        <v>226.97534999999999</v>
      </c>
    </row>
    <row r="22" spans="1:220" x14ac:dyDescent="0.3">
      <c r="A22" s="1"/>
      <c r="B22" s="97" t="s">
        <v>751</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c r="BL22" s="101">
        <v>46.578000000000003</v>
      </c>
      <c r="BM22" s="99">
        <v>164.44227000000001</v>
      </c>
      <c r="BN22" s="100">
        <v>165.47058000000001</v>
      </c>
      <c r="BO22" s="100">
        <v>165.59853000000001</v>
      </c>
      <c r="BP22" s="100"/>
      <c r="BQ22" s="100"/>
      <c r="BR22" s="100"/>
      <c r="BS22" s="100"/>
      <c r="BT22" s="100"/>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52.418509999999998</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v>6997.4895200000001</v>
      </c>
      <c r="DA22" s="100"/>
      <c r="DB22" s="101"/>
      <c r="DC22" s="99"/>
      <c r="DD22" s="100"/>
      <c r="DE22" s="100"/>
      <c r="DF22" s="100"/>
      <c r="DG22" s="100"/>
      <c r="DH22" s="100"/>
      <c r="DI22" s="100"/>
      <c r="DJ22" s="100"/>
      <c r="DK22" s="100"/>
      <c r="DL22" s="100"/>
      <c r="DM22" s="100"/>
      <c r="DN22" s="101"/>
      <c r="DO22" s="103"/>
      <c r="DP22" s="104"/>
      <c r="DQ22" s="104"/>
      <c r="DR22" s="105" t="s">
        <v>1341</v>
      </c>
      <c r="DS22" s="99">
        <v>2907.2453799999998</v>
      </c>
      <c r="DT22" s="100">
        <v>653.64331000000004</v>
      </c>
      <c r="DU22" s="100">
        <v>653.64331000000004</v>
      </c>
      <c r="DV22" s="101"/>
      <c r="DW22" s="98"/>
      <c r="DX22" s="99"/>
      <c r="DY22" s="100"/>
      <c r="DZ22" s="100"/>
      <c r="EA22" s="100"/>
      <c r="EB22" s="100"/>
      <c r="EC22" s="102">
        <v>6903.6511899999996</v>
      </c>
      <c r="ED22" s="1"/>
      <c r="EE22" s="98">
        <v>2.38483</v>
      </c>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v>2.38483</v>
      </c>
      <c r="GT22" s="99"/>
      <c r="GU22" s="101"/>
      <c r="GV22" s="98"/>
      <c r="GW22" s="98"/>
      <c r="GX22" s="98"/>
      <c r="GY22" s="98"/>
      <c r="GZ22" s="1"/>
      <c r="HA22" s="98"/>
      <c r="HB22" s="98"/>
      <c r="HC22" s="98"/>
      <c r="HD22" s="98"/>
      <c r="HE22" s="98"/>
      <c r="HF22" s="98"/>
      <c r="HG22" s="99"/>
      <c r="HH22" s="101"/>
      <c r="HI22" s="1"/>
      <c r="HJ22" s="99">
        <v>2907.2453799999998</v>
      </c>
      <c r="HK22" s="100">
        <v>2845.4868299999998</v>
      </c>
      <c r="HL22" s="101">
        <v>226.97534999999999</v>
      </c>
    </row>
    <row r="23" spans="1:220" x14ac:dyDescent="0.3">
      <c r="A23" s="1"/>
      <c r="B23" s="97" t="s">
        <v>752</v>
      </c>
      <c r="C23" s="98"/>
      <c r="D23" s="99"/>
      <c r="E23" s="100"/>
      <c r="F23" s="100">
        <v>8.8258700000000001</v>
      </c>
      <c r="G23" s="101">
        <v>8.5166900000000005</v>
      </c>
      <c r="H23" s="99"/>
      <c r="I23" s="101"/>
      <c r="J23" s="99">
        <v>81.096100000000007</v>
      </c>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c r="BL23" s="101">
        <v>46.578000000000003</v>
      </c>
      <c r="BM23" s="99">
        <v>164.44227000000001</v>
      </c>
      <c r="BN23" s="100">
        <v>165.47058000000001</v>
      </c>
      <c r="BO23" s="100">
        <v>165.59853000000001</v>
      </c>
      <c r="BP23" s="100"/>
      <c r="BQ23" s="100"/>
      <c r="BR23" s="100"/>
      <c r="BS23" s="100"/>
      <c r="BT23" s="100"/>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52.418509999999998</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v>7233.9632300000003</v>
      </c>
      <c r="DA23" s="100"/>
      <c r="DB23" s="101"/>
      <c r="DC23" s="99"/>
      <c r="DD23" s="100"/>
      <c r="DE23" s="100"/>
      <c r="DF23" s="100"/>
      <c r="DG23" s="100"/>
      <c r="DH23" s="100"/>
      <c r="DI23" s="100"/>
      <c r="DJ23" s="100"/>
      <c r="DK23" s="100"/>
      <c r="DL23" s="100"/>
      <c r="DM23" s="100"/>
      <c r="DN23" s="101"/>
      <c r="DO23" s="103"/>
      <c r="DP23" s="104"/>
      <c r="DQ23" s="104"/>
      <c r="DR23" s="105" t="s">
        <v>1341</v>
      </c>
      <c r="DS23" s="99">
        <v>2907.2453799999998</v>
      </c>
      <c r="DT23" s="100">
        <v>653.64331000000004</v>
      </c>
      <c r="DU23" s="100">
        <v>653.64331000000004</v>
      </c>
      <c r="DV23" s="101"/>
      <c r="DW23" s="98"/>
      <c r="DX23" s="99"/>
      <c r="DY23" s="100"/>
      <c r="DZ23" s="100"/>
      <c r="EA23" s="100"/>
      <c r="EB23" s="100"/>
      <c r="EC23" s="102">
        <v>7140.2484400000003</v>
      </c>
      <c r="ED23" s="1"/>
      <c r="EE23" s="98">
        <v>2.38483</v>
      </c>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v>2.38483</v>
      </c>
      <c r="GT23" s="99"/>
      <c r="GU23" s="101"/>
      <c r="GV23" s="98"/>
      <c r="GW23" s="98"/>
      <c r="GX23" s="98"/>
      <c r="GY23" s="98"/>
      <c r="GZ23" s="1"/>
      <c r="HA23" s="98"/>
      <c r="HB23" s="98"/>
      <c r="HC23" s="98"/>
      <c r="HD23" s="98"/>
      <c r="HE23" s="98"/>
      <c r="HF23" s="98"/>
      <c r="HG23" s="99"/>
      <c r="HH23" s="101"/>
      <c r="HI23" s="1"/>
      <c r="HJ23" s="99">
        <v>2907.2453799999998</v>
      </c>
      <c r="HK23" s="100">
        <v>2845.4868299999998</v>
      </c>
      <c r="HL23" s="101">
        <v>226.97534999999999</v>
      </c>
    </row>
    <row r="24" spans="1:220" x14ac:dyDescent="0.3">
      <c r="A24" s="1"/>
      <c r="B24" s="97" t="s">
        <v>753</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c r="BL24" s="101"/>
      <c r="BM24" s="99">
        <v>164.44227000000001</v>
      </c>
      <c r="BN24" s="100">
        <v>165.47058000000001</v>
      </c>
      <c r="BO24" s="100">
        <v>165.59853000000001</v>
      </c>
      <c r="BP24" s="100"/>
      <c r="BQ24" s="100"/>
      <c r="BR24" s="100"/>
      <c r="BS24" s="100"/>
      <c r="BT24" s="100"/>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52.418509999999998</v>
      </c>
      <c r="CK24" s="100">
        <v>53.710120000000003</v>
      </c>
      <c r="CL24" s="100"/>
      <c r="CM24" s="100"/>
      <c r="CN24" s="100"/>
      <c r="CO24" s="101"/>
      <c r="CP24" s="99">
        <v>180.55348000000001</v>
      </c>
      <c r="CQ24" s="100">
        <v>180.52450999999999</v>
      </c>
      <c r="CR24" s="100">
        <v>181.33356000000001</v>
      </c>
      <c r="CS24" s="101">
        <v>181.02912000000001</v>
      </c>
      <c r="CT24" s="99"/>
      <c r="CU24" s="101"/>
      <c r="CV24" s="99"/>
      <c r="CW24" s="100"/>
      <c r="CX24" s="102"/>
      <c r="CY24" s="99"/>
      <c r="CZ24" s="100">
        <v>7381.4327000000003</v>
      </c>
      <c r="DA24" s="100"/>
      <c r="DB24" s="101"/>
      <c r="DC24" s="99"/>
      <c r="DD24" s="100"/>
      <c r="DE24" s="100"/>
      <c r="DF24" s="100"/>
      <c r="DG24" s="100"/>
      <c r="DH24" s="100"/>
      <c r="DI24" s="100"/>
      <c r="DJ24" s="100"/>
      <c r="DK24" s="100"/>
      <c r="DL24" s="100"/>
      <c r="DM24" s="100"/>
      <c r="DN24" s="101"/>
      <c r="DO24" s="103"/>
      <c r="DP24" s="104"/>
      <c r="DQ24" s="104"/>
      <c r="DR24" s="105" t="s">
        <v>1341</v>
      </c>
      <c r="DS24" s="99">
        <v>2669.4711699999998</v>
      </c>
      <c r="DT24" s="100">
        <v>415.8691</v>
      </c>
      <c r="DU24" s="100">
        <v>415.8691</v>
      </c>
      <c r="DV24" s="101"/>
      <c r="DW24" s="98"/>
      <c r="DX24" s="99"/>
      <c r="DY24" s="100"/>
      <c r="DZ24" s="100"/>
      <c r="EA24" s="100"/>
      <c r="EB24" s="100"/>
      <c r="EC24" s="102">
        <v>7287.8513599999997</v>
      </c>
      <c r="ED24" s="1"/>
      <c r="EE24" s="98">
        <v>2.38483</v>
      </c>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v>2.38483</v>
      </c>
      <c r="GT24" s="99"/>
      <c r="GU24" s="101"/>
      <c r="GV24" s="98"/>
      <c r="GW24" s="98"/>
      <c r="GX24" s="98"/>
      <c r="GY24" s="98"/>
      <c r="GZ24" s="1"/>
      <c r="HA24" s="98"/>
      <c r="HB24" s="98"/>
      <c r="HC24" s="98"/>
      <c r="HD24" s="98"/>
      <c r="HE24" s="98"/>
      <c r="HF24" s="98"/>
      <c r="HG24" s="99"/>
      <c r="HH24" s="101"/>
      <c r="HI24" s="1"/>
      <c r="HJ24" s="99">
        <v>2669.4711699999998</v>
      </c>
      <c r="HK24" s="100">
        <v>2607.7126199999998</v>
      </c>
      <c r="HL24" s="101">
        <v>226.97534999999999</v>
      </c>
    </row>
    <row r="25" spans="1:220" x14ac:dyDescent="0.3">
      <c r="A25" s="1"/>
      <c r="B25" s="97" t="s">
        <v>754</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c r="BL25" s="101"/>
      <c r="BM25" s="99">
        <v>164.44227000000001</v>
      </c>
      <c r="BN25" s="100">
        <v>165.47058000000001</v>
      </c>
      <c r="BO25" s="100">
        <v>165.59853000000001</v>
      </c>
      <c r="BP25" s="100"/>
      <c r="BQ25" s="100"/>
      <c r="BR25" s="100"/>
      <c r="BS25" s="100"/>
      <c r="BT25" s="100"/>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52.418509999999998</v>
      </c>
      <c r="CK25" s="100">
        <v>53.710120000000003</v>
      </c>
      <c r="CL25" s="100"/>
      <c r="CM25" s="100"/>
      <c r="CN25" s="100"/>
      <c r="CO25" s="101"/>
      <c r="CP25" s="99">
        <v>180.55348000000001</v>
      </c>
      <c r="CQ25" s="100">
        <v>180.52450999999999</v>
      </c>
      <c r="CR25" s="100">
        <v>181.33356000000001</v>
      </c>
      <c r="CS25" s="101">
        <v>181.02912000000001</v>
      </c>
      <c r="CT25" s="99"/>
      <c r="CU25" s="101"/>
      <c r="CV25" s="99"/>
      <c r="CW25" s="100"/>
      <c r="CX25" s="102"/>
      <c r="CY25" s="99"/>
      <c r="CZ25" s="100">
        <v>7521.9074099999998</v>
      </c>
      <c r="DA25" s="100"/>
      <c r="DB25" s="101"/>
      <c r="DC25" s="99"/>
      <c r="DD25" s="100"/>
      <c r="DE25" s="100"/>
      <c r="DF25" s="100"/>
      <c r="DG25" s="100"/>
      <c r="DH25" s="100"/>
      <c r="DI25" s="100"/>
      <c r="DJ25" s="100"/>
      <c r="DK25" s="100"/>
      <c r="DL25" s="100"/>
      <c r="DM25" s="100"/>
      <c r="DN25" s="101"/>
      <c r="DO25" s="103"/>
      <c r="DP25" s="104"/>
      <c r="DQ25" s="104"/>
      <c r="DR25" s="105" t="s">
        <v>1341</v>
      </c>
      <c r="DS25" s="99">
        <v>2669.4711699999998</v>
      </c>
      <c r="DT25" s="100">
        <v>415.8691</v>
      </c>
      <c r="DU25" s="100">
        <v>415.8691</v>
      </c>
      <c r="DV25" s="101"/>
      <c r="DW25" s="98"/>
      <c r="DX25" s="99"/>
      <c r="DY25" s="100"/>
      <c r="DZ25" s="100"/>
      <c r="EA25" s="100"/>
      <c r="EB25" s="100"/>
      <c r="EC25" s="102">
        <v>7428.4611999999997</v>
      </c>
      <c r="ED25" s="1"/>
      <c r="EE25" s="98">
        <v>2.38483</v>
      </c>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v>2.38483</v>
      </c>
      <c r="GT25" s="99"/>
      <c r="GU25" s="101"/>
      <c r="GV25" s="98"/>
      <c r="GW25" s="98"/>
      <c r="GX25" s="98"/>
      <c r="GY25" s="98"/>
      <c r="GZ25" s="1"/>
      <c r="HA25" s="98"/>
      <c r="HB25" s="98"/>
      <c r="HC25" s="98"/>
      <c r="HD25" s="98"/>
      <c r="HE25" s="98"/>
      <c r="HF25" s="98"/>
      <c r="HG25" s="99"/>
      <c r="HH25" s="101"/>
      <c r="HI25" s="1"/>
      <c r="HJ25" s="99">
        <v>2669.4711699999998</v>
      </c>
      <c r="HK25" s="100">
        <v>2607.7126199999998</v>
      </c>
      <c r="HL25" s="101">
        <v>226.97534999999999</v>
      </c>
    </row>
    <row r="26" spans="1:220" x14ac:dyDescent="0.3">
      <c r="A26" s="1"/>
      <c r="B26" s="97" t="s">
        <v>755</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c r="BM26" s="99">
        <v>164.44227000000001</v>
      </c>
      <c r="BN26" s="100">
        <v>165.47058000000001</v>
      </c>
      <c r="BO26" s="100">
        <v>165.59853000000001</v>
      </c>
      <c r="BP26" s="100"/>
      <c r="BQ26" s="100"/>
      <c r="BR26" s="100"/>
      <c r="BS26" s="100"/>
      <c r="BT26" s="100"/>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52.418509999999998</v>
      </c>
      <c r="CK26" s="100">
        <v>53.710120000000003</v>
      </c>
      <c r="CL26" s="100"/>
      <c r="CM26" s="100"/>
      <c r="CN26" s="100"/>
      <c r="CO26" s="101"/>
      <c r="CP26" s="99">
        <v>180.55348000000001</v>
      </c>
      <c r="CQ26" s="100">
        <v>180.52450999999999</v>
      </c>
      <c r="CR26" s="100">
        <v>181.33356000000001</v>
      </c>
      <c r="CS26" s="101">
        <v>181.02912000000001</v>
      </c>
      <c r="CT26" s="99"/>
      <c r="CU26" s="101"/>
      <c r="CV26" s="99"/>
      <c r="CW26" s="100"/>
      <c r="CX26" s="102"/>
      <c r="CY26" s="99"/>
      <c r="CZ26" s="100">
        <v>7419.8990899999999</v>
      </c>
      <c r="DA26" s="100"/>
      <c r="DB26" s="101"/>
      <c r="DC26" s="99"/>
      <c r="DD26" s="100"/>
      <c r="DE26" s="100"/>
      <c r="DF26" s="100"/>
      <c r="DG26" s="100"/>
      <c r="DH26" s="100"/>
      <c r="DI26" s="100"/>
      <c r="DJ26" s="100"/>
      <c r="DK26" s="100"/>
      <c r="DL26" s="100"/>
      <c r="DM26" s="100"/>
      <c r="DN26" s="101"/>
      <c r="DO26" s="103"/>
      <c r="DP26" s="104"/>
      <c r="DQ26" s="104"/>
      <c r="DR26" s="105" t="s">
        <v>1341</v>
      </c>
      <c r="DS26" s="99">
        <v>2669.4711699999998</v>
      </c>
      <c r="DT26" s="100">
        <v>415.8691</v>
      </c>
      <c r="DU26" s="100">
        <v>415.8691</v>
      </c>
      <c r="DV26" s="101"/>
      <c r="DW26" s="98"/>
      <c r="DX26" s="99"/>
      <c r="DY26" s="100"/>
      <c r="DZ26" s="100"/>
      <c r="EA26" s="100"/>
      <c r="EB26" s="100"/>
      <c r="EC26" s="102">
        <v>7326.7758899999999</v>
      </c>
      <c r="ED26" s="1"/>
      <c r="EE26" s="98">
        <v>2.38483</v>
      </c>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v>2.38483</v>
      </c>
      <c r="GT26" s="99"/>
      <c r="GU26" s="101"/>
      <c r="GV26" s="98"/>
      <c r="GW26" s="98"/>
      <c r="GX26" s="98"/>
      <c r="GY26" s="98"/>
      <c r="GZ26" s="1"/>
      <c r="HA26" s="98"/>
      <c r="HB26" s="98"/>
      <c r="HC26" s="98"/>
      <c r="HD26" s="98"/>
      <c r="HE26" s="98"/>
      <c r="HF26" s="98"/>
      <c r="HG26" s="99"/>
      <c r="HH26" s="101"/>
      <c r="HI26" s="1"/>
      <c r="HJ26" s="99">
        <v>2669.4711699999998</v>
      </c>
      <c r="HK26" s="100">
        <v>2607.7126199999998</v>
      </c>
      <c r="HL26" s="101">
        <v>226.97534999999999</v>
      </c>
    </row>
    <row r="27" spans="1:220" x14ac:dyDescent="0.3">
      <c r="A27" s="1"/>
      <c r="B27" s="97" t="s">
        <v>756</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c r="BL27" s="101"/>
      <c r="BM27" s="99">
        <v>164.44227000000001</v>
      </c>
      <c r="BN27" s="100">
        <v>165.47058000000001</v>
      </c>
      <c r="BO27" s="100">
        <v>165.59853000000001</v>
      </c>
      <c r="BP27" s="100"/>
      <c r="BQ27" s="100"/>
      <c r="BR27" s="100"/>
      <c r="BS27" s="100"/>
      <c r="BT27" s="100"/>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52.418509999999998</v>
      </c>
      <c r="CK27" s="100">
        <v>53.710120000000003</v>
      </c>
      <c r="CL27" s="100"/>
      <c r="CM27" s="100"/>
      <c r="CN27" s="100"/>
      <c r="CO27" s="101"/>
      <c r="CP27" s="99">
        <v>180.55348000000001</v>
      </c>
      <c r="CQ27" s="100">
        <v>180.52450999999999</v>
      </c>
      <c r="CR27" s="100">
        <v>181.33356000000001</v>
      </c>
      <c r="CS27" s="101">
        <v>181.02912000000001</v>
      </c>
      <c r="CT27" s="99"/>
      <c r="CU27" s="101"/>
      <c r="CV27" s="99"/>
      <c r="CW27" s="100"/>
      <c r="CX27" s="102"/>
      <c r="CY27" s="99"/>
      <c r="CZ27" s="100">
        <v>7575.5732900000003</v>
      </c>
      <c r="DA27" s="100"/>
      <c r="DB27" s="101"/>
      <c r="DC27" s="99"/>
      <c r="DD27" s="100"/>
      <c r="DE27" s="100"/>
      <c r="DF27" s="100"/>
      <c r="DG27" s="100"/>
      <c r="DH27" s="100"/>
      <c r="DI27" s="100"/>
      <c r="DJ27" s="100"/>
      <c r="DK27" s="100"/>
      <c r="DL27" s="100"/>
      <c r="DM27" s="100"/>
      <c r="DN27" s="101"/>
      <c r="DO27" s="103"/>
      <c r="DP27" s="104"/>
      <c r="DQ27" s="104"/>
      <c r="DR27" s="105" t="s">
        <v>1341</v>
      </c>
      <c r="DS27" s="99">
        <v>2669.4711699999998</v>
      </c>
      <c r="DT27" s="100">
        <v>415.8691</v>
      </c>
      <c r="DU27" s="100">
        <v>415.8691</v>
      </c>
      <c r="DV27" s="101"/>
      <c r="DW27" s="98"/>
      <c r="DX27" s="99"/>
      <c r="DY27" s="100"/>
      <c r="DZ27" s="100"/>
      <c r="EA27" s="100"/>
      <c r="EB27" s="100"/>
      <c r="EC27" s="102">
        <v>7483.5239499999998</v>
      </c>
      <c r="ED27" s="1"/>
      <c r="EE27" s="98">
        <v>2.38483</v>
      </c>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v>2.38483</v>
      </c>
      <c r="GT27" s="99"/>
      <c r="GU27" s="101"/>
      <c r="GV27" s="98"/>
      <c r="GW27" s="98"/>
      <c r="GX27" s="98"/>
      <c r="GY27" s="98"/>
      <c r="GZ27" s="1"/>
      <c r="HA27" s="98"/>
      <c r="HB27" s="98"/>
      <c r="HC27" s="98"/>
      <c r="HD27" s="98"/>
      <c r="HE27" s="98"/>
      <c r="HF27" s="98"/>
      <c r="HG27" s="99"/>
      <c r="HH27" s="101"/>
      <c r="HI27" s="1"/>
      <c r="HJ27" s="99">
        <v>2669.4711699999998</v>
      </c>
      <c r="HK27" s="100">
        <v>2607.7126199999998</v>
      </c>
      <c r="HL27" s="101">
        <v>226.97534999999999</v>
      </c>
    </row>
    <row r="28" spans="1:220" x14ac:dyDescent="0.3">
      <c r="A28" s="1"/>
      <c r="B28" s="97" t="s">
        <v>757</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c r="BL28" s="101"/>
      <c r="BM28" s="99">
        <v>164.44227000000001</v>
      </c>
      <c r="BN28" s="100">
        <v>165.47058000000001</v>
      </c>
      <c r="BO28" s="100">
        <v>165.59853000000001</v>
      </c>
      <c r="BP28" s="100"/>
      <c r="BQ28" s="100"/>
      <c r="BR28" s="100"/>
      <c r="BS28" s="100"/>
      <c r="BT28" s="100"/>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52.418509999999998</v>
      </c>
      <c r="CK28" s="100">
        <v>53.710120000000003</v>
      </c>
      <c r="CL28" s="100"/>
      <c r="CM28" s="100"/>
      <c r="CN28" s="100"/>
      <c r="CO28" s="101"/>
      <c r="CP28" s="99">
        <v>180.55348000000001</v>
      </c>
      <c r="CQ28" s="100">
        <v>180.52450999999999</v>
      </c>
      <c r="CR28" s="100">
        <v>181.33356000000001</v>
      </c>
      <c r="CS28" s="101">
        <v>181.02912000000001</v>
      </c>
      <c r="CT28" s="99"/>
      <c r="CU28" s="101"/>
      <c r="CV28" s="99"/>
      <c r="CW28" s="100"/>
      <c r="CX28" s="102"/>
      <c r="CY28" s="99"/>
      <c r="CZ28" s="100">
        <v>7622.16291</v>
      </c>
      <c r="DA28" s="100"/>
      <c r="DB28" s="101"/>
      <c r="DC28" s="99"/>
      <c r="DD28" s="100"/>
      <c r="DE28" s="100"/>
      <c r="DF28" s="100"/>
      <c r="DG28" s="100"/>
      <c r="DH28" s="100"/>
      <c r="DI28" s="100"/>
      <c r="DJ28" s="100"/>
      <c r="DK28" s="100"/>
      <c r="DL28" s="100"/>
      <c r="DM28" s="100"/>
      <c r="DN28" s="101"/>
      <c r="DO28" s="103"/>
      <c r="DP28" s="104"/>
      <c r="DQ28" s="104"/>
      <c r="DR28" s="105" t="s">
        <v>1341</v>
      </c>
      <c r="DS28" s="99">
        <v>2669.4711699999998</v>
      </c>
      <c r="DT28" s="100">
        <v>415.8691</v>
      </c>
      <c r="DU28" s="100">
        <v>415.8691</v>
      </c>
      <c r="DV28" s="101"/>
      <c r="DW28" s="98"/>
      <c r="DX28" s="99"/>
      <c r="DY28" s="100"/>
      <c r="DZ28" s="100"/>
      <c r="EA28" s="100"/>
      <c r="EB28" s="100"/>
      <c r="EC28" s="102">
        <v>7529.8876700000001</v>
      </c>
      <c r="ED28" s="1"/>
      <c r="EE28" s="98">
        <v>2.38483</v>
      </c>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v>2.38483</v>
      </c>
      <c r="GT28" s="99"/>
      <c r="GU28" s="101"/>
      <c r="GV28" s="98"/>
      <c r="GW28" s="98"/>
      <c r="GX28" s="98"/>
      <c r="GY28" s="98"/>
      <c r="GZ28" s="1"/>
      <c r="HA28" s="98"/>
      <c r="HB28" s="98"/>
      <c r="HC28" s="98"/>
      <c r="HD28" s="98"/>
      <c r="HE28" s="98"/>
      <c r="HF28" s="98"/>
      <c r="HG28" s="99"/>
      <c r="HH28" s="101"/>
      <c r="HI28" s="1"/>
      <c r="HJ28" s="99">
        <v>2669.4711699999998</v>
      </c>
      <c r="HK28" s="100">
        <v>2607.7126199999998</v>
      </c>
      <c r="HL28" s="101">
        <v>226.97534999999999</v>
      </c>
    </row>
    <row r="29" spans="1:220" x14ac:dyDescent="0.3">
      <c r="A29" s="1"/>
      <c r="B29" s="97" t="s">
        <v>758</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c r="BL29" s="101"/>
      <c r="BM29" s="99">
        <v>164.44227000000001</v>
      </c>
      <c r="BN29" s="100">
        <v>165.47058000000001</v>
      </c>
      <c r="BO29" s="100">
        <v>165.59853000000001</v>
      </c>
      <c r="BP29" s="100"/>
      <c r="BQ29" s="100"/>
      <c r="BR29" s="100"/>
      <c r="BS29" s="100"/>
      <c r="BT29" s="100"/>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52.418509999999998</v>
      </c>
      <c r="CK29" s="100">
        <v>53.710120000000003</v>
      </c>
      <c r="CL29" s="100"/>
      <c r="CM29" s="100"/>
      <c r="CN29" s="100"/>
      <c r="CO29" s="101"/>
      <c r="CP29" s="99">
        <v>180.55348000000001</v>
      </c>
      <c r="CQ29" s="100">
        <v>180.52450999999999</v>
      </c>
      <c r="CR29" s="100">
        <v>181.33356000000001</v>
      </c>
      <c r="CS29" s="101">
        <v>181.02912000000001</v>
      </c>
      <c r="CT29" s="99"/>
      <c r="CU29" s="101"/>
      <c r="CV29" s="99"/>
      <c r="CW29" s="100"/>
      <c r="CX29" s="102"/>
      <c r="CY29" s="99"/>
      <c r="CZ29" s="100">
        <v>7704.2012699999996</v>
      </c>
      <c r="DA29" s="100"/>
      <c r="DB29" s="101"/>
      <c r="DC29" s="99"/>
      <c r="DD29" s="100"/>
      <c r="DE29" s="100"/>
      <c r="DF29" s="100"/>
      <c r="DG29" s="100"/>
      <c r="DH29" s="100"/>
      <c r="DI29" s="100"/>
      <c r="DJ29" s="100"/>
      <c r="DK29" s="100"/>
      <c r="DL29" s="100"/>
      <c r="DM29" s="100"/>
      <c r="DN29" s="101"/>
      <c r="DO29" s="103"/>
      <c r="DP29" s="104"/>
      <c r="DQ29" s="104"/>
      <c r="DR29" s="105" t="s">
        <v>1341</v>
      </c>
      <c r="DS29" s="99">
        <v>2669.4711699999998</v>
      </c>
      <c r="DT29" s="100">
        <v>415.8691</v>
      </c>
      <c r="DU29" s="100">
        <v>415.8691</v>
      </c>
      <c r="DV29" s="101"/>
      <c r="DW29" s="98"/>
      <c r="DX29" s="99"/>
      <c r="DY29" s="100"/>
      <c r="DZ29" s="100"/>
      <c r="EA29" s="100"/>
      <c r="EB29" s="100"/>
      <c r="EC29" s="102">
        <v>7611.8915999999999</v>
      </c>
      <c r="ED29" s="1"/>
      <c r="EE29" s="98">
        <v>2.38483</v>
      </c>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v>2.38483</v>
      </c>
      <c r="GT29" s="99"/>
      <c r="GU29" s="101"/>
      <c r="GV29" s="98"/>
      <c r="GW29" s="98"/>
      <c r="GX29" s="98"/>
      <c r="GY29" s="98"/>
      <c r="GZ29" s="1"/>
      <c r="HA29" s="98"/>
      <c r="HB29" s="98"/>
      <c r="HC29" s="98"/>
      <c r="HD29" s="98"/>
      <c r="HE29" s="98"/>
      <c r="HF29" s="98"/>
      <c r="HG29" s="99"/>
      <c r="HH29" s="101"/>
      <c r="HI29" s="1"/>
      <c r="HJ29" s="99">
        <v>2669.4711699999998</v>
      </c>
      <c r="HK29" s="100">
        <v>2607.7126199999998</v>
      </c>
      <c r="HL29" s="101">
        <v>226.97534999999999</v>
      </c>
    </row>
    <row r="30" spans="1:220" x14ac:dyDescent="0.3">
      <c r="A30" s="1"/>
      <c r="B30" s="97" t="s">
        <v>759</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c r="BL30" s="101"/>
      <c r="BM30" s="99">
        <v>164.44227000000001</v>
      </c>
      <c r="BN30" s="100">
        <v>165.47058000000001</v>
      </c>
      <c r="BO30" s="100">
        <v>165.59853000000001</v>
      </c>
      <c r="BP30" s="100"/>
      <c r="BQ30" s="100"/>
      <c r="BR30" s="100"/>
      <c r="BS30" s="100"/>
      <c r="BT30" s="100"/>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52.418509999999998</v>
      </c>
      <c r="CK30" s="100">
        <v>53.710120000000003</v>
      </c>
      <c r="CL30" s="100"/>
      <c r="CM30" s="100"/>
      <c r="CN30" s="100"/>
      <c r="CO30" s="101"/>
      <c r="CP30" s="99">
        <v>180.55348000000001</v>
      </c>
      <c r="CQ30" s="100">
        <v>180.52450999999999</v>
      </c>
      <c r="CR30" s="100">
        <v>181.33356000000001</v>
      </c>
      <c r="CS30" s="101">
        <v>181.02912000000001</v>
      </c>
      <c r="CT30" s="99"/>
      <c r="CU30" s="101"/>
      <c r="CV30" s="99"/>
      <c r="CW30" s="100"/>
      <c r="CX30" s="102"/>
      <c r="CY30" s="99"/>
      <c r="CZ30" s="100">
        <v>7715.8030099999996</v>
      </c>
      <c r="DA30" s="100"/>
      <c r="DB30" s="101"/>
      <c r="DC30" s="99"/>
      <c r="DD30" s="100"/>
      <c r="DE30" s="100"/>
      <c r="DF30" s="100"/>
      <c r="DG30" s="100"/>
      <c r="DH30" s="100"/>
      <c r="DI30" s="100"/>
      <c r="DJ30" s="100"/>
      <c r="DK30" s="100"/>
      <c r="DL30" s="100"/>
      <c r="DM30" s="100"/>
      <c r="DN30" s="101"/>
      <c r="DO30" s="103"/>
      <c r="DP30" s="104"/>
      <c r="DQ30" s="104"/>
      <c r="DR30" s="105" t="s">
        <v>1341</v>
      </c>
      <c r="DS30" s="99">
        <v>2669.4711699999998</v>
      </c>
      <c r="DT30" s="100">
        <v>415.8691</v>
      </c>
      <c r="DU30" s="100">
        <v>415.8691</v>
      </c>
      <c r="DV30" s="101"/>
      <c r="DW30" s="98"/>
      <c r="DX30" s="99"/>
      <c r="DY30" s="100"/>
      <c r="DZ30" s="100"/>
      <c r="EA30" s="100"/>
      <c r="EB30" s="100"/>
      <c r="EC30" s="102">
        <v>7623.2309599999999</v>
      </c>
      <c r="ED30" s="1"/>
      <c r="EE30" s="98">
        <v>2.38483</v>
      </c>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v>2.38483</v>
      </c>
      <c r="GT30" s="99"/>
      <c r="GU30" s="101"/>
      <c r="GV30" s="98"/>
      <c r="GW30" s="98"/>
      <c r="GX30" s="98"/>
      <c r="GY30" s="98"/>
      <c r="GZ30" s="1"/>
      <c r="HA30" s="98"/>
      <c r="HB30" s="98"/>
      <c r="HC30" s="98"/>
      <c r="HD30" s="98"/>
      <c r="HE30" s="98"/>
      <c r="HF30" s="98"/>
      <c r="HG30" s="99"/>
      <c r="HH30" s="101"/>
      <c r="HI30" s="1"/>
      <c r="HJ30" s="99">
        <v>2669.4711699999998</v>
      </c>
      <c r="HK30" s="100">
        <v>2607.7126199999998</v>
      </c>
      <c r="HL30" s="101">
        <v>226.97534999999999</v>
      </c>
    </row>
    <row r="31" spans="1:220" x14ac:dyDescent="0.3">
      <c r="A31" s="1"/>
      <c r="B31" s="97" t="s">
        <v>760</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c r="BL31" s="101"/>
      <c r="BM31" s="99">
        <v>164.44227000000001</v>
      </c>
      <c r="BN31" s="100">
        <v>165.47058000000001</v>
      </c>
      <c r="BO31" s="100">
        <v>165.59853000000001</v>
      </c>
      <c r="BP31" s="100"/>
      <c r="BQ31" s="100"/>
      <c r="BR31" s="100"/>
      <c r="BS31" s="100"/>
      <c r="BT31" s="100"/>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52.418509999999998</v>
      </c>
      <c r="CK31" s="100">
        <v>53.710120000000003</v>
      </c>
      <c r="CL31" s="100"/>
      <c r="CM31" s="100"/>
      <c r="CN31" s="100"/>
      <c r="CO31" s="101"/>
      <c r="CP31" s="99">
        <v>180.55348000000001</v>
      </c>
      <c r="CQ31" s="100">
        <v>180.52450999999999</v>
      </c>
      <c r="CR31" s="100">
        <v>181.33356000000001</v>
      </c>
      <c r="CS31" s="101">
        <v>181.02912000000001</v>
      </c>
      <c r="CT31" s="99"/>
      <c r="CU31" s="101"/>
      <c r="CV31" s="99"/>
      <c r="CW31" s="100"/>
      <c r="CX31" s="102"/>
      <c r="CY31" s="99"/>
      <c r="CZ31" s="100">
        <v>7490.6724000000004</v>
      </c>
      <c r="DA31" s="100"/>
      <c r="DB31" s="101"/>
      <c r="DC31" s="99"/>
      <c r="DD31" s="100"/>
      <c r="DE31" s="100"/>
      <c r="DF31" s="100"/>
      <c r="DG31" s="100"/>
      <c r="DH31" s="100"/>
      <c r="DI31" s="100"/>
      <c r="DJ31" s="100"/>
      <c r="DK31" s="100"/>
      <c r="DL31" s="100"/>
      <c r="DM31" s="100"/>
      <c r="DN31" s="101"/>
      <c r="DO31" s="103"/>
      <c r="DP31" s="104"/>
      <c r="DQ31" s="104"/>
      <c r="DR31" s="105" t="s">
        <v>1341</v>
      </c>
      <c r="DS31" s="99">
        <v>2669.4711699999998</v>
      </c>
      <c r="DT31" s="100">
        <v>415.8691</v>
      </c>
      <c r="DU31" s="100">
        <v>415.8691</v>
      </c>
      <c r="DV31" s="101"/>
      <c r="DW31" s="98"/>
      <c r="DX31" s="99"/>
      <c r="DY31" s="100"/>
      <c r="DZ31" s="100"/>
      <c r="EA31" s="100"/>
      <c r="EB31" s="100"/>
      <c r="EC31" s="102">
        <v>7398.8943200000003</v>
      </c>
      <c r="ED31" s="1"/>
      <c r="EE31" s="98">
        <v>2.38483</v>
      </c>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v>2.38483</v>
      </c>
      <c r="GT31" s="99"/>
      <c r="GU31" s="101"/>
      <c r="GV31" s="98"/>
      <c r="GW31" s="98"/>
      <c r="GX31" s="98"/>
      <c r="GY31" s="98"/>
      <c r="GZ31" s="1"/>
      <c r="HA31" s="98"/>
      <c r="HB31" s="98"/>
      <c r="HC31" s="98"/>
      <c r="HD31" s="98"/>
      <c r="HE31" s="98"/>
      <c r="HF31" s="98"/>
      <c r="HG31" s="99"/>
      <c r="HH31" s="101"/>
      <c r="HI31" s="1"/>
      <c r="HJ31" s="99">
        <v>2669.4711699999998</v>
      </c>
      <c r="HK31" s="100">
        <v>2607.7126199999998</v>
      </c>
      <c r="HL31" s="101">
        <v>226.97534999999999</v>
      </c>
    </row>
    <row r="32" spans="1:220" x14ac:dyDescent="0.3">
      <c r="A32" s="1"/>
      <c r="B32" s="97" t="s">
        <v>761</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c r="BL32" s="101"/>
      <c r="BM32" s="99">
        <v>164.44227000000001</v>
      </c>
      <c r="BN32" s="100">
        <v>165.47058000000001</v>
      </c>
      <c r="BO32" s="100">
        <v>165.59853000000001</v>
      </c>
      <c r="BP32" s="100"/>
      <c r="BQ32" s="100"/>
      <c r="BR32" s="100"/>
      <c r="BS32" s="100"/>
      <c r="BT32" s="100"/>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52.418509999999998</v>
      </c>
      <c r="CK32" s="100">
        <v>53.710120000000003</v>
      </c>
      <c r="CL32" s="100"/>
      <c r="CM32" s="100"/>
      <c r="CN32" s="100"/>
      <c r="CO32" s="101"/>
      <c r="CP32" s="99">
        <v>180.55348000000001</v>
      </c>
      <c r="CQ32" s="100">
        <v>180.52450999999999</v>
      </c>
      <c r="CR32" s="100">
        <v>181.33356000000001</v>
      </c>
      <c r="CS32" s="101">
        <v>181.02912000000001</v>
      </c>
      <c r="CT32" s="99"/>
      <c r="CU32" s="101"/>
      <c r="CV32" s="99"/>
      <c r="CW32" s="100"/>
      <c r="CX32" s="102"/>
      <c r="CY32" s="99"/>
      <c r="CZ32" s="100">
        <v>7402.2605800000001</v>
      </c>
      <c r="DA32" s="100"/>
      <c r="DB32" s="101"/>
      <c r="DC32" s="99"/>
      <c r="DD32" s="100"/>
      <c r="DE32" s="100"/>
      <c r="DF32" s="100"/>
      <c r="DG32" s="100"/>
      <c r="DH32" s="100"/>
      <c r="DI32" s="100"/>
      <c r="DJ32" s="100"/>
      <c r="DK32" s="100"/>
      <c r="DL32" s="100"/>
      <c r="DM32" s="100"/>
      <c r="DN32" s="101"/>
      <c r="DO32" s="103"/>
      <c r="DP32" s="104"/>
      <c r="DQ32" s="104"/>
      <c r="DR32" s="105" t="s">
        <v>1341</v>
      </c>
      <c r="DS32" s="99">
        <v>2669.4711699999998</v>
      </c>
      <c r="DT32" s="100">
        <v>415.8691</v>
      </c>
      <c r="DU32" s="100">
        <v>415.8691</v>
      </c>
      <c r="DV32" s="101"/>
      <c r="DW32" s="98"/>
      <c r="DX32" s="99"/>
      <c r="DY32" s="100"/>
      <c r="DZ32" s="100"/>
      <c r="EA32" s="100"/>
      <c r="EB32" s="100"/>
      <c r="EC32" s="102">
        <v>7311.30008</v>
      </c>
      <c r="ED32" s="1"/>
      <c r="EE32" s="98">
        <v>2.38483</v>
      </c>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v>2.38483</v>
      </c>
      <c r="GT32" s="99"/>
      <c r="GU32" s="101"/>
      <c r="GV32" s="98"/>
      <c r="GW32" s="98"/>
      <c r="GX32" s="98"/>
      <c r="GY32" s="98"/>
      <c r="GZ32" s="1"/>
      <c r="HA32" s="98"/>
      <c r="HB32" s="98"/>
      <c r="HC32" s="98"/>
      <c r="HD32" s="98"/>
      <c r="HE32" s="98"/>
      <c r="HF32" s="98"/>
      <c r="HG32" s="99"/>
      <c r="HH32" s="101"/>
      <c r="HI32" s="1"/>
      <c r="HJ32" s="99">
        <v>2669.4711699999998</v>
      </c>
      <c r="HK32" s="100">
        <v>2607.7126199999998</v>
      </c>
      <c r="HL32" s="101">
        <v>226.97534999999999</v>
      </c>
    </row>
    <row r="33" spans="1:220" x14ac:dyDescent="0.3">
      <c r="A33" s="1"/>
      <c r="B33" s="97" t="s">
        <v>762</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c r="BL33" s="101"/>
      <c r="BM33" s="99">
        <v>164.44227000000001</v>
      </c>
      <c r="BN33" s="100">
        <v>165.47058000000001</v>
      </c>
      <c r="BO33" s="100">
        <v>165.59853000000001</v>
      </c>
      <c r="BP33" s="100"/>
      <c r="BQ33" s="100"/>
      <c r="BR33" s="100"/>
      <c r="BS33" s="100"/>
      <c r="BT33" s="100"/>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52.418509999999998</v>
      </c>
      <c r="CK33" s="100">
        <v>53.710120000000003</v>
      </c>
      <c r="CL33" s="100"/>
      <c r="CM33" s="100"/>
      <c r="CN33" s="100"/>
      <c r="CO33" s="101"/>
      <c r="CP33" s="99">
        <v>180.55348000000001</v>
      </c>
      <c r="CQ33" s="100">
        <v>180.52450999999999</v>
      </c>
      <c r="CR33" s="100">
        <v>181.33356000000001</v>
      </c>
      <c r="CS33" s="101">
        <v>181.02912000000001</v>
      </c>
      <c r="CT33" s="99"/>
      <c r="CU33" s="101"/>
      <c r="CV33" s="99"/>
      <c r="CW33" s="100"/>
      <c r="CX33" s="102"/>
      <c r="CY33" s="99"/>
      <c r="CZ33" s="100">
        <v>7349.02405</v>
      </c>
      <c r="DA33" s="100"/>
      <c r="DB33" s="101"/>
      <c r="DC33" s="99"/>
      <c r="DD33" s="100"/>
      <c r="DE33" s="100"/>
      <c r="DF33" s="100"/>
      <c r="DG33" s="100"/>
      <c r="DH33" s="100"/>
      <c r="DI33" s="100"/>
      <c r="DJ33" s="100"/>
      <c r="DK33" s="100"/>
      <c r="DL33" s="100"/>
      <c r="DM33" s="100"/>
      <c r="DN33" s="101"/>
      <c r="DO33" s="103"/>
      <c r="DP33" s="104"/>
      <c r="DQ33" s="104"/>
      <c r="DR33" s="105" t="s">
        <v>1341</v>
      </c>
      <c r="DS33" s="99">
        <v>2669.4711699999998</v>
      </c>
      <c r="DT33" s="100">
        <v>415.8691</v>
      </c>
      <c r="DU33" s="100">
        <v>415.8691</v>
      </c>
      <c r="DV33" s="101"/>
      <c r="DW33" s="98"/>
      <c r="DX33" s="99"/>
      <c r="DY33" s="100"/>
      <c r="DZ33" s="100"/>
      <c r="EA33" s="100"/>
      <c r="EB33" s="100"/>
      <c r="EC33" s="102">
        <v>7260.2100499999997</v>
      </c>
      <c r="ED33" s="1"/>
      <c r="EE33" s="98">
        <v>2.38483</v>
      </c>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v>2.38483</v>
      </c>
      <c r="GT33" s="99"/>
      <c r="GU33" s="101"/>
      <c r="GV33" s="98"/>
      <c r="GW33" s="98"/>
      <c r="GX33" s="98"/>
      <c r="GY33" s="98"/>
      <c r="GZ33" s="1"/>
      <c r="HA33" s="98"/>
      <c r="HB33" s="98"/>
      <c r="HC33" s="98"/>
      <c r="HD33" s="98"/>
      <c r="HE33" s="98"/>
      <c r="HF33" s="98"/>
      <c r="HG33" s="99"/>
      <c r="HH33" s="101"/>
      <c r="HI33" s="1"/>
      <c r="HJ33" s="99">
        <v>2669.4711699999998</v>
      </c>
      <c r="HK33" s="100">
        <v>2607.7126199999998</v>
      </c>
      <c r="HL33" s="101">
        <v>226.97534999999999</v>
      </c>
    </row>
    <row r="34" spans="1:220" x14ac:dyDescent="0.3">
      <c r="A34" s="1"/>
      <c r="B34" s="97" t="s">
        <v>763</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c r="BL34" s="101"/>
      <c r="BM34" s="99">
        <v>164.44227000000001</v>
      </c>
      <c r="BN34" s="100">
        <v>165.47058000000001</v>
      </c>
      <c r="BO34" s="100">
        <v>165.59853000000001</v>
      </c>
      <c r="BP34" s="100"/>
      <c r="BQ34" s="100"/>
      <c r="BR34" s="100"/>
      <c r="BS34" s="100"/>
      <c r="BT34" s="100"/>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52.418509999999998</v>
      </c>
      <c r="CK34" s="100">
        <v>53.710120000000003</v>
      </c>
      <c r="CL34" s="100"/>
      <c r="CM34" s="100"/>
      <c r="CN34" s="100"/>
      <c r="CO34" s="101"/>
      <c r="CP34" s="99">
        <v>180.55348000000001</v>
      </c>
      <c r="CQ34" s="100">
        <v>180.52450999999999</v>
      </c>
      <c r="CR34" s="100">
        <v>181.33356000000001</v>
      </c>
      <c r="CS34" s="101">
        <v>181.02912000000001</v>
      </c>
      <c r="CT34" s="99"/>
      <c r="CU34" s="101"/>
      <c r="CV34" s="99"/>
      <c r="CW34" s="100"/>
      <c r="CX34" s="102"/>
      <c r="CY34" s="99"/>
      <c r="CZ34" s="100">
        <v>7500.32906</v>
      </c>
      <c r="DA34" s="100"/>
      <c r="DB34" s="101"/>
      <c r="DC34" s="99"/>
      <c r="DD34" s="100"/>
      <c r="DE34" s="100"/>
      <c r="DF34" s="100"/>
      <c r="DG34" s="100"/>
      <c r="DH34" s="100"/>
      <c r="DI34" s="100"/>
      <c r="DJ34" s="100"/>
      <c r="DK34" s="100"/>
      <c r="DL34" s="100"/>
      <c r="DM34" s="100"/>
      <c r="DN34" s="101"/>
      <c r="DO34" s="103"/>
      <c r="DP34" s="104"/>
      <c r="DQ34" s="104"/>
      <c r="DR34" s="105" t="s">
        <v>1341</v>
      </c>
      <c r="DS34" s="99">
        <v>2669.4711699999998</v>
      </c>
      <c r="DT34" s="100">
        <v>415.8691</v>
      </c>
      <c r="DU34" s="100">
        <v>415.8691</v>
      </c>
      <c r="DV34" s="101"/>
      <c r="DW34" s="98"/>
      <c r="DX34" s="99"/>
      <c r="DY34" s="100"/>
      <c r="DZ34" s="100"/>
      <c r="EA34" s="100"/>
      <c r="EB34" s="100"/>
      <c r="EC34" s="102">
        <v>7412.3967700000003</v>
      </c>
      <c r="ED34" s="1"/>
      <c r="EE34" s="98">
        <v>2.38483</v>
      </c>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v>2.38483</v>
      </c>
      <c r="GT34" s="99"/>
      <c r="GU34" s="101"/>
      <c r="GV34" s="98"/>
      <c r="GW34" s="98"/>
      <c r="GX34" s="98"/>
      <c r="GY34" s="98"/>
      <c r="GZ34" s="1"/>
      <c r="HA34" s="98"/>
      <c r="HB34" s="98"/>
      <c r="HC34" s="98"/>
      <c r="HD34" s="98"/>
      <c r="HE34" s="98"/>
      <c r="HF34" s="98"/>
      <c r="HG34" s="99"/>
      <c r="HH34" s="101"/>
      <c r="HI34" s="1"/>
      <c r="HJ34" s="99">
        <v>2669.4711699999998</v>
      </c>
      <c r="HK34" s="100">
        <v>2607.7126199999998</v>
      </c>
      <c r="HL34" s="101">
        <v>226.97534999999999</v>
      </c>
    </row>
    <row r="35" spans="1:220" x14ac:dyDescent="0.3">
      <c r="A35" s="1"/>
      <c r="B35" s="97" t="s">
        <v>764</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c r="BL35" s="101"/>
      <c r="BM35" s="99">
        <v>164.44227000000001</v>
      </c>
      <c r="BN35" s="100">
        <v>165.47058000000001</v>
      </c>
      <c r="BO35" s="100">
        <v>165.59853000000001</v>
      </c>
      <c r="BP35" s="100"/>
      <c r="BQ35" s="100"/>
      <c r="BR35" s="100"/>
      <c r="BS35" s="100"/>
      <c r="BT35" s="100"/>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52.418509999999998</v>
      </c>
      <c r="CK35" s="100">
        <v>53.710120000000003</v>
      </c>
      <c r="CL35" s="100"/>
      <c r="CM35" s="100"/>
      <c r="CN35" s="100"/>
      <c r="CO35" s="101"/>
      <c r="CP35" s="99">
        <v>180.55348000000001</v>
      </c>
      <c r="CQ35" s="100">
        <v>180.52450999999999</v>
      </c>
      <c r="CR35" s="100">
        <v>181.33356000000001</v>
      </c>
      <c r="CS35" s="101">
        <v>181.02912000000001</v>
      </c>
      <c r="CT35" s="99"/>
      <c r="CU35" s="101"/>
      <c r="CV35" s="99"/>
      <c r="CW35" s="100"/>
      <c r="CX35" s="102"/>
      <c r="CY35" s="99"/>
      <c r="CZ35" s="100">
        <v>7606.2627499999999</v>
      </c>
      <c r="DA35" s="100"/>
      <c r="DB35" s="101"/>
      <c r="DC35" s="99"/>
      <c r="DD35" s="100"/>
      <c r="DE35" s="100"/>
      <c r="DF35" s="100"/>
      <c r="DG35" s="100"/>
      <c r="DH35" s="100"/>
      <c r="DI35" s="100"/>
      <c r="DJ35" s="100"/>
      <c r="DK35" s="100"/>
      <c r="DL35" s="100"/>
      <c r="DM35" s="100"/>
      <c r="DN35" s="101"/>
      <c r="DO35" s="103"/>
      <c r="DP35" s="104"/>
      <c r="DQ35" s="104"/>
      <c r="DR35" s="105" t="s">
        <v>1341</v>
      </c>
      <c r="DS35" s="99">
        <v>2669.4711699999998</v>
      </c>
      <c r="DT35" s="100">
        <v>415.8691</v>
      </c>
      <c r="DU35" s="100">
        <v>415.8691</v>
      </c>
      <c r="DV35" s="101"/>
      <c r="DW35" s="98"/>
      <c r="DX35" s="99"/>
      <c r="DY35" s="100"/>
      <c r="DZ35" s="100"/>
      <c r="EA35" s="100"/>
      <c r="EB35" s="100"/>
      <c r="EC35" s="102">
        <v>7519.09627</v>
      </c>
      <c r="ED35" s="1"/>
      <c r="EE35" s="98">
        <v>2.38483</v>
      </c>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v>2.38483</v>
      </c>
      <c r="GT35" s="99"/>
      <c r="GU35" s="101"/>
      <c r="GV35" s="98"/>
      <c r="GW35" s="98"/>
      <c r="GX35" s="98"/>
      <c r="GY35" s="98"/>
      <c r="GZ35" s="1"/>
      <c r="HA35" s="98"/>
      <c r="HB35" s="98"/>
      <c r="HC35" s="98"/>
      <c r="HD35" s="98"/>
      <c r="HE35" s="98"/>
      <c r="HF35" s="98"/>
      <c r="HG35" s="99"/>
      <c r="HH35" s="101"/>
      <c r="HI35" s="1"/>
      <c r="HJ35" s="99">
        <v>2669.4711699999998</v>
      </c>
      <c r="HK35" s="100">
        <v>2607.7126199999998</v>
      </c>
      <c r="HL35" s="101">
        <v>226.97534999999999</v>
      </c>
    </row>
    <row r="36" spans="1:220" x14ac:dyDescent="0.3">
      <c r="A36" s="1"/>
      <c r="B36" s="97" t="s">
        <v>765</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c r="BL36" s="101"/>
      <c r="BM36" s="99">
        <v>164.44227000000001</v>
      </c>
      <c r="BN36" s="100">
        <v>165.47058000000001</v>
      </c>
      <c r="BO36" s="100">
        <v>165.59853000000001</v>
      </c>
      <c r="BP36" s="100"/>
      <c r="BQ36" s="100"/>
      <c r="BR36" s="100"/>
      <c r="BS36" s="100"/>
      <c r="BT36" s="100"/>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52.418509999999998</v>
      </c>
      <c r="CK36" s="100">
        <v>53.710120000000003</v>
      </c>
      <c r="CL36" s="100"/>
      <c r="CM36" s="100"/>
      <c r="CN36" s="100"/>
      <c r="CO36" s="101"/>
      <c r="CP36" s="99">
        <v>180.55348000000001</v>
      </c>
      <c r="CQ36" s="100">
        <v>180.52450999999999</v>
      </c>
      <c r="CR36" s="100">
        <v>181.33356000000001</v>
      </c>
      <c r="CS36" s="101">
        <v>181.02912000000001</v>
      </c>
      <c r="CT36" s="99"/>
      <c r="CU36" s="101"/>
      <c r="CV36" s="99"/>
      <c r="CW36" s="100"/>
      <c r="CX36" s="102"/>
      <c r="CY36" s="99"/>
      <c r="CZ36" s="100">
        <v>7556.8766400000004</v>
      </c>
      <c r="DA36" s="100"/>
      <c r="DB36" s="101"/>
      <c r="DC36" s="99"/>
      <c r="DD36" s="100"/>
      <c r="DE36" s="100"/>
      <c r="DF36" s="100"/>
      <c r="DG36" s="100"/>
      <c r="DH36" s="100"/>
      <c r="DI36" s="100"/>
      <c r="DJ36" s="100"/>
      <c r="DK36" s="100"/>
      <c r="DL36" s="100"/>
      <c r="DM36" s="100"/>
      <c r="DN36" s="101"/>
      <c r="DO36" s="103"/>
      <c r="DP36" s="104"/>
      <c r="DQ36" s="104"/>
      <c r="DR36" s="105" t="s">
        <v>1341</v>
      </c>
      <c r="DS36" s="99">
        <v>2669.4711699999998</v>
      </c>
      <c r="DT36" s="100">
        <v>415.8691</v>
      </c>
      <c r="DU36" s="100">
        <v>415.8691</v>
      </c>
      <c r="DV36" s="101"/>
      <c r="DW36" s="98"/>
      <c r="DX36" s="99"/>
      <c r="DY36" s="100"/>
      <c r="DZ36" s="100"/>
      <c r="EA36" s="100"/>
      <c r="EB36" s="100"/>
      <c r="EC36" s="102">
        <v>7471.5835800000004</v>
      </c>
      <c r="ED36" s="1"/>
      <c r="EE36" s="98">
        <v>2.38483</v>
      </c>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v>2.38483</v>
      </c>
      <c r="GT36" s="99"/>
      <c r="GU36" s="101"/>
      <c r="GV36" s="98"/>
      <c r="GW36" s="98"/>
      <c r="GX36" s="98"/>
      <c r="GY36" s="98"/>
      <c r="GZ36" s="1"/>
      <c r="HA36" s="98"/>
      <c r="HB36" s="98"/>
      <c r="HC36" s="98"/>
      <c r="HD36" s="98"/>
      <c r="HE36" s="98"/>
      <c r="HF36" s="98"/>
      <c r="HG36" s="99"/>
      <c r="HH36" s="101"/>
      <c r="HI36" s="1"/>
      <c r="HJ36" s="99">
        <v>2669.4711699999998</v>
      </c>
      <c r="HK36" s="100">
        <v>2607.7126199999998</v>
      </c>
      <c r="HL36" s="101">
        <v>226.97534999999999</v>
      </c>
    </row>
    <row r="37" spans="1:220" x14ac:dyDescent="0.3">
      <c r="A37" s="1"/>
      <c r="B37" s="97" t="s">
        <v>766</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c r="BL37" s="101"/>
      <c r="BM37" s="99">
        <v>164.44227000000001</v>
      </c>
      <c r="BN37" s="100">
        <v>165.47058000000001</v>
      </c>
      <c r="BO37" s="100">
        <v>165.59853000000001</v>
      </c>
      <c r="BP37" s="100"/>
      <c r="BQ37" s="100"/>
      <c r="BR37" s="100"/>
      <c r="BS37" s="100"/>
      <c r="BT37" s="100"/>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52.418509999999998</v>
      </c>
      <c r="CK37" s="100">
        <v>53.710120000000003</v>
      </c>
      <c r="CL37" s="100"/>
      <c r="CM37" s="100"/>
      <c r="CN37" s="100"/>
      <c r="CO37" s="101"/>
      <c r="CP37" s="99">
        <v>180.55348000000001</v>
      </c>
      <c r="CQ37" s="100">
        <v>180.52450999999999</v>
      </c>
      <c r="CR37" s="100">
        <v>181.33356000000001</v>
      </c>
      <c r="CS37" s="101">
        <v>181.02912000000001</v>
      </c>
      <c r="CT37" s="99"/>
      <c r="CU37" s="101"/>
      <c r="CV37" s="99"/>
      <c r="CW37" s="100"/>
      <c r="CX37" s="102"/>
      <c r="CY37" s="99"/>
      <c r="CZ37" s="100">
        <v>7597.2088599999997</v>
      </c>
      <c r="DA37" s="100"/>
      <c r="DB37" s="101"/>
      <c r="DC37" s="99"/>
      <c r="DD37" s="100"/>
      <c r="DE37" s="100"/>
      <c r="DF37" s="100"/>
      <c r="DG37" s="100"/>
      <c r="DH37" s="100"/>
      <c r="DI37" s="100"/>
      <c r="DJ37" s="100"/>
      <c r="DK37" s="100"/>
      <c r="DL37" s="100"/>
      <c r="DM37" s="100"/>
      <c r="DN37" s="101"/>
      <c r="DO37" s="103"/>
      <c r="DP37" s="104"/>
      <c r="DQ37" s="104"/>
      <c r="DR37" s="105" t="s">
        <v>1341</v>
      </c>
      <c r="DS37" s="99">
        <v>2669.4711699999998</v>
      </c>
      <c r="DT37" s="100">
        <v>415.8691</v>
      </c>
      <c r="DU37" s="100">
        <v>415.8691</v>
      </c>
      <c r="DV37" s="101"/>
      <c r="DW37" s="98"/>
      <c r="DX37" s="99"/>
      <c r="DY37" s="100"/>
      <c r="DZ37" s="100"/>
      <c r="EA37" s="100"/>
      <c r="EB37" s="100"/>
      <c r="EC37" s="102">
        <v>7510.9383099999995</v>
      </c>
      <c r="ED37" s="1"/>
      <c r="EE37" s="98">
        <v>2.38483</v>
      </c>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v>2.38483</v>
      </c>
      <c r="GT37" s="99"/>
      <c r="GU37" s="101"/>
      <c r="GV37" s="98"/>
      <c r="GW37" s="98"/>
      <c r="GX37" s="98"/>
      <c r="GY37" s="98"/>
      <c r="GZ37" s="1"/>
      <c r="HA37" s="98"/>
      <c r="HB37" s="98"/>
      <c r="HC37" s="98"/>
      <c r="HD37" s="98"/>
      <c r="HE37" s="98"/>
      <c r="HF37" s="98"/>
      <c r="HG37" s="99"/>
      <c r="HH37" s="101"/>
      <c r="HI37" s="1"/>
      <c r="HJ37" s="99">
        <v>2669.4711699999998</v>
      </c>
      <c r="HK37" s="100">
        <v>2607.7126199999998</v>
      </c>
      <c r="HL37" s="101">
        <v>226.97534999999999</v>
      </c>
    </row>
    <row r="38" spans="1:220" x14ac:dyDescent="0.3">
      <c r="A38" s="1"/>
      <c r="B38" s="97" t="s">
        <v>767</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c r="BL38" s="101"/>
      <c r="BM38" s="99">
        <v>164.44227000000001</v>
      </c>
      <c r="BN38" s="100">
        <v>165.47058000000001</v>
      </c>
      <c r="BO38" s="100">
        <v>165.59853000000001</v>
      </c>
      <c r="BP38" s="100"/>
      <c r="BQ38" s="100"/>
      <c r="BR38" s="100"/>
      <c r="BS38" s="100"/>
      <c r="BT38" s="100"/>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52.418509999999998</v>
      </c>
      <c r="CK38" s="100">
        <v>53.710120000000003</v>
      </c>
      <c r="CL38" s="100"/>
      <c r="CM38" s="100"/>
      <c r="CN38" s="100"/>
      <c r="CO38" s="101"/>
      <c r="CP38" s="99">
        <v>180.55348000000001</v>
      </c>
      <c r="CQ38" s="100">
        <v>180.52450999999999</v>
      </c>
      <c r="CR38" s="100">
        <v>181.33356000000001</v>
      </c>
      <c r="CS38" s="101">
        <v>181.02912000000001</v>
      </c>
      <c r="CT38" s="99"/>
      <c r="CU38" s="101"/>
      <c r="CV38" s="99"/>
      <c r="CW38" s="100"/>
      <c r="CX38" s="102"/>
      <c r="CY38" s="99"/>
      <c r="CZ38" s="100">
        <v>7569.0690299999997</v>
      </c>
      <c r="DA38" s="100"/>
      <c r="DB38" s="101"/>
      <c r="DC38" s="99"/>
      <c r="DD38" s="100"/>
      <c r="DE38" s="100"/>
      <c r="DF38" s="100"/>
      <c r="DG38" s="100"/>
      <c r="DH38" s="100"/>
      <c r="DI38" s="100"/>
      <c r="DJ38" s="100"/>
      <c r="DK38" s="100"/>
      <c r="DL38" s="100"/>
      <c r="DM38" s="100"/>
      <c r="DN38" s="101"/>
      <c r="DO38" s="103"/>
      <c r="DP38" s="104"/>
      <c r="DQ38" s="104"/>
      <c r="DR38" s="105" t="s">
        <v>1341</v>
      </c>
      <c r="DS38" s="99">
        <v>2669.4711699999998</v>
      </c>
      <c r="DT38" s="100">
        <v>415.8691</v>
      </c>
      <c r="DU38" s="100">
        <v>415.8691</v>
      </c>
      <c r="DV38" s="101"/>
      <c r="DW38" s="98"/>
      <c r="DX38" s="99"/>
      <c r="DY38" s="100"/>
      <c r="DZ38" s="100"/>
      <c r="EA38" s="100"/>
      <c r="EB38" s="100"/>
      <c r="EC38" s="102">
        <v>7480.0816999999997</v>
      </c>
      <c r="ED38" s="1"/>
      <c r="EE38" s="98">
        <v>2.38483</v>
      </c>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v>2.38483</v>
      </c>
      <c r="GT38" s="99"/>
      <c r="GU38" s="101"/>
      <c r="GV38" s="98"/>
      <c r="GW38" s="98"/>
      <c r="GX38" s="98"/>
      <c r="GY38" s="98"/>
      <c r="GZ38" s="1"/>
      <c r="HA38" s="98"/>
      <c r="HB38" s="98"/>
      <c r="HC38" s="98"/>
      <c r="HD38" s="98"/>
      <c r="HE38" s="98"/>
      <c r="HF38" s="98"/>
      <c r="HG38" s="99"/>
      <c r="HH38" s="101"/>
      <c r="HI38" s="1"/>
      <c r="HJ38" s="99">
        <v>2669.4711699999998</v>
      </c>
      <c r="HK38" s="100">
        <v>2607.7126199999998</v>
      </c>
      <c r="HL38" s="101">
        <v>226.97534999999999</v>
      </c>
    </row>
    <row r="39" spans="1:220" x14ac:dyDescent="0.3">
      <c r="A39" s="1"/>
      <c r="B39" s="97" t="s">
        <v>768</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c r="BL39" s="101"/>
      <c r="BM39" s="99">
        <v>164.44227000000001</v>
      </c>
      <c r="BN39" s="100">
        <v>165.47058000000001</v>
      </c>
      <c r="BO39" s="100">
        <v>165.59853000000001</v>
      </c>
      <c r="BP39" s="100"/>
      <c r="BQ39" s="100"/>
      <c r="BR39" s="100"/>
      <c r="BS39" s="100"/>
      <c r="BT39" s="100"/>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52.418509999999998</v>
      </c>
      <c r="CK39" s="100">
        <v>53.710120000000003</v>
      </c>
      <c r="CL39" s="100"/>
      <c r="CM39" s="100"/>
      <c r="CN39" s="100"/>
      <c r="CO39" s="101"/>
      <c r="CP39" s="99">
        <v>180.55348000000001</v>
      </c>
      <c r="CQ39" s="100">
        <v>180.52450999999999</v>
      </c>
      <c r="CR39" s="100">
        <v>181.33356000000001</v>
      </c>
      <c r="CS39" s="101">
        <v>181.02912000000001</v>
      </c>
      <c r="CT39" s="99"/>
      <c r="CU39" s="101"/>
      <c r="CV39" s="99"/>
      <c r="CW39" s="100"/>
      <c r="CX39" s="102"/>
      <c r="CY39" s="99"/>
      <c r="CZ39" s="100">
        <v>7479.2331100000001</v>
      </c>
      <c r="DA39" s="100"/>
      <c r="DB39" s="101"/>
      <c r="DC39" s="99"/>
      <c r="DD39" s="100"/>
      <c r="DE39" s="100"/>
      <c r="DF39" s="100"/>
      <c r="DG39" s="100"/>
      <c r="DH39" s="100"/>
      <c r="DI39" s="100"/>
      <c r="DJ39" s="100"/>
      <c r="DK39" s="100"/>
      <c r="DL39" s="100"/>
      <c r="DM39" s="100"/>
      <c r="DN39" s="101"/>
      <c r="DO39" s="103"/>
      <c r="DP39" s="104"/>
      <c r="DQ39" s="104"/>
      <c r="DR39" s="105" t="s">
        <v>1341</v>
      </c>
      <c r="DS39" s="99">
        <v>2669.4711699999998</v>
      </c>
      <c r="DT39" s="100">
        <v>415.8691</v>
      </c>
      <c r="DU39" s="100">
        <v>415.8691</v>
      </c>
      <c r="DV39" s="101"/>
      <c r="DW39" s="98"/>
      <c r="DX39" s="99"/>
      <c r="DY39" s="100"/>
      <c r="DZ39" s="100"/>
      <c r="EA39" s="100"/>
      <c r="EB39" s="100"/>
      <c r="EC39" s="102">
        <v>7389.5399399999997</v>
      </c>
      <c r="ED39" s="1"/>
      <c r="EE39" s="98">
        <v>2.38483</v>
      </c>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v>2.38483</v>
      </c>
      <c r="GT39" s="99"/>
      <c r="GU39" s="101"/>
      <c r="GV39" s="98"/>
      <c r="GW39" s="98"/>
      <c r="GX39" s="98"/>
      <c r="GY39" s="98"/>
      <c r="GZ39" s="1"/>
      <c r="HA39" s="98"/>
      <c r="HB39" s="98"/>
      <c r="HC39" s="98"/>
      <c r="HD39" s="98"/>
      <c r="HE39" s="98"/>
      <c r="HF39" s="98"/>
      <c r="HG39" s="99"/>
      <c r="HH39" s="101"/>
      <c r="HI39" s="1"/>
      <c r="HJ39" s="99">
        <v>2669.4711699999998</v>
      </c>
      <c r="HK39" s="100">
        <v>2607.7126199999998</v>
      </c>
      <c r="HL39" s="101">
        <v>226.97534999999999</v>
      </c>
    </row>
    <row r="40" spans="1:220" x14ac:dyDescent="0.3">
      <c r="A40" s="1"/>
      <c r="B40" s="97" t="s">
        <v>769</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c r="BL40" s="101"/>
      <c r="BM40" s="99">
        <v>164.44227000000001</v>
      </c>
      <c r="BN40" s="100">
        <v>165.47058000000001</v>
      </c>
      <c r="BO40" s="100">
        <v>165.59853000000001</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52.418509999999998</v>
      </c>
      <c r="CK40" s="100">
        <v>53.710120000000003</v>
      </c>
      <c r="CL40" s="100"/>
      <c r="CM40" s="100"/>
      <c r="CN40" s="100"/>
      <c r="CO40" s="101"/>
      <c r="CP40" s="99">
        <v>180.55348000000001</v>
      </c>
      <c r="CQ40" s="100">
        <v>180.52450999999999</v>
      </c>
      <c r="CR40" s="100">
        <v>181.33356000000001</v>
      </c>
      <c r="CS40" s="101">
        <v>181.02912000000001</v>
      </c>
      <c r="CT40" s="99"/>
      <c r="CU40" s="101"/>
      <c r="CV40" s="99"/>
      <c r="CW40" s="100"/>
      <c r="CX40" s="102"/>
      <c r="CY40" s="99"/>
      <c r="CZ40" s="100">
        <v>7540.5299000000005</v>
      </c>
      <c r="DA40" s="100"/>
      <c r="DB40" s="101"/>
      <c r="DC40" s="99"/>
      <c r="DD40" s="100"/>
      <c r="DE40" s="100"/>
      <c r="DF40" s="100"/>
      <c r="DG40" s="100"/>
      <c r="DH40" s="100"/>
      <c r="DI40" s="100"/>
      <c r="DJ40" s="100"/>
      <c r="DK40" s="100"/>
      <c r="DL40" s="100"/>
      <c r="DM40" s="100"/>
      <c r="DN40" s="101"/>
      <c r="DO40" s="103"/>
      <c r="DP40" s="104"/>
      <c r="DQ40" s="104"/>
      <c r="DR40" s="105" t="s">
        <v>1341</v>
      </c>
      <c r="DS40" s="99">
        <v>2669.4711699999998</v>
      </c>
      <c r="DT40" s="100">
        <v>415.8691</v>
      </c>
      <c r="DU40" s="100">
        <v>415.8691</v>
      </c>
      <c r="DV40" s="101"/>
      <c r="DW40" s="98"/>
      <c r="DX40" s="99"/>
      <c r="DY40" s="100"/>
      <c r="DZ40" s="100"/>
      <c r="EA40" s="100"/>
      <c r="EB40" s="100"/>
      <c r="EC40" s="102">
        <v>7451.1931000000004</v>
      </c>
      <c r="ED40" s="1"/>
      <c r="EE40" s="98">
        <v>2.38483</v>
      </c>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v>2.38483</v>
      </c>
      <c r="GT40" s="99"/>
      <c r="GU40" s="101"/>
      <c r="GV40" s="98"/>
      <c r="GW40" s="98"/>
      <c r="GX40" s="98"/>
      <c r="GY40" s="98"/>
      <c r="GZ40" s="1"/>
      <c r="HA40" s="98"/>
      <c r="HB40" s="98"/>
      <c r="HC40" s="98"/>
      <c r="HD40" s="98"/>
      <c r="HE40" s="98"/>
      <c r="HF40" s="98"/>
      <c r="HG40" s="99"/>
      <c r="HH40" s="101"/>
      <c r="HI40" s="1"/>
      <c r="HJ40" s="99">
        <v>2669.4711699999998</v>
      </c>
      <c r="HK40" s="100">
        <v>2607.7126199999998</v>
      </c>
      <c r="HL40" s="101">
        <v>226.97534999999999</v>
      </c>
    </row>
    <row r="41" spans="1:220" x14ac:dyDescent="0.3">
      <c r="A41" s="1"/>
      <c r="B41" s="97" t="s">
        <v>770</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c r="BL41" s="101"/>
      <c r="BM41" s="99">
        <v>164.44227000000001</v>
      </c>
      <c r="BN41" s="100">
        <v>165.47058000000001</v>
      </c>
      <c r="BO41" s="100">
        <v>165.59853000000001</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52.418509999999998</v>
      </c>
      <c r="CK41" s="100">
        <v>53.710120000000003</v>
      </c>
      <c r="CL41" s="100"/>
      <c r="CM41" s="100"/>
      <c r="CN41" s="100"/>
      <c r="CO41" s="101"/>
      <c r="CP41" s="99">
        <v>180.55348000000001</v>
      </c>
      <c r="CQ41" s="100">
        <v>180.52450999999999</v>
      </c>
      <c r="CR41" s="100">
        <v>181.33356000000001</v>
      </c>
      <c r="CS41" s="101">
        <v>181.02912000000001</v>
      </c>
      <c r="CT41" s="99"/>
      <c r="CU41" s="101"/>
      <c r="CV41" s="99"/>
      <c r="CW41" s="100"/>
      <c r="CX41" s="102"/>
      <c r="CY41" s="99"/>
      <c r="CZ41" s="100">
        <v>7414.94139</v>
      </c>
      <c r="DA41" s="100"/>
      <c r="DB41" s="101"/>
      <c r="DC41" s="99"/>
      <c r="DD41" s="100"/>
      <c r="DE41" s="100"/>
      <c r="DF41" s="100"/>
      <c r="DG41" s="100"/>
      <c r="DH41" s="100"/>
      <c r="DI41" s="100"/>
      <c r="DJ41" s="100"/>
      <c r="DK41" s="100"/>
      <c r="DL41" s="100"/>
      <c r="DM41" s="100"/>
      <c r="DN41" s="101"/>
      <c r="DO41" s="103"/>
      <c r="DP41" s="104"/>
      <c r="DQ41" s="104"/>
      <c r="DR41" s="105" t="s">
        <v>1341</v>
      </c>
      <c r="DS41" s="99">
        <v>2669.4711699999998</v>
      </c>
      <c r="DT41" s="100">
        <v>415.8691</v>
      </c>
      <c r="DU41" s="100">
        <v>415.8691</v>
      </c>
      <c r="DV41" s="101"/>
      <c r="DW41" s="98"/>
      <c r="DX41" s="99"/>
      <c r="DY41" s="100"/>
      <c r="DZ41" s="100"/>
      <c r="EA41" s="100"/>
      <c r="EB41" s="100"/>
      <c r="EC41" s="102">
        <v>7325.23128</v>
      </c>
      <c r="ED41" s="1"/>
      <c r="EE41" s="98">
        <v>2.38483</v>
      </c>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v>2.38483</v>
      </c>
      <c r="GT41" s="99"/>
      <c r="GU41" s="101"/>
      <c r="GV41" s="98"/>
      <c r="GW41" s="98"/>
      <c r="GX41" s="98"/>
      <c r="GY41" s="98"/>
      <c r="GZ41" s="1"/>
      <c r="HA41" s="98"/>
      <c r="HB41" s="98"/>
      <c r="HC41" s="98"/>
      <c r="HD41" s="98"/>
      <c r="HE41" s="98"/>
      <c r="HF41" s="98"/>
      <c r="HG41" s="99"/>
      <c r="HH41" s="101"/>
      <c r="HI41" s="1"/>
      <c r="HJ41" s="99">
        <v>2669.4711699999998</v>
      </c>
      <c r="HK41" s="100">
        <v>2607.7126199999998</v>
      </c>
      <c r="HL41" s="101">
        <v>226.97534999999999</v>
      </c>
    </row>
    <row r="42" spans="1:220" x14ac:dyDescent="0.3">
      <c r="A42" s="1"/>
      <c r="B42" s="97" t="s">
        <v>771</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c r="BL42" s="101"/>
      <c r="BM42" s="99">
        <v>164.44227000000001</v>
      </c>
      <c r="BN42" s="100">
        <v>165.47058000000001</v>
      </c>
      <c r="BO42" s="100">
        <v>165.59853000000001</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52.418509999999998</v>
      </c>
      <c r="CK42" s="100">
        <v>53.710120000000003</v>
      </c>
      <c r="CL42" s="100"/>
      <c r="CM42" s="100"/>
      <c r="CN42" s="100"/>
      <c r="CO42" s="101"/>
      <c r="CP42" s="99">
        <v>180.55348000000001</v>
      </c>
      <c r="CQ42" s="100">
        <v>180.52450999999999</v>
      </c>
      <c r="CR42" s="100">
        <v>181.33356000000001</v>
      </c>
      <c r="CS42" s="101">
        <v>181.02912000000001</v>
      </c>
      <c r="CT42" s="99"/>
      <c r="CU42" s="101"/>
      <c r="CV42" s="99"/>
      <c r="CW42" s="100"/>
      <c r="CX42" s="102"/>
      <c r="CY42" s="99"/>
      <c r="CZ42" s="100">
        <v>7382.6468599999998</v>
      </c>
      <c r="DA42" s="100"/>
      <c r="DB42" s="101"/>
      <c r="DC42" s="99"/>
      <c r="DD42" s="100"/>
      <c r="DE42" s="100"/>
      <c r="DF42" s="100"/>
      <c r="DG42" s="100"/>
      <c r="DH42" s="100"/>
      <c r="DI42" s="100"/>
      <c r="DJ42" s="100"/>
      <c r="DK42" s="100"/>
      <c r="DL42" s="100"/>
      <c r="DM42" s="100"/>
      <c r="DN42" s="101"/>
      <c r="DO42" s="103"/>
      <c r="DP42" s="104"/>
      <c r="DQ42" s="104"/>
      <c r="DR42" s="105" t="s">
        <v>1342</v>
      </c>
      <c r="DS42" s="99">
        <v>2669.4711699999998</v>
      </c>
      <c r="DT42" s="100">
        <v>415.8691</v>
      </c>
      <c r="DU42" s="100">
        <v>415.8691</v>
      </c>
      <c r="DV42" s="101"/>
      <c r="DW42" s="98"/>
      <c r="DX42" s="99"/>
      <c r="DY42" s="100"/>
      <c r="DZ42" s="100"/>
      <c r="EA42" s="100"/>
      <c r="EB42" s="100"/>
      <c r="EC42" s="102">
        <v>7275.5997500000003</v>
      </c>
      <c r="ED42" s="1"/>
      <c r="EE42" s="98">
        <v>2.38483</v>
      </c>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v>2.38483</v>
      </c>
      <c r="GT42" s="99"/>
      <c r="GU42" s="101"/>
      <c r="GV42" s="98"/>
      <c r="GW42" s="98"/>
      <c r="GX42" s="98"/>
      <c r="GY42" s="98"/>
      <c r="GZ42" s="1"/>
      <c r="HA42" s="98"/>
      <c r="HB42" s="98"/>
      <c r="HC42" s="98"/>
      <c r="HD42" s="98"/>
      <c r="HE42" s="98"/>
      <c r="HF42" s="98"/>
      <c r="HG42" s="99"/>
      <c r="HH42" s="101"/>
      <c r="HI42" s="1"/>
      <c r="HJ42" s="99">
        <v>2669.4711699999998</v>
      </c>
      <c r="HK42" s="100">
        <v>2607.7126199999998</v>
      </c>
      <c r="HL42" s="101">
        <v>226.97534999999999</v>
      </c>
    </row>
    <row r="43" spans="1:220" x14ac:dyDescent="0.3">
      <c r="A43" s="1"/>
      <c r="B43" s="97" t="s">
        <v>772</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c r="AB43" s="99"/>
      <c r="AC43" s="100"/>
      <c r="AD43" s="100"/>
      <c r="AE43" s="100"/>
      <c r="AF43" s="100">
        <v>12.23925</v>
      </c>
      <c r="AG43" s="100">
        <v>24.4617</v>
      </c>
      <c r="AH43" s="101">
        <v>10.27692</v>
      </c>
      <c r="AI43" s="98"/>
      <c r="AJ43" s="98"/>
      <c r="AK43" s="98">
        <v>179.37322</v>
      </c>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c r="BL43" s="101"/>
      <c r="BM43" s="99">
        <v>164.44227000000001</v>
      </c>
      <c r="BN43" s="100">
        <v>165.47058000000001</v>
      </c>
      <c r="BO43" s="100">
        <v>165.59853000000001</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52.418509999999998</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v>7649.9971400000004</v>
      </c>
      <c r="DA43" s="100"/>
      <c r="DB43" s="101"/>
      <c r="DC43" s="99"/>
      <c r="DD43" s="100"/>
      <c r="DE43" s="100"/>
      <c r="DF43" s="100"/>
      <c r="DG43" s="100"/>
      <c r="DH43" s="100"/>
      <c r="DI43" s="100"/>
      <c r="DJ43" s="100"/>
      <c r="DK43" s="100"/>
      <c r="DL43" s="100"/>
      <c r="DM43" s="100"/>
      <c r="DN43" s="101"/>
      <c r="DO43" s="103"/>
      <c r="DP43" s="104"/>
      <c r="DQ43" s="104"/>
      <c r="DR43" s="105" t="s">
        <v>1342</v>
      </c>
      <c r="DS43" s="99">
        <v>3040.0405999999998</v>
      </c>
      <c r="DT43" s="100">
        <v>607.06530999999995</v>
      </c>
      <c r="DU43" s="100">
        <v>607.06530999999995</v>
      </c>
      <c r="DV43" s="101"/>
      <c r="DW43" s="98"/>
      <c r="DX43" s="99"/>
      <c r="DY43" s="100"/>
      <c r="DZ43" s="100"/>
      <c r="EA43" s="100"/>
      <c r="EB43" s="100"/>
      <c r="EC43" s="102">
        <v>7542.7302900000004</v>
      </c>
      <c r="ED43" s="1"/>
      <c r="EE43" s="98">
        <v>2.38483</v>
      </c>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v>2.38483</v>
      </c>
      <c r="GT43" s="99"/>
      <c r="GU43" s="101"/>
      <c r="GV43" s="98"/>
      <c r="GW43" s="98"/>
      <c r="GX43" s="98"/>
      <c r="GY43" s="98"/>
      <c r="GZ43" s="1"/>
      <c r="HA43" s="98"/>
      <c r="HB43" s="98"/>
      <c r="HC43" s="98"/>
      <c r="HD43" s="98"/>
      <c r="HE43" s="98"/>
      <c r="HF43" s="98"/>
      <c r="HG43" s="99"/>
      <c r="HH43" s="101"/>
      <c r="HI43" s="1"/>
      <c r="HJ43" s="99">
        <v>3040.0405999999998</v>
      </c>
      <c r="HK43" s="100">
        <v>2978.2820499999998</v>
      </c>
      <c r="HL43" s="101">
        <v>47.602130000000002</v>
      </c>
    </row>
    <row r="44" spans="1:220" x14ac:dyDescent="0.3">
      <c r="A44" s="1"/>
      <c r="B44" s="97" t="s">
        <v>773</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c r="AB44" s="99"/>
      <c r="AC44" s="100"/>
      <c r="AD44" s="100"/>
      <c r="AE44" s="100"/>
      <c r="AF44" s="100">
        <v>12.23925</v>
      </c>
      <c r="AG44" s="100">
        <v>24.4617</v>
      </c>
      <c r="AH44" s="101">
        <v>10.27692</v>
      </c>
      <c r="AI44" s="98"/>
      <c r="AJ44" s="98"/>
      <c r="AK44" s="98">
        <v>179.37322</v>
      </c>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c r="BL44" s="101"/>
      <c r="BM44" s="99">
        <v>164.44227000000001</v>
      </c>
      <c r="BN44" s="100">
        <v>165.47058000000001</v>
      </c>
      <c r="BO44" s="100">
        <v>165.59853000000001</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52.418509999999998</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v>7642.0504899999996</v>
      </c>
      <c r="DA44" s="100"/>
      <c r="DB44" s="101"/>
      <c r="DC44" s="99"/>
      <c r="DD44" s="100"/>
      <c r="DE44" s="100"/>
      <c r="DF44" s="100"/>
      <c r="DG44" s="100"/>
      <c r="DH44" s="100"/>
      <c r="DI44" s="100"/>
      <c r="DJ44" s="100"/>
      <c r="DK44" s="100"/>
      <c r="DL44" s="100"/>
      <c r="DM44" s="100"/>
      <c r="DN44" s="101"/>
      <c r="DO44" s="103"/>
      <c r="DP44" s="104"/>
      <c r="DQ44" s="104"/>
      <c r="DR44" s="105" t="s">
        <v>1342</v>
      </c>
      <c r="DS44" s="99">
        <v>3040.0405999999998</v>
      </c>
      <c r="DT44" s="100">
        <v>607.06530999999995</v>
      </c>
      <c r="DU44" s="100">
        <v>607.06530999999995</v>
      </c>
      <c r="DV44" s="101"/>
      <c r="DW44" s="98"/>
      <c r="DX44" s="99"/>
      <c r="DY44" s="100"/>
      <c r="DZ44" s="100"/>
      <c r="EA44" s="100"/>
      <c r="EB44" s="100"/>
      <c r="EC44" s="102">
        <v>7533.5596299999997</v>
      </c>
      <c r="ED44" s="1"/>
      <c r="EE44" s="98">
        <v>2.38483</v>
      </c>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v>2.38483</v>
      </c>
      <c r="GT44" s="99"/>
      <c r="GU44" s="101"/>
      <c r="GV44" s="98"/>
      <c r="GW44" s="98"/>
      <c r="GX44" s="98"/>
      <c r="GY44" s="98"/>
      <c r="GZ44" s="1"/>
      <c r="HA44" s="98"/>
      <c r="HB44" s="98"/>
      <c r="HC44" s="98"/>
      <c r="HD44" s="98"/>
      <c r="HE44" s="98"/>
      <c r="HF44" s="98"/>
      <c r="HG44" s="99"/>
      <c r="HH44" s="101"/>
      <c r="HI44" s="1"/>
      <c r="HJ44" s="99">
        <v>3040.0405999999998</v>
      </c>
      <c r="HK44" s="100">
        <v>2978.2820499999998</v>
      </c>
      <c r="HL44" s="101">
        <v>47.602130000000002</v>
      </c>
    </row>
    <row r="45" spans="1:220" x14ac:dyDescent="0.3">
      <c r="A45" s="1"/>
      <c r="B45" s="97" t="s">
        <v>774</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c r="AB45" s="99"/>
      <c r="AC45" s="100"/>
      <c r="AD45" s="100"/>
      <c r="AE45" s="100"/>
      <c r="AF45" s="100">
        <v>12.23925</v>
      </c>
      <c r="AG45" s="100">
        <v>24.4617</v>
      </c>
      <c r="AH45" s="101">
        <v>10.27692</v>
      </c>
      <c r="AI45" s="98"/>
      <c r="AJ45" s="98"/>
      <c r="AK45" s="98">
        <v>179.37322</v>
      </c>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c r="BL45" s="101"/>
      <c r="BM45" s="99">
        <v>164.44227000000001</v>
      </c>
      <c r="BN45" s="100">
        <v>165.47058000000001</v>
      </c>
      <c r="BO45" s="100">
        <v>165.59853000000001</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52.418509999999998</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v>7616.6123299999999</v>
      </c>
      <c r="DA45" s="100"/>
      <c r="DB45" s="101"/>
      <c r="DC45" s="99"/>
      <c r="DD45" s="100"/>
      <c r="DE45" s="100"/>
      <c r="DF45" s="100"/>
      <c r="DG45" s="100"/>
      <c r="DH45" s="100"/>
      <c r="DI45" s="100"/>
      <c r="DJ45" s="100"/>
      <c r="DK45" s="100"/>
      <c r="DL45" s="100"/>
      <c r="DM45" s="100"/>
      <c r="DN45" s="101"/>
      <c r="DO45" s="103"/>
      <c r="DP45" s="104"/>
      <c r="DQ45" s="104"/>
      <c r="DR45" s="105" t="s">
        <v>1342</v>
      </c>
      <c r="DS45" s="99">
        <v>3040.0405999999998</v>
      </c>
      <c r="DT45" s="100">
        <v>607.06530999999995</v>
      </c>
      <c r="DU45" s="100">
        <v>607.06530999999995</v>
      </c>
      <c r="DV45" s="101"/>
      <c r="DW45" s="98"/>
      <c r="DX45" s="99"/>
      <c r="DY45" s="100"/>
      <c r="DZ45" s="100"/>
      <c r="EA45" s="100"/>
      <c r="EB45" s="100"/>
      <c r="EC45" s="102">
        <v>7508.1636399999998</v>
      </c>
      <c r="ED45" s="1"/>
      <c r="EE45" s="98">
        <v>2.38483</v>
      </c>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v>2.38483</v>
      </c>
      <c r="GT45" s="99"/>
      <c r="GU45" s="101"/>
      <c r="GV45" s="98"/>
      <c r="GW45" s="98"/>
      <c r="GX45" s="98"/>
      <c r="GY45" s="98"/>
      <c r="GZ45" s="1"/>
      <c r="HA45" s="98"/>
      <c r="HB45" s="98"/>
      <c r="HC45" s="98"/>
      <c r="HD45" s="98"/>
      <c r="HE45" s="98"/>
      <c r="HF45" s="98"/>
      <c r="HG45" s="99"/>
      <c r="HH45" s="101"/>
      <c r="HI45" s="1"/>
      <c r="HJ45" s="99">
        <v>3040.0405999999998</v>
      </c>
      <c r="HK45" s="100">
        <v>2978.2820499999998</v>
      </c>
      <c r="HL45" s="101">
        <v>47.602130000000002</v>
      </c>
    </row>
    <row r="46" spans="1:220" x14ac:dyDescent="0.3">
      <c r="A46" s="1"/>
      <c r="B46" s="97" t="s">
        <v>775</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c r="AB46" s="99"/>
      <c r="AC46" s="100"/>
      <c r="AD46" s="100"/>
      <c r="AE46" s="100"/>
      <c r="AF46" s="100">
        <v>12.23925</v>
      </c>
      <c r="AG46" s="100">
        <v>24.4617</v>
      </c>
      <c r="AH46" s="101">
        <v>10.27692</v>
      </c>
      <c r="AI46" s="98"/>
      <c r="AJ46" s="98"/>
      <c r="AK46" s="98">
        <v>179.37322</v>
      </c>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c r="BL46" s="101"/>
      <c r="BM46" s="99">
        <v>164.44227000000001</v>
      </c>
      <c r="BN46" s="100">
        <v>165.47058000000001</v>
      </c>
      <c r="BO46" s="100">
        <v>165.59853000000001</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52.418509999999998</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v>7639.9635500000004</v>
      </c>
      <c r="DA46" s="100"/>
      <c r="DB46" s="101"/>
      <c r="DC46" s="99"/>
      <c r="DD46" s="100"/>
      <c r="DE46" s="100"/>
      <c r="DF46" s="100"/>
      <c r="DG46" s="100"/>
      <c r="DH46" s="100"/>
      <c r="DI46" s="100"/>
      <c r="DJ46" s="100"/>
      <c r="DK46" s="100"/>
      <c r="DL46" s="100"/>
      <c r="DM46" s="100"/>
      <c r="DN46" s="101"/>
      <c r="DO46" s="103"/>
      <c r="DP46" s="104"/>
      <c r="DQ46" s="104"/>
      <c r="DR46" s="105" t="s">
        <v>1342</v>
      </c>
      <c r="DS46" s="99">
        <v>3040.0405999999998</v>
      </c>
      <c r="DT46" s="100">
        <v>607.06530999999995</v>
      </c>
      <c r="DU46" s="100">
        <v>607.06530999999995</v>
      </c>
      <c r="DV46" s="101"/>
      <c r="DW46" s="98"/>
      <c r="DX46" s="99"/>
      <c r="DY46" s="100"/>
      <c r="DZ46" s="100"/>
      <c r="EA46" s="100"/>
      <c r="EB46" s="100"/>
      <c r="EC46" s="102">
        <v>7527.9945799999996</v>
      </c>
      <c r="ED46" s="1"/>
      <c r="EE46" s="98">
        <v>2.38483</v>
      </c>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v>2.38483</v>
      </c>
      <c r="GT46" s="99"/>
      <c r="GU46" s="101"/>
      <c r="GV46" s="98"/>
      <c r="GW46" s="98"/>
      <c r="GX46" s="98"/>
      <c r="GY46" s="98"/>
      <c r="GZ46" s="1"/>
      <c r="HA46" s="98"/>
      <c r="HB46" s="98"/>
      <c r="HC46" s="98"/>
      <c r="HD46" s="98"/>
      <c r="HE46" s="98"/>
      <c r="HF46" s="98"/>
      <c r="HG46" s="99"/>
      <c r="HH46" s="101"/>
      <c r="HI46" s="1"/>
      <c r="HJ46" s="99">
        <v>3040.0405999999998</v>
      </c>
      <c r="HK46" s="100">
        <v>2978.2820499999998</v>
      </c>
      <c r="HL46" s="101">
        <v>47.602130000000002</v>
      </c>
    </row>
    <row r="47" spans="1:220" x14ac:dyDescent="0.3">
      <c r="A47" s="1"/>
      <c r="B47" s="97" t="s">
        <v>776</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c r="AB47" s="99"/>
      <c r="AC47" s="100"/>
      <c r="AD47" s="100"/>
      <c r="AE47" s="100"/>
      <c r="AF47" s="100">
        <v>12.23925</v>
      </c>
      <c r="AG47" s="100">
        <v>24.4617</v>
      </c>
      <c r="AH47" s="101">
        <v>10.27692</v>
      </c>
      <c r="AI47" s="98"/>
      <c r="AJ47" s="98"/>
      <c r="AK47" s="98">
        <v>179.37322</v>
      </c>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c r="BL47" s="101"/>
      <c r="BM47" s="99">
        <v>164.44227000000001</v>
      </c>
      <c r="BN47" s="100">
        <v>165.47058000000001</v>
      </c>
      <c r="BO47" s="100">
        <v>165.59853000000001</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52.418509999999998</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v>7638.0160999999998</v>
      </c>
      <c r="DA47" s="100"/>
      <c r="DB47" s="101"/>
      <c r="DC47" s="99"/>
      <c r="DD47" s="100"/>
      <c r="DE47" s="100"/>
      <c r="DF47" s="100"/>
      <c r="DG47" s="100"/>
      <c r="DH47" s="100"/>
      <c r="DI47" s="100"/>
      <c r="DJ47" s="100"/>
      <c r="DK47" s="100"/>
      <c r="DL47" s="100"/>
      <c r="DM47" s="100"/>
      <c r="DN47" s="101"/>
      <c r="DO47" s="103"/>
      <c r="DP47" s="104"/>
      <c r="DQ47" s="104"/>
      <c r="DR47" s="105" t="s">
        <v>1342</v>
      </c>
      <c r="DS47" s="99">
        <v>3040.0405999999998</v>
      </c>
      <c r="DT47" s="100">
        <v>607.06530999999995</v>
      </c>
      <c r="DU47" s="100">
        <v>607.06530999999995</v>
      </c>
      <c r="DV47" s="101"/>
      <c r="DW47" s="98"/>
      <c r="DX47" s="99"/>
      <c r="DY47" s="100"/>
      <c r="DZ47" s="100"/>
      <c r="EA47" s="100"/>
      <c r="EB47" s="100"/>
      <c r="EC47" s="102">
        <v>7523.1681099999996</v>
      </c>
      <c r="ED47" s="1"/>
      <c r="EE47" s="98">
        <v>2.38483</v>
      </c>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v>2.38483</v>
      </c>
      <c r="GT47" s="99"/>
      <c r="GU47" s="101"/>
      <c r="GV47" s="98"/>
      <c r="GW47" s="98"/>
      <c r="GX47" s="98"/>
      <c r="GY47" s="98"/>
      <c r="GZ47" s="1"/>
      <c r="HA47" s="98"/>
      <c r="HB47" s="98"/>
      <c r="HC47" s="98"/>
      <c r="HD47" s="98"/>
      <c r="HE47" s="98"/>
      <c r="HF47" s="98"/>
      <c r="HG47" s="99"/>
      <c r="HH47" s="101"/>
      <c r="HI47" s="1"/>
      <c r="HJ47" s="99">
        <v>3040.0405999999998</v>
      </c>
      <c r="HK47" s="100">
        <v>2978.2820499999998</v>
      </c>
      <c r="HL47" s="101">
        <v>47.602130000000002</v>
      </c>
    </row>
    <row r="48" spans="1:220" x14ac:dyDescent="0.3">
      <c r="A48" s="1"/>
      <c r="B48" s="97" t="s">
        <v>777</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c r="AB48" s="99"/>
      <c r="AC48" s="100"/>
      <c r="AD48" s="100"/>
      <c r="AE48" s="100"/>
      <c r="AF48" s="100">
        <v>12.23925</v>
      </c>
      <c r="AG48" s="100">
        <v>24.4617</v>
      </c>
      <c r="AH48" s="101">
        <v>10.27692</v>
      </c>
      <c r="AI48" s="98"/>
      <c r="AJ48" s="98"/>
      <c r="AK48" s="98">
        <v>179.37322</v>
      </c>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c r="BL48" s="101"/>
      <c r="BM48" s="99">
        <v>164.44227000000001</v>
      </c>
      <c r="BN48" s="100">
        <v>165.47058000000001</v>
      </c>
      <c r="BO48" s="100">
        <v>165.59853000000001</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52.418509999999998</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v>7635.3702599999997</v>
      </c>
      <c r="DA48" s="100"/>
      <c r="DB48" s="101"/>
      <c r="DC48" s="99"/>
      <c r="DD48" s="100"/>
      <c r="DE48" s="100"/>
      <c r="DF48" s="100"/>
      <c r="DG48" s="100"/>
      <c r="DH48" s="100"/>
      <c r="DI48" s="100"/>
      <c r="DJ48" s="100"/>
      <c r="DK48" s="100"/>
      <c r="DL48" s="100"/>
      <c r="DM48" s="100"/>
      <c r="DN48" s="101"/>
      <c r="DO48" s="103"/>
      <c r="DP48" s="104"/>
      <c r="DQ48" s="104"/>
      <c r="DR48" s="105" t="s">
        <v>1342</v>
      </c>
      <c r="DS48" s="99">
        <v>3040.0405999999998</v>
      </c>
      <c r="DT48" s="100">
        <v>607.06530999999995</v>
      </c>
      <c r="DU48" s="100">
        <v>607.06530999999995</v>
      </c>
      <c r="DV48" s="101"/>
      <c r="DW48" s="98"/>
      <c r="DX48" s="99"/>
      <c r="DY48" s="100"/>
      <c r="DZ48" s="100"/>
      <c r="EA48" s="100"/>
      <c r="EB48" s="100"/>
      <c r="EC48" s="102">
        <v>7520.38454</v>
      </c>
      <c r="ED48" s="1"/>
      <c r="EE48" s="98">
        <v>2.38483</v>
      </c>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v>2.38483</v>
      </c>
      <c r="GT48" s="99"/>
      <c r="GU48" s="101"/>
      <c r="GV48" s="98"/>
      <c r="GW48" s="98"/>
      <c r="GX48" s="98"/>
      <c r="GY48" s="98"/>
      <c r="GZ48" s="1"/>
      <c r="HA48" s="98"/>
      <c r="HB48" s="98"/>
      <c r="HC48" s="98"/>
      <c r="HD48" s="98"/>
      <c r="HE48" s="98"/>
      <c r="HF48" s="98"/>
      <c r="HG48" s="99"/>
      <c r="HH48" s="101"/>
      <c r="HI48" s="1"/>
      <c r="HJ48" s="99">
        <v>3040.0405999999998</v>
      </c>
      <c r="HK48" s="100">
        <v>2978.2820499999998</v>
      </c>
      <c r="HL48" s="101">
        <v>47.602130000000002</v>
      </c>
    </row>
    <row r="49" spans="1:220" x14ac:dyDescent="0.3">
      <c r="A49" s="1"/>
      <c r="B49" s="97" t="s">
        <v>778</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c r="AB49" s="99"/>
      <c r="AC49" s="100"/>
      <c r="AD49" s="100"/>
      <c r="AE49" s="100"/>
      <c r="AF49" s="100">
        <v>12.23925</v>
      </c>
      <c r="AG49" s="100">
        <v>24.4617</v>
      </c>
      <c r="AH49" s="101">
        <v>10.27692</v>
      </c>
      <c r="AI49" s="98"/>
      <c r="AJ49" s="98"/>
      <c r="AK49" s="98">
        <v>179.37322</v>
      </c>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c r="BL49" s="101"/>
      <c r="BM49" s="99">
        <v>164.44227000000001</v>
      </c>
      <c r="BN49" s="100">
        <v>165.47058000000001</v>
      </c>
      <c r="BO49" s="100">
        <v>165.59853000000001</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52.418509999999998</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v>7526.7466400000003</v>
      </c>
      <c r="DA49" s="100"/>
      <c r="DB49" s="101"/>
      <c r="DC49" s="99"/>
      <c r="DD49" s="100"/>
      <c r="DE49" s="100"/>
      <c r="DF49" s="100"/>
      <c r="DG49" s="100"/>
      <c r="DH49" s="100"/>
      <c r="DI49" s="100"/>
      <c r="DJ49" s="100"/>
      <c r="DK49" s="100"/>
      <c r="DL49" s="100"/>
      <c r="DM49" s="100"/>
      <c r="DN49" s="101"/>
      <c r="DO49" s="103"/>
      <c r="DP49" s="104"/>
      <c r="DQ49" s="104"/>
      <c r="DR49" s="105" t="s">
        <v>1342</v>
      </c>
      <c r="DS49" s="99">
        <v>3040.0405999999998</v>
      </c>
      <c r="DT49" s="100">
        <v>607.06530999999995</v>
      </c>
      <c r="DU49" s="100">
        <v>607.06530999999995</v>
      </c>
      <c r="DV49" s="101"/>
      <c r="DW49" s="98"/>
      <c r="DX49" s="99"/>
      <c r="DY49" s="100"/>
      <c r="DZ49" s="100"/>
      <c r="EA49" s="100"/>
      <c r="EB49" s="100"/>
      <c r="EC49" s="102">
        <v>7425.1849700000002</v>
      </c>
      <c r="ED49" s="1"/>
      <c r="EE49" s="98">
        <v>2.38483</v>
      </c>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v>2.38483</v>
      </c>
      <c r="GT49" s="99"/>
      <c r="GU49" s="101"/>
      <c r="GV49" s="98"/>
      <c r="GW49" s="98"/>
      <c r="GX49" s="98"/>
      <c r="GY49" s="98"/>
      <c r="GZ49" s="1"/>
      <c r="HA49" s="98"/>
      <c r="HB49" s="98"/>
      <c r="HC49" s="98"/>
      <c r="HD49" s="98"/>
      <c r="HE49" s="98"/>
      <c r="HF49" s="98"/>
      <c r="HG49" s="99"/>
      <c r="HH49" s="101"/>
      <c r="HI49" s="1"/>
      <c r="HJ49" s="99">
        <v>3040.0405999999998</v>
      </c>
      <c r="HK49" s="100">
        <v>2978.2820499999998</v>
      </c>
      <c r="HL49" s="101">
        <v>47.602130000000002</v>
      </c>
    </row>
    <row r="50" spans="1:220" x14ac:dyDescent="0.3">
      <c r="A50" s="1"/>
      <c r="B50" s="97" t="s">
        <v>779</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c r="AB50" s="99"/>
      <c r="AC50" s="100"/>
      <c r="AD50" s="100"/>
      <c r="AE50" s="100"/>
      <c r="AF50" s="100">
        <v>12.23925</v>
      </c>
      <c r="AG50" s="100">
        <v>24.4617</v>
      </c>
      <c r="AH50" s="101">
        <v>10.27692</v>
      </c>
      <c r="AI50" s="98"/>
      <c r="AJ50" s="98"/>
      <c r="AK50" s="98">
        <v>179.37322</v>
      </c>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c r="BL50" s="101"/>
      <c r="BM50" s="99">
        <v>164.44227000000001</v>
      </c>
      <c r="BN50" s="100">
        <v>165.47058000000001</v>
      </c>
      <c r="BO50" s="100">
        <v>165.59853000000001</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52.418509999999998</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v>7502.2779600000003</v>
      </c>
      <c r="DA50" s="100"/>
      <c r="DB50" s="101"/>
      <c r="DC50" s="99"/>
      <c r="DD50" s="100"/>
      <c r="DE50" s="100"/>
      <c r="DF50" s="100"/>
      <c r="DG50" s="100"/>
      <c r="DH50" s="100"/>
      <c r="DI50" s="100"/>
      <c r="DJ50" s="100"/>
      <c r="DK50" s="100"/>
      <c r="DL50" s="100"/>
      <c r="DM50" s="100"/>
      <c r="DN50" s="101"/>
      <c r="DO50" s="103"/>
      <c r="DP50" s="104"/>
      <c r="DQ50" s="104"/>
      <c r="DR50" s="105" t="s">
        <v>1342</v>
      </c>
      <c r="DS50" s="99">
        <v>3040.0405999999998</v>
      </c>
      <c r="DT50" s="100">
        <v>607.06530999999995</v>
      </c>
      <c r="DU50" s="100">
        <v>607.06530999999995</v>
      </c>
      <c r="DV50" s="101"/>
      <c r="DW50" s="98"/>
      <c r="DX50" s="99"/>
      <c r="DY50" s="100"/>
      <c r="DZ50" s="100"/>
      <c r="EA50" s="100"/>
      <c r="EB50" s="100"/>
      <c r="EC50" s="102">
        <v>7402.7404500000002</v>
      </c>
      <c r="ED50" s="1"/>
      <c r="EE50" s="98">
        <v>2.38483</v>
      </c>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v>2.38483</v>
      </c>
      <c r="GT50" s="99"/>
      <c r="GU50" s="101"/>
      <c r="GV50" s="98"/>
      <c r="GW50" s="98"/>
      <c r="GX50" s="98"/>
      <c r="GY50" s="98"/>
      <c r="GZ50" s="1"/>
      <c r="HA50" s="98"/>
      <c r="HB50" s="98"/>
      <c r="HC50" s="98"/>
      <c r="HD50" s="98"/>
      <c r="HE50" s="98"/>
      <c r="HF50" s="98"/>
      <c r="HG50" s="99"/>
      <c r="HH50" s="101"/>
      <c r="HI50" s="1"/>
      <c r="HJ50" s="99">
        <v>3040.0405999999998</v>
      </c>
      <c r="HK50" s="100">
        <v>2978.2820499999998</v>
      </c>
      <c r="HL50" s="101">
        <v>47.602130000000002</v>
      </c>
    </row>
    <row r="51" spans="1:220" x14ac:dyDescent="0.3">
      <c r="A51" s="1"/>
      <c r="B51" s="97" t="s">
        <v>780</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c r="AB51" s="99"/>
      <c r="AC51" s="100"/>
      <c r="AD51" s="100"/>
      <c r="AE51" s="100"/>
      <c r="AF51" s="100">
        <v>12.23925</v>
      </c>
      <c r="AG51" s="100">
        <v>24.4617</v>
      </c>
      <c r="AH51" s="101">
        <v>10.27692</v>
      </c>
      <c r="AI51" s="98"/>
      <c r="AJ51" s="98"/>
      <c r="AK51" s="98">
        <v>179.37322</v>
      </c>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c r="BL51" s="101"/>
      <c r="BM51" s="99">
        <v>164.44227000000001</v>
      </c>
      <c r="BN51" s="100">
        <v>165.47058000000001</v>
      </c>
      <c r="BO51" s="100">
        <v>165.59853000000001</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52.418509999999998</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v>7475.1339399999997</v>
      </c>
      <c r="DA51" s="100"/>
      <c r="DB51" s="101"/>
      <c r="DC51" s="99"/>
      <c r="DD51" s="100"/>
      <c r="DE51" s="100"/>
      <c r="DF51" s="100"/>
      <c r="DG51" s="100"/>
      <c r="DH51" s="100"/>
      <c r="DI51" s="100"/>
      <c r="DJ51" s="100"/>
      <c r="DK51" s="100"/>
      <c r="DL51" s="100"/>
      <c r="DM51" s="100"/>
      <c r="DN51" s="101"/>
      <c r="DO51" s="103"/>
      <c r="DP51" s="104"/>
      <c r="DQ51" s="104"/>
      <c r="DR51" s="105" t="s">
        <v>1342</v>
      </c>
      <c r="DS51" s="99">
        <v>3040.0405999999998</v>
      </c>
      <c r="DT51" s="100">
        <v>607.06530999999995</v>
      </c>
      <c r="DU51" s="100">
        <v>607.06530999999995</v>
      </c>
      <c r="DV51" s="101"/>
      <c r="DW51" s="98"/>
      <c r="DX51" s="99"/>
      <c r="DY51" s="100"/>
      <c r="DZ51" s="100"/>
      <c r="EA51" s="100"/>
      <c r="EB51" s="100"/>
      <c r="EC51" s="102">
        <v>7376.1535199999998</v>
      </c>
      <c r="ED51" s="1"/>
      <c r="EE51" s="98">
        <v>2.38483</v>
      </c>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v>2.38483</v>
      </c>
      <c r="GT51" s="99"/>
      <c r="GU51" s="101"/>
      <c r="GV51" s="98"/>
      <c r="GW51" s="98"/>
      <c r="GX51" s="98"/>
      <c r="GY51" s="98"/>
      <c r="GZ51" s="1"/>
      <c r="HA51" s="98"/>
      <c r="HB51" s="98"/>
      <c r="HC51" s="98"/>
      <c r="HD51" s="98"/>
      <c r="HE51" s="98"/>
      <c r="HF51" s="98"/>
      <c r="HG51" s="99"/>
      <c r="HH51" s="101"/>
      <c r="HI51" s="1"/>
      <c r="HJ51" s="99">
        <v>3040.0405999999998</v>
      </c>
      <c r="HK51" s="100">
        <v>2978.2820499999998</v>
      </c>
      <c r="HL51" s="101">
        <v>47.602130000000002</v>
      </c>
    </row>
    <row r="52" spans="1:220" x14ac:dyDescent="0.3">
      <c r="A52" s="1"/>
      <c r="B52" s="97" t="s">
        <v>781</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c r="AB52" s="99"/>
      <c r="AC52" s="100"/>
      <c r="AD52" s="100"/>
      <c r="AE52" s="100"/>
      <c r="AF52" s="100">
        <v>12.23925</v>
      </c>
      <c r="AG52" s="100">
        <v>24.4617</v>
      </c>
      <c r="AH52" s="101">
        <v>10.27692</v>
      </c>
      <c r="AI52" s="98"/>
      <c r="AJ52" s="98"/>
      <c r="AK52" s="98">
        <v>179.37322</v>
      </c>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c r="BL52" s="101"/>
      <c r="BM52" s="99">
        <v>164.44227000000001</v>
      </c>
      <c r="BN52" s="100">
        <v>165.47058000000001</v>
      </c>
      <c r="BO52" s="100">
        <v>165.59853000000001</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52.418509999999998</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v>7187.6943499999998</v>
      </c>
      <c r="DA52" s="100"/>
      <c r="DB52" s="101"/>
      <c r="DC52" s="99"/>
      <c r="DD52" s="100"/>
      <c r="DE52" s="100"/>
      <c r="DF52" s="100"/>
      <c r="DG52" s="100"/>
      <c r="DH52" s="100"/>
      <c r="DI52" s="100"/>
      <c r="DJ52" s="100"/>
      <c r="DK52" s="100"/>
      <c r="DL52" s="100"/>
      <c r="DM52" s="100"/>
      <c r="DN52" s="101"/>
      <c r="DO52" s="103"/>
      <c r="DP52" s="104"/>
      <c r="DQ52" s="104"/>
      <c r="DR52" s="105" t="s">
        <v>1340</v>
      </c>
      <c r="DS52" s="99">
        <v>3040.0405999999998</v>
      </c>
      <c r="DT52" s="100">
        <v>607.06530999999995</v>
      </c>
      <c r="DU52" s="100">
        <v>607.06530999999995</v>
      </c>
      <c r="DV52" s="101"/>
      <c r="DW52" s="98"/>
      <c r="DX52" s="99"/>
      <c r="DY52" s="100"/>
      <c r="DZ52" s="100"/>
      <c r="EA52" s="100"/>
      <c r="EB52" s="100"/>
      <c r="EC52" s="102">
        <v>7088.8302000000003</v>
      </c>
      <c r="ED52" s="1"/>
      <c r="EE52" s="98">
        <v>2.38483</v>
      </c>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v>2.38483</v>
      </c>
      <c r="GT52" s="99"/>
      <c r="GU52" s="101"/>
      <c r="GV52" s="98"/>
      <c r="GW52" s="98"/>
      <c r="GX52" s="98"/>
      <c r="GY52" s="98"/>
      <c r="GZ52" s="1"/>
      <c r="HA52" s="98"/>
      <c r="HB52" s="98"/>
      <c r="HC52" s="98"/>
      <c r="HD52" s="98"/>
      <c r="HE52" s="98"/>
      <c r="HF52" s="98"/>
      <c r="HG52" s="99"/>
      <c r="HH52" s="101"/>
      <c r="HI52" s="1"/>
      <c r="HJ52" s="99">
        <v>3040.0405999999998</v>
      </c>
      <c r="HK52" s="100">
        <v>2978.2820499999998</v>
      </c>
      <c r="HL52" s="101">
        <v>47.602130000000002</v>
      </c>
    </row>
    <row r="53" spans="1:220" x14ac:dyDescent="0.3">
      <c r="A53" s="1"/>
      <c r="B53" s="97" t="s">
        <v>782</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c r="AB53" s="99"/>
      <c r="AC53" s="100"/>
      <c r="AD53" s="100"/>
      <c r="AE53" s="100"/>
      <c r="AF53" s="100">
        <v>12.23925</v>
      </c>
      <c r="AG53" s="100">
        <v>24.4617</v>
      </c>
      <c r="AH53" s="101">
        <v>10.27692</v>
      </c>
      <c r="AI53" s="98"/>
      <c r="AJ53" s="98"/>
      <c r="AK53" s="98">
        <v>179.37322</v>
      </c>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c r="BL53" s="101"/>
      <c r="BM53" s="99">
        <v>164.44227000000001</v>
      </c>
      <c r="BN53" s="100">
        <v>165.47058000000001</v>
      </c>
      <c r="BO53" s="100">
        <v>165.59853000000001</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52.418509999999998</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v>6982.7599300000002</v>
      </c>
      <c r="DA53" s="100"/>
      <c r="DB53" s="101"/>
      <c r="DC53" s="99"/>
      <c r="DD53" s="100"/>
      <c r="DE53" s="100"/>
      <c r="DF53" s="100"/>
      <c r="DG53" s="100"/>
      <c r="DH53" s="100"/>
      <c r="DI53" s="100"/>
      <c r="DJ53" s="100"/>
      <c r="DK53" s="100"/>
      <c r="DL53" s="100"/>
      <c r="DM53" s="100"/>
      <c r="DN53" s="101"/>
      <c r="DO53" s="103"/>
      <c r="DP53" s="104"/>
      <c r="DQ53" s="104"/>
      <c r="DR53" s="105" t="s">
        <v>1340</v>
      </c>
      <c r="DS53" s="99">
        <v>3040.0405999999998</v>
      </c>
      <c r="DT53" s="100">
        <v>607.06530999999995</v>
      </c>
      <c r="DU53" s="100">
        <v>607.06530999999995</v>
      </c>
      <c r="DV53" s="101"/>
      <c r="DW53" s="98"/>
      <c r="DX53" s="99"/>
      <c r="DY53" s="100"/>
      <c r="DZ53" s="100"/>
      <c r="EA53" s="100"/>
      <c r="EB53" s="100"/>
      <c r="EC53" s="102">
        <v>6884.2245000000003</v>
      </c>
      <c r="ED53" s="1"/>
      <c r="EE53" s="98">
        <v>2.38483</v>
      </c>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v>2.38483</v>
      </c>
      <c r="GT53" s="99"/>
      <c r="GU53" s="101"/>
      <c r="GV53" s="98"/>
      <c r="GW53" s="98"/>
      <c r="GX53" s="98"/>
      <c r="GY53" s="98"/>
      <c r="GZ53" s="1"/>
      <c r="HA53" s="98"/>
      <c r="HB53" s="98"/>
      <c r="HC53" s="98"/>
      <c r="HD53" s="98"/>
      <c r="HE53" s="98"/>
      <c r="HF53" s="98"/>
      <c r="HG53" s="99"/>
      <c r="HH53" s="101"/>
      <c r="HI53" s="1"/>
      <c r="HJ53" s="99">
        <v>3040.0405999999998</v>
      </c>
      <c r="HK53" s="100">
        <v>2978.2820499999998</v>
      </c>
      <c r="HL53" s="101">
        <v>47.602130000000002</v>
      </c>
    </row>
    <row r="54" spans="1:220" x14ac:dyDescent="0.3">
      <c r="A54" s="1"/>
      <c r="B54" s="97" t="s">
        <v>1343</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c r="AB54" s="99"/>
      <c r="AC54" s="100"/>
      <c r="AD54" s="100"/>
      <c r="AE54" s="100"/>
      <c r="AF54" s="100">
        <v>12.23925</v>
      </c>
      <c r="AG54" s="100">
        <v>24.4617</v>
      </c>
      <c r="AH54" s="101">
        <v>10.27692</v>
      </c>
      <c r="AI54" s="98"/>
      <c r="AJ54" s="98"/>
      <c r="AK54" s="98">
        <v>179.37322</v>
      </c>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c r="BL54" s="101"/>
      <c r="BM54" s="99">
        <v>164.44227000000001</v>
      </c>
      <c r="BN54" s="100">
        <v>165.47058000000001</v>
      </c>
      <c r="BO54" s="100">
        <v>165.59853000000001</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52.418509999999998</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v>6709.7968099999998</v>
      </c>
      <c r="DA54" s="100"/>
      <c r="DB54" s="101"/>
      <c r="DC54" s="99"/>
      <c r="DD54" s="100"/>
      <c r="DE54" s="100"/>
      <c r="DF54" s="100"/>
      <c r="DG54" s="100"/>
      <c r="DH54" s="100"/>
      <c r="DI54" s="100"/>
      <c r="DJ54" s="100"/>
      <c r="DK54" s="100"/>
      <c r="DL54" s="100"/>
      <c r="DM54" s="100"/>
      <c r="DN54" s="101"/>
      <c r="DO54" s="103"/>
      <c r="DP54" s="104"/>
      <c r="DQ54" s="104"/>
      <c r="DR54" s="105" t="s">
        <v>1340</v>
      </c>
      <c r="DS54" s="99">
        <v>3040.0405999999998</v>
      </c>
      <c r="DT54" s="100">
        <v>607.06530999999995</v>
      </c>
      <c r="DU54" s="100">
        <v>607.06530999999995</v>
      </c>
      <c r="DV54" s="101"/>
      <c r="DW54" s="98"/>
      <c r="DX54" s="99"/>
      <c r="DY54" s="100"/>
      <c r="DZ54" s="100"/>
      <c r="EA54" s="100"/>
      <c r="EB54" s="100"/>
      <c r="EC54" s="102">
        <v>6611.4238100000002</v>
      </c>
      <c r="ED54" s="1"/>
      <c r="EE54" s="98">
        <v>2.38483</v>
      </c>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v>2.38483</v>
      </c>
      <c r="GT54" s="99"/>
      <c r="GU54" s="101"/>
      <c r="GV54" s="98"/>
      <c r="GW54" s="98"/>
      <c r="GX54" s="98"/>
      <c r="GY54" s="98"/>
      <c r="GZ54" s="1"/>
      <c r="HA54" s="98"/>
      <c r="HB54" s="98"/>
      <c r="HC54" s="98"/>
      <c r="HD54" s="98"/>
      <c r="HE54" s="98"/>
      <c r="HF54" s="98"/>
      <c r="HG54" s="99"/>
      <c r="HH54" s="101"/>
      <c r="HI54" s="1"/>
      <c r="HJ54" s="99">
        <v>3040.0405999999998</v>
      </c>
      <c r="HK54" s="100">
        <v>2978.2820499999998</v>
      </c>
      <c r="HL54" s="101">
        <v>47.602130000000002</v>
      </c>
    </row>
    <row r="55" spans="1:220" x14ac:dyDescent="0.3">
      <c r="A55" s="1"/>
      <c r="B55" s="106" t="s">
        <v>872</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0</v>
      </c>
      <c r="AB55" s="108">
        <v>0</v>
      </c>
      <c r="AC55" s="109">
        <v>0</v>
      </c>
      <c r="AD55" s="109">
        <v>0</v>
      </c>
      <c r="AE55" s="109">
        <v>0</v>
      </c>
      <c r="AF55" s="109">
        <v>293.74200000000002</v>
      </c>
      <c r="AG55" s="109">
        <v>587.08079999999995</v>
      </c>
      <c r="AH55" s="110">
        <v>246.64608000000001</v>
      </c>
      <c r="AI55" s="107">
        <v>0</v>
      </c>
      <c r="AJ55" s="107">
        <v>0</v>
      </c>
      <c r="AK55" s="107">
        <v>1076.2393199999999</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100</v>
      </c>
      <c r="BK55" s="109">
        <v>0</v>
      </c>
      <c r="BL55" s="110">
        <v>139.73400000000001</v>
      </c>
      <c r="BM55" s="108">
        <v>3946.6144800000002</v>
      </c>
      <c r="BN55" s="109">
        <v>3971.2939200000001</v>
      </c>
      <c r="BO55" s="109">
        <v>3974.36472</v>
      </c>
      <c r="BP55" s="109">
        <v>0</v>
      </c>
      <c r="BQ55" s="109">
        <v>0</v>
      </c>
      <c r="BR55" s="109">
        <v>0</v>
      </c>
      <c r="BS55" s="109">
        <v>0</v>
      </c>
      <c r="BT55" s="109">
        <v>0</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1258.0442399999999</v>
      </c>
      <c r="CK55" s="109">
        <v>1289.04288</v>
      </c>
      <c r="CL55" s="109">
        <v>0</v>
      </c>
      <c r="CM55" s="109">
        <v>0</v>
      </c>
      <c r="CN55" s="109">
        <v>0</v>
      </c>
      <c r="CO55" s="110">
        <v>2772.345045</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47.696599999999997</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47.696599999999997</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1344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1345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1346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799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1347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1348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4" t="s">
        <v>193</v>
      </c>
      <c r="C6" s="224"/>
      <c r="D6" s="224"/>
      <c r="E6" s="224"/>
      <c r="F6" s="224"/>
      <c r="G6" s="224"/>
      <c r="H6" s="224" t="s">
        <v>204</v>
      </c>
      <c r="I6" s="224"/>
      <c r="J6" s="224" t="s">
        <v>47</v>
      </c>
      <c r="K6" s="224"/>
      <c r="L6" s="224"/>
      <c r="M6" s="224" t="s">
        <v>535</v>
      </c>
      <c r="N6" s="224"/>
      <c r="O6" s="224" t="s">
        <v>252</v>
      </c>
      <c r="P6" s="224" t="s">
        <v>52</v>
      </c>
      <c r="Q6" s="224"/>
      <c r="R6" s="224"/>
      <c r="S6" s="224"/>
      <c r="T6" s="224" t="s">
        <v>269</v>
      </c>
      <c r="U6" s="224" t="s">
        <v>914</v>
      </c>
      <c r="V6" s="224" t="s">
        <v>64</v>
      </c>
      <c r="W6" s="224"/>
      <c r="X6" s="224"/>
      <c r="Y6" s="224"/>
      <c r="Z6" s="224"/>
      <c r="AA6" s="224" t="s">
        <v>76</v>
      </c>
      <c r="AB6" s="224"/>
      <c r="AC6" s="224" t="s">
        <v>86</v>
      </c>
      <c r="AD6" s="224"/>
      <c r="AE6" s="224"/>
      <c r="AF6" s="224"/>
      <c r="AG6" s="224" t="s">
        <v>103</v>
      </c>
      <c r="AH6" s="224"/>
      <c r="AI6" s="224"/>
      <c r="AJ6" s="224"/>
      <c r="AK6" s="224"/>
      <c r="AL6" s="224" t="s">
        <v>456</v>
      </c>
      <c r="AM6" s="224"/>
      <c r="AN6" s="224" t="s">
        <v>117</v>
      </c>
      <c r="AO6" s="224"/>
      <c r="AP6" s="224"/>
      <c r="AQ6" s="224"/>
      <c r="AR6" s="224"/>
      <c r="AS6" s="224"/>
      <c r="AT6" s="224"/>
      <c r="AU6" s="224"/>
      <c r="AV6" s="224"/>
      <c r="AW6" s="224"/>
    </row>
    <row r="7" spans="1:49" ht="39.6" x14ac:dyDescent="0.3">
      <c r="A7" s="116" t="s">
        <v>1349</v>
      </c>
      <c r="B7" s="116" t="s">
        <v>1350</v>
      </c>
      <c r="C7" s="116" t="s">
        <v>1350</v>
      </c>
      <c r="D7" s="116" t="s">
        <v>1350</v>
      </c>
      <c r="E7" s="116" t="s">
        <v>1350</v>
      </c>
      <c r="F7" s="116" t="s">
        <v>1350</v>
      </c>
      <c r="G7" s="116" t="s">
        <v>1350</v>
      </c>
      <c r="H7" s="116" t="s">
        <v>1351</v>
      </c>
      <c r="I7" s="116" t="s">
        <v>1352</v>
      </c>
      <c r="J7" s="116" t="s">
        <v>1353</v>
      </c>
      <c r="K7" s="116" t="s">
        <v>1353</v>
      </c>
      <c r="L7" s="116" t="s">
        <v>1353</v>
      </c>
      <c r="M7" s="116" t="s">
        <v>1354</v>
      </c>
      <c r="N7" s="116" t="s">
        <v>1354</v>
      </c>
      <c r="O7" s="116" t="s">
        <v>1355</v>
      </c>
      <c r="P7" s="116" t="s">
        <v>266</v>
      </c>
      <c r="Q7" s="116" t="s">
        <v>266</v>
      </c>
      <c r="R7" s="116" t="s">
        <v>266</v>
      </c>
      <c r="S7" s="116" t="s">
        <v>266</v>
      </c>
      <c r="T7" s="116" t="s">
        <v>1356</v>
      </c>
      <c r="U7" s="116" t="s">
        <v>1357</v>
      </c>
      <c r="V7" s="116" t="s">
        <v>1358</v>
      </c>
      <c r="W7" s="116" t="s">
        <v>1359</v>
      </c>
      <c r="X7" s="116" t="s">
        <v>1359</v>
      </c>
      <c r="Y7" s="116" t="s">
        <v>1360</v>
      </c>
      <c r="Z7" s="116" t="s">
        <v>1361</v>
      </c>
      <c r="AA7" s="116" t="s">
        <v>266</v>
      </c>
      <c r="AB7" s="116" t="s">
        <v>266</v>
      </c>
      <c r="AC7" s="116" t="s">
        <v>1362</v>
      </c>
      <c r="AD7" s="116" t="s">
        <v>1363</v>
      </c>
      <c r="AE7" s="116" t="s">
        <v>1364</v>
      </c>
      <c r="AF7" s="116" t="s">
        <v>1362</v>
      </c>
      <c r="AG7" s="116" t="s">
        <v>1365</v>
      </c>
      <c r="AH7" s="116" t="s">
        <v>1365</v>
      </c>
      <c r="AI7" s="116" t="s">
        <v>1366</v>
      </c>
      <c r="AJ7" s="116" t="s">
        <v>1367</v>
      </c>
      <c r="AK7" s="116" t="s">
        <v>1367</v>
      </c>
      <c r="AL7" s="116" t="s">
        <v>456</v>
      </c>
      <c r="AM7" s="116" t="s">
        <v>456</v>
      </c>
      <c r="AN7" s="116" t="s">
        <v>1368</v>
      </c>
      <c r="AO7" s="116" t="s">
        <v>266</v>
      </c>
      <c r="AP7" s="116" t="s">
        <v>266</v>
      </c>
      <c r="AQ7" s="116" t="s">
        <v>956</v>
      </c>
      <c r="AR7" s="116" t="s">
        <v>266</v>
      </c>
      <c r="AS7" s="116" t="s">
        <v>1359</v>
      </c>
      <c r="AT7" s="116" t="s">
        <v>1369</v>
      </c>
      <c r="AU7" s="116" t="s">
        <v>1358</v>
      </c>
      <c r="AV7" s="116" t="s">
        <v>1359</v>
      </c>
      <c r="AW7" s="116" t="s">
        <v>1370</v>
      </c>
    </row>
    <row r="8" spans="1:49" ht="26.4" x14ac:dyDescent="0.3">
      <c r="A8" s="116" t="s">
        <v>1371</v>
      </c>
      <c r="B8" s="116" t="s">
        <v>1372</v>
      </c>
      <c r="C8" s="116" t="s">
        <v>1372</v>
      </c>
      <c r="D8" s="116" t="s">
        <v>1373</v>
      </c>
      <c r="E8" s="116" t="s">
        <v>1373</v>
      </c>
      <c r="F8" s="116" t="s">
        <v>1374</v>
      </c>
      <c r="G8" s="116" t="s">
        <v>1373</v>
      </c>
      <c r="H8" s="116" t="s">
        <v>1373</v>
      </c>
      <c r="I8" s="116" t="s">
        <v>1373</v>
      </c>
      <c r="J8" s="116" t="s">
        <v>1372</v>
      </c>
      <c r="K8" s="116" t="s">
        <v>1372</v>
      </c>
      <c r="L8" s="116" t="s">
        <v>1374</v>
      </c>
      <c r="M8" s="116" t="s">
        <v>1373</v>
      </c>
      <c r="N8" s="116" t="s">
        <v>1373</v>
      </c>
      <c r="O8" s="116" t="s">
        <v>1373</v>
      </c>
      <c r="P8" s="116" t="s">
        <v>1373</v>
      </c>
      <c r="Q8" s="116" t="s">
        <v>1373</v>
      </c>
      <c r="R8" s="116" t="s">
        <v>1373</v>
      </c>
      <c r="S8" s="116" t="s">
        <v>1373</v>
      </c>
      <c r="T8" s="116" t="s">
        <v>1373</v>
      </c>
      <c r="U8" s="116" t="s">
        <v>1373</v>
      </c>
      <c r="V8" s="116" t="s">
        <v>1373</v>
      </c>
      <c r="W8" s="116" t="s">
        <v>1373</v>
      </c>
      <c r="X8" s="116" t="s">
        <v>1373</v>
      </c>
      <c r="Y8" s="116" t="s">
        <v>1373</v>
      </c>
      <c r="Z8" s="116" t="s">
        <v>1373</v>
      </c>
      <c r="AA8" s="116" t="s">
        <v>1373</v>
      </c>
      <c r="AB8" s="116" t="s">
        <v>1373</v>
      </c>
      <c r="AC8" s="116" t="s">
        <v>1373</v>
      </c>
      <c r="AD8" s="116" t="s">
        <v>1374</v>
      </c>
      <c r="AE8" s="116" t="s">
        <v>1372</v>
      </c>
      <c r="AF8" s="116" t="s">
        <v>1373</v>
      </c>
      <c r="AG8" s="116" t="s">
        <v>1373</v>
      </c>
      <c r="AH8" s="116" t="s">
        <v>1373</v>
      </c>
      <c r="AI8" s="116" t="s">
        <v>1372</v>
      </c>
      <c r="AJ8" s="116" t="s">
        <v>1373</v>
      </c>
      <c r="AK8" s="116" t="s">
        <v>1373</v>
      </c>
      <c r="AL8" s="116" t="s">
        <v>1373</v>
      </c>
      <c r="AM8" s="116" t="s">
        <v>1373</v>
      </c>
      <c r="AN8" s="116" t="s">
        <v>1373</v>
      </c>
      <c r="AO8" s="116" t="s">
        <v>1373</v>
      </c>
      <c r="AP8" s="116" t="s">
        <v>1373</v>
      </c>
      <c r="AQ8" s="116" t="s">
        <v>1373</v>
      </c>
      <c r="AR8" s="116" t="s">
        <v>1373</v>
      </c>
      <c r="AS8" s="116" t="s">
        <v>1373</v>
      </c>
      <c r="AT8" s="116" t="s">
        <v>1373</v>
      </c>
      <c r="AU8" s="116" t="s">
        <v>1373</v>
      </c>
      <c r="AV8" s="116" t="s">
        <v>1373</v>
      </c>
      <c r="AW8" s="116" t="s">
        <v>1373</v>
      </c>
    </row>
    <row r="9" spans="1:49" ht="39.6" x14ac:dyDescent="0.3">
      <c r="A9" s="116" t="s">
        <v>6</v>
      </c>
      <c r="B9" s="116" t="s">
        <v>1375</v>
      </c>
      <c r="C9" s="116" t="s">
        <v>1376</v>
      </c>
      <c r="D9" s="116" t="s">
        <v>1377</v>
      </c>
      <c r="E9" s="116" t="s">
        <v>1377</v>
      </c>
      <c r="F9" s="116" t="s">
        <v>893</v>
      </c>
      <c r="G9" s="116" t="s">
        <v>1377</v>
      </c>
      <c r="H9" s="116" t="s">
        <v>205</v>
      </c>
      <c r="I9" s="116" t="s">
        <v>613</v>
      </c>
      <c r="J9" s="116" t="s">
        <v>1378</v>
      </c>
      <c r="K9" s="116" t="s">
        <v>1379</v>
      </c>
      <c r="L9" s="116" t="s">
        <v>899</v>
      </c>
      <c r="M9" s="116" t="s">
        <v>1380</v>
      </c>
      <c r="N9" s="116" t="s">
        <v>1380</v>
      </c>
      <c r="O9" s="116" t="s">
        <v>1381</v>
      </c>
      <c r="P9" s="116" t="s">
        <v>1382</v>
      </c>
      <c r="Q9" s="116" t="s">
        <v>1383</v>
      </c>
      <c r="R9" s="116" t="s">
        <v>1384</v>
      </c>
      <c r="S9" s="116" t="s">
        <v>1385</v>
      </c>
      <c r="T9" s="116" t="s">
        <v>270</v>
      </c>
      <c r="U9" s="116" t="s">
        <v>1386</v>
      </c>
      <c r="V9" s="116" t="s">
        <v>1387</v>
      </c>
      <c r="W9" s="116" t="s">
        <v>1388</v>
      </c>
      <c r="X9" s="116" t="s">
        <v>1388</v>
      </c>
      <c r="Y9" s="116" t="s">
        <v>1389</v>
      </c>
      <c r="Z9" s="116" t="s">
        <v>1390</v>
      </c>
      <c r="AA9" s="116" t="s">
        <v>1391</v>
      </c>
      <c r="AB9" s="116" t="s">
        <v>594</v>
      </c>
      <c r="AC9" s="116" t="s">
        <v>1392</v>
      </c>
      <c r="AD9" s="116" t="s">
        <v>936</v>
      </c>
      <c r="AE9" s="116" t="s">
        <v>1393</v>
      </c>
      <c r="AF9" s="116" t="s">
        <v>1392</v>
      </c>
      <c r="AG9" s="116" t="s">
        <v>1394</v>
      </c>
      <c r="AH9" s="116" t="s">
        <v>1394</v>
      </c>
      <c r="AI9" s="116" t="s">
        <v>1395</v>
      </c>
      <c r="AJ9" s="116" t="s">
        <v>1396</v>
      </c>
      <c r="AK9" s="116" t="s">
        <v>1396</v>
      </c>
      <c r="AL9" s="116" t="s">
        <v>456</v>
      </c>
      <c r="AM9" s="116" t="s">
        <v>1397</v>
      </c>
      <c r="AN9" s="116" t="s">
        <v>1398</v>
      </c>
      <c r="AO9" s="116" t="s">
        <v>1399</v>
      </c>
      <c r="AP9" s="116" t="s">
        <v>1399</v>
      </c>
      <c r="AQ9" s="116" t="s">
        <v>1400</v>
      </c>
      <c r="AR9" s="116" t="s">
        <v>1401</v>
      </c>
      <c r="AS9" s="116" t="s">
        <v>1402</v>
      </c>
      <c r="AT9" s="116" t="s">
        <v>1403</v>
      </c>
      <c r="AU9" s="116" t="s">
        <v>1404</v>
      </c>
      <c r="AV9" s="116" t="s">
        <v>1405</v>
      </c>
      <c r="AW9" s="116" t="s">
        <v>1406</v>
      </c>
    </row>
    <row r="10" spans="1:49" ht="52.8" x14ac:dyDescent="0.3">
      <c r="A10" s="116" t="s">
        <v>1016</v>
      </c>
      <c r="B10" s="116" t="s">
        <v>1407</v>
      </c>
      <c r="C10" s="116" t="s">
        <v>1407</v>
      </c>
      <c r="D10" s="116" t="s">
        <v>1408</v>
      </c>
      <c r="E10" s="116" t="s">
        <v>1409</v>
      </c>
      <c r="F10" s="116" t="s">
        <v>1410</v>
      </c>
      <c r="G10" s="116" t="s">
        <v>1411</v>
      </c>
      <c r="H10" s="116" t="s">
        <v>1408</v>
      </c>
      <c r="I10" s="116" t="s">
        <v>1408</v>
      </c>
      <c r="J10" s="116" t="s">
        <v>1407</v>
      </c>
      <c r="K10" s="116" t="s">
        <v>1407</v>
      </c>
      <c r="L10" s="116" t="s">
        <v>1410</v>
      </c>
      <c r="M10" s="116" t="s">
        <v>1409</v>
      </c>
      <c r="N10" s="116" t="s">
        <v>1411</v>
      </c>
      <c r="O10" s="116" t="s">
        <v>1408</v>
      </c>
      <c r="P10" s="116" t="s">
        <v>1411</v>
      </c>
      <c r="Q10" s="116" t="s">
        <v>1411</v>
      </c>
      <c r="R10" s="116" t="s">
        <v>1411</v>
      </c>
      <c r="S10" s="116" t="s">
        <v>1408</v>
      </c>
      <c r="T10" s="116" t="s">
        <v>1411</v>
      </c>
      <c r="U10" s="116" t="s">
        <v>1408</v>
      </c>
      <c r="V10" s="116" t="s">
        <v>1411</v>
      </c>
      <c r="W10" s="116" t="s">
        <v>1411</v>
      </c>
      <c r="X10" s="116" t="s">
        <v>1409</v>
      </c>
      <c r="Y10" s="116" t="s">
        <v>1411</v>
      </c>
      <c r="Z10" s="116" t="s">
        <v>1411</v>
      </c>
      <c r="AA10" s="116" t="s">
        <v>1408</v>
      </c>
      <c r="AB10" s="116" t="s">
        <v>1411</v>
      </c>
      <c r="AC10" s="116" t="s">
        <v>1408</v>
      </c>
      <c r="AD10" s="116" t="s">
        <v>1410</v>
      </c>
      <c r="AE10" s="116" t="s">
        <v>1408</v>
      </c>
      <c r="AF10" s="116" t="s">
        <v>1408</v>
      </c>
      <c r="AG10" s="116" t="s">
        <v>1408</v>
      </c>
      <c r="AH10" s="116" t="s">
        <v>1411</v>
      </c>
      <c r="AI10" s="116" t="s">
        <v>1411</v>
      </c>
      <c r="AJ10" s="116" t="s">
        <v>1408</v>
      </c>
      <c r="AK10" s="116" t="s">
        <v>1411</v>
      </c>
      <c r="AL10" s="116" t="s">
        <v>1408</v>
      </c>
      <c r="AM10" s="116" t="s">
        <v>1411</v>
      </c>
      <c r="AN10" s="116" t="s">
        <v>1411</v>
      </c>
      <c r="AO10" s="116" t="s">
        <v>1408</v>
      </c>
      <c r="AP10" s="116" t="s">
        <v>1411</v>
      </c>
      <c r="AQ10" s="116" t="s">
        <v>1411</v>
      </c>
      <c r="AR10" s="116" t="s">
        <v>1408</v>
      </c>
      <c r="AS10" s="116" t="s">
        <v>1408</v>
      </c>
      <c r="AT10" s="116" t="s">
        <v>1408</v>
      </c>
      <c r="AU10" s="116" t="s">
        <v>1408</v>
      </c>
      <c r="AV10" s="116" t="s">
        <v>1408</v>
      </c>
      <c r="AW10" s="116" t="s">
        <v>1411</v>
      </c>
    </row>
    <row r="11" spans="1:49" x14ac:dyDescent="0.3">
      <c r="A11" s="116" t="s">
        <v>40</v>
      </c>
      <c r="B11" s="116" t="s">
        <v>1412</v>
      </c>
      <c r="C11" s="116" t="s">
        <v>1412</v>
      </c>
      <c r="D11" s="116" t="s">
        <v>1412</v>
      </c>
      <c r="E11" s="116" t="s">
        <v>1412</v>
      </c>
      <c r="F11" s="116" t="s">
        <v>1412</v>
      </c>
      <c r="G11" s="116" t="s">
        <v>1412</v>
      </c>
      <c r="H11" s="116" t="s">
        <v>1412</v>
      </c>
      <c r="I11" s="116" t="s">
        <v>1412</v>
      </c>
      <c r="J11" s="116" t="s">
        <v>1412</v>
      </c>
      <c r="K11" s="116" t="s">
        <v>1412</v>
      </c>
      <c r="L11" s="116" t="s">
        <v>1412</v>
      </c>
      <c r="M11" s="116" t="s">
        <v>1412</v>
      </c>
      <c r="N11" s="116" t="s">
        <v>1412</v>
      </c>
      <c r="O11" s="116" t="s">
        <v>1412</v>
      </c>
      <c r="P11" s="116" t="s">
        <v>1412</v>
      </c>
      <c r="Q11" s="116" t="s">
        <v>1412</v>
      </c>
      <c r="R11" s="116" t="s">
        <v>1412</v>
      </c>
      <c r="S11" s="116" t="s">
        <v>1412</v>
      </c>
      <c r="T11" s="116" t="s">
        <v>1412</v>
      </c>
      <c r="U11" s="116" t="s">
        <v>1412</v>
      </c>
      <c r="V11" s="116" t="s">
        <v>1412</v>
      </c>
      <c r="W11" s="116" t="s">
        <v>1412</v>
      </c>
      <c r="X11" s="116" t="s">
        <v>1412</v>
      </c>
      <c r="Y11" s="116" t="s">
        <v>1412</v>
      </c>
      <c r="Z11" s="116" t="s">
        <v>1412</v>
      </c>
      <c r="AA11" s="116" t="s">
        <v>1412</v>
      </c>
      <c r="AB11" s="116" t="s">
        <v>1412</v>
      </c>
      <c r="AC11" s="116" t="s">
        <v>1412</v>
      </c>
      <c r="AD11" s="116" t="s">
        <v>1412</v>
      </c>
      <c r="AE11" s="116" t="s">
        <v>1412</v>
      </c>
      <c r="AF11" s="116" t="s">
        <v>1412</v>
      </c>
      <c r="AG11" s="116" t="s">
        <v>1412</v>
      </c>
      <c r="AH11" s="116" t="s">
        <v>1412</v>
      </c>
      <c r="AI11" s="116" t="s">
        <v>1412</v>
      </c>
      <c r="AJ11" s="116" t="s">
        <v>1412</v>
      </c>
      <c r="AK11" s="116" t="s">
        <v>1412</v>
      </c>
      <c r="AL11" s="116" t="s">
        <v>1412</v>
      </c>
      <c r="AM11" s="116" t="s">
        <v>1412</v>
      </c>
      <c r="AN11" s="116" t="s">
        <v>1412</v>
      </c>
      <c r="AO11" s="116" t="s">
        <v>1412</v>
      </c>
      <c r="AP11" s="116" t="s">
        <v>1412</v>
      </c>
      <c r="AQ11" s="116" t="s">
        <v>1412</v>
      </c>
      <c r="AR11" s="116" t="s">
        <v>1412</v>
      </c>
      <c r="AS11" s="116" t="s">
        <v>1412</v>
      </c>
      <c r="AT11" s="116" t="s">
        <v>1412</v>
      </c>
      <c r="AU11" s="116" t="s">
        <v>1412</v>
      </c>
      <c r="AV11" s="116" t="s">
        <v>1412</v>
      </c>
      <c r="AW11" s="116" t="s">
        <v>1412</v>
      </c>
    </row>
    <row r="12" spans="1:49" x14ac:dyDescent="0.3">
      <c r="A12" s="117" t="s">
        <v>45</v>
      </c>
      <c r="B12" s="118">
        <v>6.9</v>
      </c>
      <c r="C12" s="119">
        <v>17</v>
      </c>
      <c r="D12" s="119">
        <v>12</v>
      </c>
      <c r="E12" s="119">
        <v>2</v>
      </c>
      <c r="F12" s="119">
        <v>12.5</v>
      </c>
      <c r="G12" s="120">
        <v>19</v>
      </c>
      <c r="H12" s="118">
        <v>8.5</v>
      </c>
      <c r="I12" s="120">
        <v>38</v>
      </c>
      <c r="J12" s="118">
        <v>13.01</v>
      </c>
      <c r="K12" s="119">
        <v>12.59</v>
      </c>
      <c r="L12" s="120">
        <v>15.073</v>
      </c>
      <c r="M12" s="121" t="s">
        <v>1413</v>
      </c>
      <c r="N12" s="122" t="s">
        <v>1413</v>
      </c>
      <c r="O12" s="123">
        <v>1.147</v>
      </c>
      <c r="P12" s="118">
        <v>25.43</v>
      </c>
      <c r="Q12" s="119">
        <v>20</v>
      </c>
      <c r="R12" s="119">
        <v>92.09</v>
      </c>
      <c r="S12" s="120">
        <v>69.48</v>
      </c>
      <c r="T12" s="123">
        <v>42.86</v>
      </c>
      <c r="U12" s="123">
        <v>10.37</v>
      </c>
      <c r="V12" s="118">
        <v>15.64</v>
      </c>
      <c r="W12" s="119">
        <v>5.4089999999999998</v>
      </c>
      <c r="X12" s="119">
        <v>0.38</v>
      </c>
      <c r="Y12" s="124" t="s">
        <v>1413</v>
      </c>
      <c r="Z12" s="122" t="s">
        <v>1413</v>
      </c>
      <c r="AA12" s="118">
        <v>10.199999999999999</v>
      </c>
      <c r="AB12" s="120">
        <v>104.61</v>
      </c>
      <c r="AC12" s="118">
        <v>29.47</v>
      </c>
      <c r="AD12" s="119">
        <v>26.492000000000001</v>
      </c>
      <c r="AE12" s="119">
        <v>7.03</v>
      </c>
      <c r="AF12" s="120">
        <v>0</v>
      </c>
      <c r="AG12" s="118">
        <v>2.3266300000000002</v>
      </c>
      <c r="AH12" s="119">
        <v>10.6</v>
      </c>
      <c r="AI12" s="119">
        <v>10.125159999999999</v>
      </c>
      <c r="AJ12" s="119">
        <v>5.8791700000000002</v>
      </c>
      <c r="AK12" s="120">
        <v>10</v>
      </c>
      <c r="AL12" s="118">
        <v>8.64</v>
      </c>
      <c r="AM12" s="120">
        <v>13.3</v>
      </c>
      <c r="AN12" s="118">
        <v>12</v>
      </c>
      <c r="AO12" s="124" t="s">
        <v>1413</v>
      </c>
      <c r="AP12" s="119">
        <v>18.497219999999999</v>
      </c>
      <c r="AQ12" s="119">
        <v>7.31</v>
      </c>
      <c r="AR12" s="124" t="s">
        <v>1413</v>
      </c>
      <c r="AS12" s="119">
        <v>4.0291600000000001</v>
      </c>
      <c r="AT12" s="119">
        <v>6.6443199999999996</v>
      </c>
      <c r="AU12" s="119">
        <v>14.288</v>
      </c>
      <c r="AV12" s="119">
        <v>7.1310000000000002</v>
      </c>
      <c r="AW12" s="120">
        <v>13.263999999999999</v>
      </c>
    </row>
    <row r="13" spans="1:49" x14ac:dyDescent="0.3">
      <c r="A13" s="125" t="s">
        <v>736</v>
      </c>
      <c r="B13" s="118">
        <v>6.9</v>
      </c>
      <c r="C13" s="119">
        <v>17</v>
      </c>
      <c r="D13" s="119">
        <v>12</v>
      </c>
      <c r="E13" s="119">
        <v>2</v>
      </c>
      <c r="F13" s="119">
        <v>12.5</v>
      </c>
      <c r="G13" s="120">
        <v>19</v>
      </c>
      <c r="H13" s="118">
        <v>8.5</v>
      </c>
      <c r="I13" s="120">
        <v>38</v>
      </c>
      <c r="J13" s="118">
        <v>13.01</v>
      </c>
      <c r="K13" s="119">
        <v>12.59</v>
      </c>
      <c r="L13" s="120">
        <v>15.073</v>
      </c>
      <c r="M13" s="121" t="s">
        <v>1413</v>
      </c>
      <c r="N13" s="122" t="s">
        <v>1413</v>
      </c>
      <c r="O13" s="123">
        <v>1.147</v>
      </c>
      <c r="P13" s="118">
        <v>25.43</v>
      </c>
      <c r="Q13" s="119">
        <v>20</v>
      </c>
      <c r="R13" s="119">
        <v>92.09</v>
      </c>
      <c r="S13" s="120">
        <v>69.48</v>
      </c>
      <c r="T13" s="123">
        <v>42.86</v>
      </c>
      <c r="U13" s="123">
        <v>10.37</v>
      </c>
      <c r="V13" s="118">
        <v>15.64</v>
      </c>
      <c r="W13" s="119">
        <v>5.4089999999999998</v>
      </c>
      <c r="X13" s="119">
        <v>0.38</v>
      </c>
      <c r="Y13" s="124" t="s">
        <v>1413</v>
      </c>
      <c r="Z13" s="122" t="s">
        <v>1413</v>
      </c>
      <c r="AA13" s="118">
        <v>10.199999999999999</v>
      </c>
      <c r="AB13" s="120">
        <v>104.61</v>
      </c>
      <c r="AC13" s="118">
        <v>29.47</v>
      </c>
      <c r="AD13" s="119">
        <v>26.492000000000001</v>
      </c>
      <c r="AE13" s="119">
        <v>7.03</v>
      </c>
      <c r="AF13" s="120">
        <v>0</v>
      </c>
      <c r="AG13" s="118">
        <v>2.3266300000000002</v>
      </c>
      <c r="AH13" s="119">
        <v>10.6</v>
      </c>
      <c r="AI13" s="119">
        <v>10.125159999999999</v>
      </c>
      <c r="AJ13" s="119">
        <v>5.8791700000000002</v>
      </c>
      <c r="AK13" s="120">
        <v>10</v>
      </c>
      <c r="AL13" s="118">
        <v>8.64</v>
      </c>
      <c r="AM13" s="120">
        <v>13.3</v>
      </c>
      <c r="AN13" s="118">
        <v>12</v>
      </c>
      <c r="AO13" s="124" t="s">
        <v>1413</v>
      </c>
      <c r="AP13" s="119">
        <v>18.497219999999999</v>
      </c>
      <c r="AQ13" s="119">
        <v>7.31</v>
      </c>
      <c r="AR13" s="124" t="s">
        <v>1413</v>
      </c>
      <c r="AS13" s="119">
        <v>4.0291600000000001</v>
      </c>
      <c r="AT13" s="119">
        <v>6.6443199999999996</v>
      </c>
      <c r="AU13" s="119">
        <v>14.288</v>
      </c>
      <c r="AV13" s="119">
        <v>7.1310000000000002</v>
      </c>
      <c r="AW13" s="120">
        <v>13.263999999999999</v>
      </c>
    </row>
    <row r="14" spans="1:49" x14ac:dyDescent="0.3">
      <c r="A14" s="125" t="s">
        <v>737</v>
      </c>
      <c r="B14" s="118">
        <v>6.9</v>
      </c>
      <c r="C14" s="119">
        <v>17</v>
      </c>
      <c r="D14" s="119">
        <v>12</v>
      </c>
      <c r="E14" s="119">
        <v>2</v>
      </c>
      <c r="F14" s="119">
        <v>13</v>
      </c>
      <c r="G14" s="120">
        <v>19</v>
      </c>
      <c r="H14" s="118">
        <v>8.5</v>
      </c>
      <c r="I14" s="120">
        <v>38</v>
      </c>
      <c r="J14" s="118">
        <v>12.46</v>
      </c>
      <c r="K14" s="119">
        <v>12.56</v>
      </c>
      <c r="L14" s="120">
        <v>15.16</v>
      </c>
      <c r="M14" s="121" t="s">
        <v>1413</v>
      </c>
      <c r="N14" s="122" t="s">
        <v>1413</v>
      </c>
      <c r="O14" s="123">
        <v>1.147</v>
      </c>
      <c r="P14" s="118">
        <v>25.01</v>
      </c>
      <c r="Q14" s="119">
        <v>20</v>
      </c>
      <c r="R14" s="119">
        <v>91.22</v>
      </c>
      <c r="S14" s="120">
        <v>70.5</v>
      </c>
      <c r="T14" s="123">
        <v>41.027999999999999</v>
      </c>
      <c r="U14" s="123">
        <v>10.38</v>
      </c>
      <c r="V14" s="118">
        <v>15.64</v>
      </c>
      <c r="W14" s="119">
        <v>5.4660000000000002</v>
      </c>
      <c r="X14" s="119">
        <v>0.39</v>
      </c>
      <c r="Y14" s="124" t="s">
        <v>1413</v>
      </c>
      <c r="Z14" s="122" t="s">
        <v>1413</v>
      </c>
      <c r="AA14" s="118">
        <v>7.22</v>
      </c>
      <c r="AB14" s="120">
        <v>92.16</v>
      </c>
      <c r="AC14" s="118">
        <v>30.4</v>
      </c>
      <c r="AD14" s="119">
        <v>26.768000000000001</v>
      </c>
      <c r="AE14" s="119">
        <v>6.66</v>
      </c>
      <c r="AF14" s="120">
        <v>0</v>
      </c>
      <c r="AG14" s="118">
        <v>2.3266300000000002</v>
      </c>
      <c r="AH14" s="119">
        <v>10.3</v>
      </c>
      <c r="AI14" s="119">
        <v>10.10843</v>
      </c>
      <c r="AJ14" s="119">
        <v>5.8791700000000002</v>
      </c>
      <c r="AK14" s="120">
        <v>10</v>
      </c>
      <c r="AL14" s="118">
        <v>8.6</v>
      </c>
      <c r="AM14" s="120">
        <v>13.26</v>
      </c>
      <c r="AN14" s="118">
        <v>12</v>
      </c>
      <c r="AO14" s="124" t="s">
        <v>1413</v>
      </c>
      <c r="AP14" s="124" t="s">
        <v>1413</v>
      </c>
      <c r="AQ14" s="119">
        <v>7.3049999999999997</v>
      </c>
      <c r="AR14" s="124" t="s">
        <v>1413</v>
      </c>
      <c r="AS14" s="119">
        <v>4.01173</v>
      </c>
      <c r="AT14" s="119">
        <v>6.6443199999999996</v>
      </c>
      <c r="AU14" s="119">
        <v>14.288</v>
      </c>
      <c r="AV14" s="119">
        <v>7.0469999999999997</v>
      </c>
      <c r="AW14" s="120">
        <v>13.108000000000001</v>
      </c>
    </row>
    <row r="15" spans="1:49" x14ac:dyDescent="0.3">
      <c r="A15" s="125" t="s">
        <v>738</v>
      </c>
      <c r="B15" s="118">
        <v>6.9</v>
      </c>
      <c r="C15" s="119">
        <v>17</v>
      </c>
      <c r="D15" s="119">
        <v>12</v>
      </c>
      <c r="E15" s="119">
        <v>2</v>
      </c>
      <c r="F15" s="119">
        <v>13</v>
      </c>
      <c r="G15" s="120">
        <v>19</v>
      </c>
      <c r="H15" s="118">
        <v>8.5</v>
      </c>
      <c r="I15" s="120">
        <v>38</v>
      </c>
      <c r="J15" s="118">
        <v>12.46</v>
      </c>
      <c r="K15" s="119">
        <v>12.56</v>
      </c>
      <c r="L15" s="120">
        <v>15.16</v>
      </c>
      <c r="M15" s="121" t="s">
        <v>1413</v>
      </c>
      <c r="N15" s="122" t="s">
        <v>1413</v>
      </c>
      <c r="O15" s="123">
        <v>1.147</v>
      </c>
      <c r="P15" s="118">
        <v>25.01</v>
      </c>
      <c r="Q15" s="119">
        <v>20</v>
      </c>
      <c r="R15" s="119">
        <v>91.22</v>
      </c>
      <c r="S15" s="120">
        <v>70.5</v>
      </c>
      <c r="T15" s="123">
        <v>41.027999999999999</v>
      </c>
      <c r="U15" s="123">
        <v>10.38</v>
      </c>
      <c r="V15" s="118">
        <v>15.64</v>
      </c>
      <c r="W15" s="119">
        <v>5.4660000000000002</v>
      </c>
      <c r="X15" s="119">
        <v>0.39</v>
      </c>
      <c r="Y15" s="124" t="s">
        <v>1413</v>
      </c>
      <c r="Z15" s="122" t="s">
        <v>1413</v>
      </c>
      <c r="AA15" s="118">
        <v>7.22</v>
      </c>
      <c r="AB15" s="120">
        <v>92.16</v>
      </c>
      <c r="AC15" s="118">
        <v>30.4</v>
      </c>
      <c r="AD15" s="119">
        <v>26.768000000000001</v>
      </c>
      <c r="AE15" s="119">
        <v>6.66</v>
      </c>
      <c r="AF15" s="120">
        <v>0</v>
      </c>
      <c r="AG15" s="118">
        <v>2.3266300000000002</v>
      </c>
      <c r="AH15" s="119">
        <v>10.3</v>
      </c>
      <c r="AI15" s="119">
        <v>10.10843</v>
      </c>
      <c r="AJ15" s="119">
        <v>5.8791700000000002</v>
      </c>
      <c r="AK15" s="120">
        <v>10</v>
      </c>
      <c r="AL15" s="118">
        <v>8.6</v>
      </c>
      <c r="AM15" s="120">
        <v>13.26</v>
      </c>
      <c r="AN15" s="118">
        <v>12</v>
      </c>
      <c r="AO15" s="124" t="s">
        <v>1413</v>
      </c>
      <c r="AP15" s="124" t="s">
        <v>1413</v>
      </c>
      <c r="AQ15" s="119">
        <v>7.3049999999999997</v>
      </c>
      <c r="AR15" s="124" t="s">
        <v>1413</v>
      </c>
      <c r="AS15" s="119">
        <v>4.01173</v>
      </c>
      <c r="AT15" s="119">
        <v>6.6443199999999996</v>
      </c>
      <c r="AU15" s="119">
        <v>14.288</v>
      </c>
      <c r="AV15" s="119">
        <v>7.0469999999999997</v>
      </c>
      <c r="AW15" s="120">
        <v>13.108000000000001</v>
      </c>
    </row>
    <row r="16" spans="1:49" x14ac:dyDescent="0.3">
      <c r="A16" s="125" t="s">
        <v>739</v>
      </c>
      <c r="B16" s="118">
        <v>6.9</v>
      </c>
      <c r="C16" s="119">
        <v>17</v>
      </c>
      <c r="D16" s="119">
        <v>12</v>
      </c>
      <c r="E16" s="119">
        <v>2</v>
      </c>
      <c r="F16" s="119">
        <v>11.9</v>
      </c>
      <c r="G16" s="120">
        <v>19</v>
      </c>
      <c r="H16" s="118">
        <v>8.5</v>
      </c>
      <c r="I16" s="120">
        <v>38</v>
      </c>
      <c r="J16" s="118">
        <v>12.56</v>
      </c>
      <c r="K16" s="119">
        <v>12.41</v>
      </c>
      <c r="L16" s="120">
        <v>15.093</v>
      </c>
      <c r="M16" s="121" t="s">
        <v>1413</v>
      </c>
      <c r="N16" s="122" t="s">
        <v>1413</v>
      </c>
      <c r="O16" s="123">
        <v>1.147</v>
      </c>
      <c r="P16" s="118">
        <v>25.01</v>
      </c>
      <c r="Q16" s="119">
        <v>20</v>
      </c>
      <c r="R16" s="119">
        <v>89.51</v>
      </c>
      <c r="S16" s="120">
        <v>69.88</v>
      </c>
      <c r="T16" s="123">
        <v>40.149000000000001</v>
      </c>
      <c r="U16" s="123">
        <v>10.38</v>
      </c>
      <c r="V16" s="118">
        <v>15.64</v>
      </c>
      <c r="W16" s="119">
        <v>6.194</v>
      </c>
      <c r="X16" s="119">
        <v>0.4</v>
      </c>
      <c r="Y16" s="124" t="s">
        <v>1413</v>
      </c>
      <c r="Z16" s="122" t="s">
        <v>1413</v>
      </c>
      <c r="AA16" s="118">
        <v>9.1300000000000008</v>
      </c>
      <c r="AB16" s="120">
        <v>94.07</v>
      </c>
      <c r="AC16" s="118">
        <v>30.52</v>
      </c>
      <c r="AD16" s="119">
        <v>28.437000000000001</v>
      </c>
      <c r="AE16" s="119">
        <v>7.34</v>
      </c>
      <c r="AF16" s="120">
        <v>0</v>
      </c>
      <c r="AG16" s="118">
        <v>2.3266300000000002</v>
      </c>
      <c r="AH16" s="119">
        <v>10.3</v>
      </c>
      <c r="AI16" s="119">
        <v>9.9741800000000005</v>
      </c>
      <c r="AJ16" s="119">
        <v>5.8791700000000002</v>
      </c>
      <c r="AK16" s="120">
        <v>10.1</v>
      </c>
      <c r="AL16" s="118">
        <v>8.58</v>
      </c>
      <c r="AM16" s="120">
        <v>13.24</v>
      </c>
      <c r="AN16" s="118">
        <v>12</v>
      </c>
      <c r="AO16" s="124" t="s">
        <v>1413</v>
      </c>
      <c r="AP16" s="124" t="s">
        <v>1413</v>
      </c>
      <c r="AQ16" s="119">
        <v>7.2939999999999996</v>
      </c>
      <c r="AR16" s="124" t="s">
        <v>1413</v>
      </c>
      <c r="AS16" s="119">
        <v>3.9631799999999999</v>
      </c>
      <c r="AT16" s="119">
        <v>6.6443199999999996</v>
      </c>
      <c r="AU16" s="119">
        <v>14.288</v>
      </c>
      <c r="AV16" s="119">
        <v>6.8129999999999997</v>
      </c>
      <c r="AW16" s="120">
        <v>13.221</v>
      </c>
    </row>
    <row r="17" spans="1:49" x14ac:dyDescent="0.3">
      <c r="A17" s="125" t="s">
        <v>740</v>
      </c>
      <c r="B17" s="118">
        <v>6.9</v>
      </c>
      <c r="C17" s="119">
        <v>17</v>
      </c>
      <c r="D17" s="119">
        <v>12</v>
      </c>
      <c r="E17" s="119">
        <v>2</v>
      </c>
      <c r="F17" s="119">
        <v>11.9</v>
      </c>
      <c r="G17" s="120">
        <v>19</v>
      </c>
      <c r="H17" s="118">
        <v>8.5</v>
      </c>
      <c r="I17" s="120">
        <v>38</v>
      </c>
      <c r="J17" s="118">
        <v>12.56</v>
      </c>
      <c r="K17" s="119">
        <v>12.41</v>
      </c>
      <c r="L17" s="120">
        <v>15.093</v>
      </c>
      <c r="M17" s="121" t="s">
        <v>1413</v>
      </c>
      <c r="N17" s="122" t="s">
        <v>1413</v>
      </c>
      <c r="O17" s="123">
        <v>1.147</v>
      </c>
      <c r="P17" s="118">
        <v>25.01</v>
      </c>
      <c r="Q17" s="119">
        <v>20</v>
      </c>
      <c r="R17" s="119">
        <v>89.51</v>
      </c>
      <c r="S17" s="120">
        <v>69.88</v>
      </c>
      <c r="T17" s="123">
        <v>40.149000000000001</v>
      </c>
      <c r="U17" s="123">
        <v>10.38</v>
      </c>
      <c r="V17" s="118">
        <v>15.64</v>
      </c>
      <c r="W17" s="119">
        <v>6.194</v>
      </c>
      <c r="X17" s="119">
        <v>0.4</v>
      </c>
      <c r="Y17" s="124" t="s">
        <v>1413</v>
      </c>
      <c r="Z17" s="122" t="s">
        <v>1413</v>
      </c>
      <c r="AA17" s="118">
        <v>9.1300000000000008</v>
      </c>
      <c r="AB17" s="120">
        <v>94.07</v>
      </c>
      <c r="AC17" s="118">
        <v>30.52</v>
      </c>
      <c r="AD17" s="119">
        <v>28.437000000000001</v>
      </c>
      <c r="AE17" s="119">
        <v>7.34</v>
      </c>
      <c r="AF17" s="120">
        <v>0</v>
      </c>
      <c r="AG17" s="118">
        <v>2.3266300000000002</v>
      </c>
      <c r="AH17" s="119">
        <v>10.3</v>
      </c>
      <c r="AI17" s="119">
        <v>9.9741800000000005</v>
      </c>
      <c r="AJ17" s="119">
        <v>5.8791700000000002</v>
      </c>
      <c r="AK17" s="120">
        <v>10.1</v>
      </c>
      <c r="AL17" s="118">
        <v>8.58</v>
      </c>
      <c r="AM17" s="120">
        <v>13.24</v>
      </c>
      <c r="AN17" s="118">
        <v>12</v>
      </c>
      <c r="AO17" s="124" t="s">
        <v>1413</v>
      </c>
      <c r="AP17" s="124" t="s">
        <v>1413</v>
      </c>
      <c r="AQ17" s="119">
        <v>7.2939999999999996</v>
      </c>
      <c r="AR17" s="124" t="s">
        <v>1413</v>
      </c>
      <c r="AS17" s="119">
        <v>3.9631799999999999</v>
      </c>
      <c r="AT17" s="119">
        <v>6.6443199999999996</v>
      </c>
      <c r="AU17" s="119">
        <v>14.288</v>
      </c>
      <c r="AV17" s="119">
        <v>6.8129999999999997</v>
      </c>
      <c r="AW17" s="120">
        <v>13.221</v>
      </c>
    </row>
    <row r="18" spans="1:49" x14ac:dyDescent="0.3">
      <c r="A18" s="125" t="s">
        <v>741</v>
      </c>
      <c r="B18" s="118">
        <v>6.9</v>
      </c>
      <c r="C18" s="119">
        <v>17</v>
      </c>
      <c r="D18" s="119">
        <v>12</v>
      </c>
      <c r="E18" s="119">
        <v>2</v>
      </c>
      <c r="F18" s="119">
        <v>11.4</v>
      </c>
      <c r="G18" s="120">
        <v>19</v>
      </c>
      <c r="H18" s="118">
        <v>8.5</v>
      </c>
      <c r="I18" s="120">
        <v>36</v>
      </c>
      <c r="J18" s="118">
        <v>12.48</v>
      </c>
      <c r="K18" s="119">
        <v>12.5</v>
      </c>
      <c r="L18" s="120">
        <v>15.048</v>
      </c>
      <c r="M18" s="121" t="s">
        <v>1413</v>
      </c>
      <c r="N18" s="122" t="s">
        <v>1413</v>
      </c>
      <c r="O18" s="123">
        <v>1.147</v>
      </c>
      <c r="P18" s="118">
        <v>25.01</v>
      </c>
      <c r="Q18" s="119">
        <v>20</v>
      </c>
      <c r="R18" s="119">
        <v>88.65</v>
      </c>
      <c r="S18" s="120">
        <v>69.72</v>
      </c>
      <c r="T18" s="123">
        <v>39.670999999999999</v>
      </c>
      <c r="U18" s="123">
        <v>10.38</v>
      </c>
      <c r="V18" s="118">
        <v>15.64</v>
      </c>
      <c r="W18" s="119">
        <v>6.734</v>
      </c>
      <c r="X18" s="119">
        <v>0.39</v>
      </c>
      <c r="Y18" s="124" t="s">
        <v>1413</v>
      </c>
      <c r="Z18" s="122" t="s">
        <v>1413</v>
      </c>
      <c r="AA18" s="118">
        <v>8.67</v>
      </c>
      <c r="AB18" s="120">
        <v>78.95</v>
      </c>
      <c r="AC18" s="118">
        <v>32.33</v>
      </c>
      <c r="AD18" s="119">
        <v>29.562999999999999</v>
      </c>
      <c r="AE18" s="119">
        <v>6.67</v>
      </c>
      <c r="AF18" s="120">
        <v>0</v>
      </c>
      <c r="AG18" s="118">
        <v>2.3266300000000002</v>
      </c>
      <c r="AH18" s="119">
        <v>10.3</v>
      </c>
      <c r="AI18" s="119">
        <v>10.07446</v>
      </c>
      <c r="AJ18" s="119">
        <v>5.8791700000000002</v>
      </c>
      <c r="AK18" s="120">
        <v>10.1</v>
      </c>
      <c r="AL18" s="118">
        <v>8.23</v>
      </c>
      <c r="AM18" s="120">
        <v>12.89</v>
      </c>
      <c r="AN18" s="118">
        <v>12</v>
      </c>
      <c r="AO18" s="124" t="s">
        <v>1413</v>
      </c>
      <c r="AP18" s="124" t="s">
        <v>1413</v>
      </c>
      <c r="AQ18" s="119">
        <v>7.3</v>
      </c>
      <c r="AR18" s="124" t="s">
        <v>1413</v>
      </c>
      <c r="AS18" s="119">
        <v>4.0032199999999998</v>
      </c>
      <c r="AT18" s="119">
        <v>6.6443199999999996</v>
      </c>
      <c r="AU18" s="119">
        <v>14.518000000000001</v>
      </c>
      <c r="AV18" s="119">
        <v>6.7759999999999998</v>
      </c>
      <c r="AW18" s="120">
        <v>13.422000000000001</v>
      </c>
    </row>
    <row r="19" spans="1:49" x14ac:dyDescent="0.3">
      <c r="A19" s="125" t="s">
        <v>742</v>
      </c>
      <c r="B19" s="118">
        <v>6.9</v>
      </c>
      <c r="C19" s="119">
        <v>17</v>
      </c>
      <c r="D19" s="119">
        <v>12</v>
      </c>
      <c r="E19" s="119">
        <v>2</v>
      </c>
      <c r="F19" s="119">
        <v>11.4</v>
      </c>
      <c r="G19" s="120">
        <v>19</v>
      </c>
      <c r="H19" s="118">
        <v>8.5</v>
      </c>
      <c r="I19" s="120">
        <v>36</v>
      </c>
      <c r="J19" s="118">
        <v>12.48</v>
      </c>
      <c r="K19" s="119">
        <v>12.5</v>
      </c>
      <c r="L19" s="120">
        <v>15.048</v>
      </c>
      <c r="M19" s="121" t="s">
        <v>1413</v>
      </c>
      <c r="N19" s="122" t="s">
        <v>1413</v>
      </c>
      <c r="O19" s="123">
        <v>1.147</v>
      </c>
      <c r="P19" s="118">
        <v>25.01</v>
      </c>
      <c r="Q19" s="119">
        <v>20</v>
      </c>
      <c r="R19" s="119">
        <v>88.65</v>
      </c>
      <c r="S19" s="120">
        <v>69.72</v>
      </c>
      <c r="T19" s="123">
        <v>39.670999999999999</v>
      </c>
      <c r="U19" s="123">
        <v>10.38</v>
      </c>
      <c r="V19" s="118">
        <v>15.64</v>
      </c>
      <c r="W19" s="119">
        <v>6.734</v>
      </c>
      <c r="X19" s="119">
        <v>0.39</v>
      </c>
      <c r="Y19" s="124" t="s">
        <v>1413</v>
      </c>
      <c r="Z19" s="122" t="s">
        <v>1413</v>
      </c>
      <c r="AA19" s="118">
        <v>8.67</v>
      </c>
      <c r="AB19" s="120">
        <v>78.95</v>
      </c>
      <c r="AC19" s="118">
        <v>32.33</v>
      </c>
      <c r="AD19" s="119">
        <v>29.562999999999999</v>
      </c>
      <c r="AE19" s="119">
        <v>6.67</v>
      </c>
      <c r="AF19" s="120">
        <v>0</v>
      </c>
      <c r="AG19" s="118">
        <v>2.3266300000000002</v>
      </c>
      <c r="AH19" s="119">
        <v>10.3</v>
      </c>
      <c r="AI19" s="119">
        <v>10.07446</v>
      </c>
      <c r="AJ19" s="119">
        <v>5.8791700000000002</v>
      </c>
      <c r="AK19" s="120">
        <v>10.1</v>
      </c>
      <c r="AL19" s="118">
        <v>8.23</v>
      </c>
      <c r="AM19" s="120">
        <v>12.89</v>
      </c>
      <c r="AN19" s="118">
        <v>12</v>
      </c>
      <c r="AO19" s="124" t="s">
        <v>1413</v>
      </c>
      <c r="AP19" s="124" t="s">
        <v>1413</v>
      </c>
      <c r="AQ19" s="119">
        <v>7.3</v>
      </c>
      <c r="AR19" s="124" t="s">
        <v>1413</v>
      </c>
      <c r="AS19" s="119">
        <v>4.0032199999999998</v>
      </c>
      <c r="AT19" s="119">
        <v>6.6443199999999996</v>
      </c>
      <c r="AU19" s="119">
        <v>14.518000000000001</v>
      </c>
      <c r="AV19" s="119">
        <v>6.7759999999999998</v>
      </c>
      <c r="AW19" s="120">
        <v>13.422000000000001</v>
      </c>
    </row>
    <row r="20" spans="1:49" x14ac:dyDescent="0.3">
      <c r="A20" s="125" t="s">
        <v>743</v>
      </c>
      <c r="B20" s="118">
        <v>6.9</v>
      </c>
      <c r="C20" s="119">
        <v>17</v>
      </c>
      <c r="D20" s="119">
        <v>12</v>
      </c>
      <c r="E20" s="119">
        <v>2</v>
      </c>
      <c r="F20" s="119">
        <v>10.3</v>
      </c>
      <c r="G20" s="120">
        <v>19</v>
      </c>
      <c r="H20" s="118">
        <v>10</v>
      </c>
      <c r="I20" s="120">
        <v>36</v>
      </c>
      <c r="J20" s="118">
        <v>12.53</v>
      </c>
      <c r="K20" s="119">
        <v>12.6</v>
      </c>
      <c r="L20" s="120">
        <v>15.097</v>
      </c>
      <c r="M20" s="121" t="s">
        <v>1413</v>
      </c>
      <c r="N20" s="122" t="s">
        <v>1413</v>
      </c>
      <c r="O20" s="123">
        <v>1.147</v>
      </c>
      <c r="P20" s="118">
        <v>24.6</v>
      </c>
      <c r="Q20" s="119">
        <v>20</v>
      </c>
      <c r="R20" s="119">
        <v>86.96</v>
      </c>
      <c r="S20" s="120">
        <v>68.38</v>
      </c>
      <c r="T20" s="123">
        <v>38.884999999999998</v>
      </c>
      <c r="U20" s="123">
        <v>10.34</v>
      </c>
      <c r="V20" s="118">
        <v>15.64</v>
      </c>
      <c r="W20" s="119">
        <v>5.9160000000000004</v>
      </c>
      <c r="X20" s="119">
        <v>0.39</v>
      </c>
      <c r="Y20" s="124" t="s">
        <v>1413</v>
      </c>
      <c r="Z20" s="122" t="s">
        <v>1413</v>
      </c>
      <c r="AA20" s="118">
        <v>6.6</v>
      </c>
      <c r="AB20" s="120">
        <v>76.88</v>
      </c>
      <c r="AC20" s="118">
        <v>33.54</v>
      </c>
      <c r="AD20" s="119">
        <v>29.53</v>
      </c>
      <c r="AE20" s="119">
        <v>6.67</v>
      </c>
      <c r="AF20" s="120">
        <v>0</v>
      </c>
      <c r="AG20" s="118">
        <v>2.3266300000000002</v>
      </c>
      <c r="AH20" s="119">
        <v>10.4</v>
      </c>
      <c r="AI20" s="119">
        <v>10.10162</v>
      </c>
      <c r="AJ20" s="119">
        <v>5.8791700000000002</v>
      </c>
      <c r="AK20" s="120">
        <v>10.1</v>
      </c>
      <c r="AL20" s="118">
        <v>8.32</v>
      </c>
      <c r="AM20" s="120">
        <v>12.98</v>
      </c>
      <c r="AN20" s="118">
        <v>12</v>
      </c>
      <c r="AO20" s="124" t="s">
        <v>1413</v>
      </c>
      <c r="AP20" s="124" t="s">
        <v>1413</v>
      </c>
      <c r="AQ20" s="119">
        <v>7.2960000000000003</v>
      </c>
      <c r="AR20" s="124" t="s">
        <v>1413</v>
      </c>
      <c r="AS20" s="119">
        <v>3.9870399999999999</v>
      </c>
      <c r="AT20" s="119">
        <v>6.6443199999999996</v>
      </c>
      <c r="AU20" s="119">
        <v>14.587999999999999</v>
      </c>
      <c r="AV20" s="119">
        <v>6.6280000000000001</v>
      </c>
      <c r="AW20" s="120">
        <v>13.465999999999999</v>
      </c>
    </row>
    <row r="21" spans="1:49" x14ac:dyDescent="0.3">
      <c r="A21" s="125" t="s">
        <v>744</v>
      </c>
      <c r="B21" s="118">
        <v>6.9</v>
      </c>
      <c r="C21" s="119">
        <v>17</v>
      </c>
      <c r="D21" s="119">
        <v>12</v>
      </c>
      <c r="E21" s="119">
        <v>2</v>
      </c>
      <c r="F21" s="119">
        <v>10.3</v>
      </c>
      <c r="G21" s="120">
        <v>19</v>
      </c>
      <c r="H21" s="118">
        <v>10</v>
      </c>
      <c r="I21" s="120">
        <v>36</v>
      </c>
      <c r="J21" s="118">
        <v>12.53</v>
      </c>
      <c r="K21" s="119">
        <v>12.6</v>
      </c>
      <c r="L21" s="120">
        <v>15.097</v>
      </c>
      <c r="M21" s="121" t="s">
        <v>1413</v>
      </c>
      <c r="N21" s="122" t="s">
        <v>1413</v>
      </c>
      <c r="O21" s="123">
        <v>1.147</v>
      </c>
      <c r="P21" s="118">
        <v>24.6</v>
      </c>
      <c r="Q21" s="119">
        <v>20</v>
      </c>
      <c r="R21" s="119">
        <v>86.96</v>
      </c>
      <c r="S21" s="120">
        <v>68.38</v>
      </c>
      <c r="T21" s="123">
        <v>38.884999999999998</v>
      </c>
      <c r="U21" s="123">
        <v>10.34</v>
      </c>
      <c r="V21" s="118">
        <v>15.64</v>
      </c>
      <c r="W21" s="119">
        <v>5.9160000000000004</v>
      </c>
      <c r="X21" s="119">
        <v>0.39</v>
      </c>
      <c r="Y21" s="124" t="s">
        <v>1413</v>
      </c>
      <c r="Z21" s="122" t="s">
        <v>1413</v>
      </c>
      <c r="AA21" s="118">
        <v>6.6</v>
      </c>
      <c r="AB21" s="120">
        <v>76.88</v>
      </c>
      <c r="AC21" s="118">
        <v>33.54</v>
      </c>
      <c r="AD21" s="119">
        <v>29.53</v>
      </c>
      <c r="AE21" s="119">
        <v>6.67</v>
      </c>
      <c r="AF21" s="120">
        <v>0</v>
      </c>
      <c r="AG21" s="118">
        <v>2.3266300000000002</v>
      </c>
      <c r="AH21" s="119">
        <v>10.4</v>
      </c>
      <c r="AI21" s="119">
        <v>10.10162</v>
      </c>
      <c r="AJ21" s="119">
        <v>5.8791700000000002</v>
      </c>
      <c r="AK21" s="120">
        <v>10.1</v>
      </c>
      <c r="AL21" s="118">
        <v>8.32</v>
      </c>
      <c r="AM21" s="120">
        <v>12.98</v>
      </c>
      <c r="AN21" s="118">
        <v>12</v>
      </c>
      <c r="AO21" s="124" t="s">
        <v>1413</v>
      </c>
      <c r="AP21" s="124" t="s">
        <v>1413</v>
      </c>
      <c r="AQ21" s="119">
        <v>7.2960000000000003</v>
      </c>
      <c r="AR21" s="124" t="s">
        <v>1413</v>
      </c>
      <c r="AS21" s="119">
        <v>3.9870399999999999</v>
      </c>
      <c r="AT21" s="119">
        <v>6.6443199999999996</v>
      </c>
      <c r="AU21" s="119">
        <v>14.587999999999999</v>
      </c>
      <c r="AV21" s="119">
        <v>6.6280000000000001</v>
      </c>
      <c r="AW21" s="120">
        <v>13.465999999999999</v>
      </c>
    </row>
    <row r="22" spans="1:49" x14ac:dyDescent="0.3">
      <c r="A22" s="125" t="s">
        <v>745</v>
      </c>
      <c r="B22" s="118">
        <v>6.9</v>
      </c>
      <c r="C22" s="119">
        <v>17</v>
      </c>
      <c r="D22" s="119">
        <v>12</v>
      </c>
      <c r="E22" s="119">
        <v>2</v>
      </c>
      <c r="F22" s="119">
        <v>12.4</v>
      </c>
      <c r="G22" s="120">
        <v>19</v>
      </c>
      <c r="H22" s="118">
        <v>10</v>
      </c>
      <c r="I22" s="120">
        <v>34</v>
      </c>
      <c r="J22" s="118">
        <v>12.44</v>
      </c>
      <c r="K22" s="119">
        <v>12.5</v>
      </c>
      <c r="L22" s="120">
        <v>15.073</v>
      </c>
      <c r="M22" s="121" t="s">
        <v>1413</v>
      </c>
      <c r="N22" s="122" t="s">
        <v>1413</v>
      </c>
      <c r="O22" s="123">
        <v>1.147</v>
      </c>
      <c r="P22" s="118">
        <v>24.6</v>
      </c>
      <c r="Q22" s="119">
        <v>20</v>
      </c>
      <c r="R22" s="119">
        <v>86.96</v>
      </c>
      <c r="S22" s="120">
        <v>68.38</v>
      </c>
      <c r="T22" s="123">
        <v>39.045999999999999</v>
      </c>
      <c r="U22" s="123">
        <v>10.37</v>
      </c>
      <c r="V22" s="118">
        <v>15.64</v>
      </c>
      <c r="W22" s="119">
        <v>5.3040000000000003</v>
      </c>
      <c r="X22" s="119">
        <v>0.4</v>
      </c>
      <c r="Y22" s="124" t="s">
        <v>1413</v>
      </c>
      <c r="Z22" s="122" t="s">
        <v>1413</v>
      </c>
      <c r="AA22" s="118">
        <v>7.48</v>
      </c>
      <c r="AB22" s="120">
        <v>77.760000000000005</v>
      </c>
      <c r="AC22" s="118">
        <v>33.53</v>
      </c>
      <c r="AD22" s="119">
        <v>31.835999999999999</v>
      </c>
      <c r="AE22" s="119">
        <v>6.48</v>
      </c>
      <c r="AF22" s="120">
        <v>0</v>
      </c>
      <c r="AG22" s="118">
        <v>2.3266300000000002</v>
      </c>
      <c r="AH22" s="119">
        <v>10.4</v>
      </c>
      <c r="AI22" s="119">
        <v>9.8977500000000003</v>
      </c>
      <c r="AJ22" s="119">
        <v>5.8791700000000002</v>
      </c>
      <c r="AK22" s="120">
        <v>10.1</v>
      </c>
      <c r="AL22" s="118">
        <v>8.44</v>
      </c>
      <c r="AM22" s="120">
        <v>13.1</v>
      </c>
      <c r="AN22" s="118">
        <v>12</v>
      </c>
      <c r="AO22" s="124" t="s">
        <v>1413</v>
      </c>
      <c r="AP22" s="124" t="s">
        <v>1413</v>
      </c>
      <c r="AQ22" s="119">
        <v>7.3010000000000002</v>
      </c>
      <c r="AR22" s="124" t="s">
        <v>1413</v>
      </c>
      <c r="AS22" s="119">
        <v>3.9544600000000001</v>
      </c>
      <c r="AT22" s="119">
        <v>6.6443199999999996</v>
      </c>
      <c r="AU22" s="119">
        <v>14.587999999999999</v>
      </c>
      <c r="AV22" s="119">
        <v>6.4710000000000001</v>
      </c>
      <c r="AW22" s="120">
        <v>13.787000000000001</v>
      </c>
    </row>
    <row r="23" spans="1:49" x14ac:dyDescent="0.3">
      <c r="A23" s="125" t="s">
        <v>746</v>
      </c>
      <c r="B23" s="118">
        <v>6.9</v>
      </c>
      <c r="C23" s="119">
        <v>17</v>
      </c>
      <c r="D23" s="119">
        <v>12</v>
      </c>
      <c r="E23" s="119">
        <v>2</v>
      </c>
      <c r="F23" s="119">
        <v>12.4</v>
      </c>
      <c r="G23" s="120">
        <v>19</v>
      </c>
      <c r="H23" s="118">
        <v>10</v>
      </c>
      <c r="I23" s="120">
        <v>34</v>
      </c>
      <c r="J23" s="118">
        <v>12.44</v>
      </c>
      <c r="K23" s="119">
        <v>12.5</v>
      </c>
      <c r="L23" s="120">
        <v>15.073</v>
      </c>
      <c r="M23" s="121" t="s">
        <v>1413</v>
      </c>
      <c r="N23" s="122" t="s">
        <v>1413</v>
      </c>
      <c r="O23" s="123">
        <v>1.147</v>
      </c>
      <c r="P23" s="118">
        <v>24.6</v>
      </c>
      <c r="Q23" s="119">
        <v>20</v>
      </c>
      <c r="R23" s="119">
        <v>86.96</v>
      </c>
      <c r="S23" s="120">
        <v>68.38</v>
      </c>
      <c r="T23" s="123">
        <v>39.045999999999999</v>
      </c>
      <c r="U23" s="123">
        <v>10.37</v>
      </c>
      <c r="V23" s="118">
        <v>15.64</v>
      </c>
      <c r="W23" s="119">
        <v>5.3040000000000003</v>
      </c>
      <c r="X23" s="119">
        <v>0.4</v>
      </c>
      <c r="Y23" s="124" t="s">
        <v>1413</v>
      </c>
      <c r="Z23" s="122" t="s">
        <v>1413</v>
      </c>
      <c r="AA23" s="118">
        <v>7.48</v>
      </c>
      <c r="AB23" s="120">
        <v>77.760000000000005</v>
      </c>
      <c r="AC23" s="118">
        <v>33.53</v>
      </c>
      <c r="AD23" s="119">
        <v>31.835999999999999</v>
      </c>
      <c r="AE23" s="119">
        <v>6.48</v>
      </c>
      <c r="AF23" s="120">
        <v>0</v>
      </c>
      <c r="AG23" s="118">
        <v>2.3266300000000002</v>
      </c>
      <c r="AH23" s="119">
        <v>10.4</v>
      </c>
      <c r="AI23" s="119">
        <v>9.8977500000000003</v>
      </c>
      <c r="AJ23" s="119">
        <v>5.8791700000000002</v>
      </c>
      <c r="AK23" s="120">
        <v>10.1</v>
      </c>
      <c r="AL23" s="118">
        <v>8.44</v>
      </c>
      <c r="AM23" s="120">
        <v>13.1</v>
      </c>
      <c r="AN23" s="118">
        <v>12</v>
      </c>
      <c r="AO23" s="124" t="s">
        <v>1413</v>
      </c>
      <c r="AP23" s="124" t="s">
        <v>1413</v>
      </c>
      <c r="AQ23" s="119">
        <v>7.3010000000000002</v>
      </c>
      <c r="AR23" s="124" t="s">
        <v>1413</v>
      </c>
      <c r="AS23" s="119">
        <v>3.9544600000000001</v>
      </c>
      <c r="AT23" s="119">
        <v>6.6443199999999996</v>
      </c>
      <c r="AU23" s="119">
        <v>14.587999999999999</v>
      </c>
      <c r="AV23" s="119">
        <v>6.4710000000000001</v>
      </c>
      <c r="AW23" s="120">
        <v>13.787000000000001</v>
      </c>
    </row>
    <row r="24" spans="1:49" x14ac:dyDescent="0.3">
      <c r="A24" s="125" t="s">
        <v>747</v>
      </c>
      <c r="B24" s="118">
        <v>6.9</v>
      </c>
      <c r="C24" s="119">
        <v>17</v>
      </c>
      <c r="D24" s="119">
        <v>12</v>
      </c>
      <c r="E24" s="119">
        <v>2</v>
      </c>
      <c r="F24" s="119">
        <v>15</v>
      </c>
      <c r="G24" s="120">
        <v>19</v>
      </c>
      <c r="H24" s="118">
        <v>10</v>
      </c>
      <c r="I24" s="120">
        <v>34</v>
      </c>
      <c r="J24" s="118">
        <v>12.47</v>
      </c>
      <c r="K24" s="119">
        <v>12.42</v>
      </c>
      <c r="L24" s="120">
        <v>15.244999999999999</v>
      </c>
      <c r="M24" s="118">
        <v>1.07</v>
      </c>
      <c r="N24" s="120">
        <v>46.29</v>
      </c>
      <c r="O24" s="123">
        <v>1.147</v>
      </c>
      <c r="P24" s="118">
        <v>22.22</v>
      </c>
      <c r="Q24" s="119">
        <v>20</v>
      </c>
      <c r="R24" s="119">
        <v>86.13</v>
      </c>
      <c r="S24" s="120">
        <v>67.55</v>
      </c>
      <c r="T24" s="123">
        <v>39.088000000000001</v>
      </c>
      <c r="U24" s="123">
        <v>10.37</v>
      </c>
      <c r="V24" s="118">
        <v>15.64</v>
      </c>
      <c r="W24" s="119">
        <v>5.3029999999999999</v>
      </c>
      <c r="X24" s="119">
        <v>0.39</v>
      </c>
      <c r="Y24" s="124" t="s">
        <v>1413</v>
      </c>
      <c r="Z24" s="122" t="s">
        <v>1413</v>
      </c>
      <c r="AA24" s="118">
        <v>10.7</v>
      </c>
      <c r="AB24" s="120">
        <v>80.98</v>
      </c>
      <c r="AC24" s="118">
        <v>35.99</v>
      </c>
      <c r="AD24" s="119">
        <v>32.018000000000001</v>
      </c>
      <c r="AE24" s="119">
        <v>6.98</v>
      </c>
      <c r="AF24" s="120">
        <v>0</v>
      </c>
      <c r="AG24" s="118">
        <v>2.3266300000000002</v>
      </c>
      <c r="AH24" s="119">
        <v>10.3</v>
      </c>
      <c r="AI24" s="119">
        <v>10.287419999999999</v>
      </c>
      <c r="AJ24" s="119">
        <v>5.8791700000000002</v>
      </c>
      <c r="AK24" s="120">
        <v>10.1</v>
      </c>
      <c r="AL24" s="118">
        <v>9.0299999999999994</v>
      </c>
      <c r="AM24" s="120">
        <v>13.69</v>
      </c>
      <c r="AN24" s="118">
        <v>12</v>
      </c>
      <c r="AO24" s="124" t="s">
        <v>1413</v>
      </c>
      <c r="AP24" s="124" t="s">
        <v>1413</v>
      </c>
      <c r="AQ24" s="119">
        <v>7.3470000000000004</v>
      </c>
      <c r="AR24" s="124" t="s">
        <v>1413</v>
      </c>
      <c r="AS24" s="119">
        <v>3.9712700000000001</v>
      </c>
      <c r="AT24" s="119">
        <v>6.6443199999999996</v>
      </c>
      <c r="AU24" s="119">
        <v>14.587999999999999</v>
      </c>
      <c r="AV24" s="119">
        <v>6.5519999999999996</v>
      </c>
      <c r="AW24" s="120">
        <v>13.715</v>
      </c>
    </row>
    <row r="25" spans="1:49" x14ac:dyDescent="0.3">
      <c r="A25" s="125" t="s">
        <v>748</v>
      </c>
      <c r="B25" s="118">
        <v>6.9</v>
      </c>
      <c r="C25" s="119">
        <v>17</v>
      </c>
      <c r="D25" s="119">
        <v>12</v>
      </c>
      <c r="E25" s="119">
        <v>2</v>
      </c>
      <c r="F25" s="119">
        <v>15</v>
      </c>
      <c r="G25" s="120">
        <v>19</v>
      </c>
      <c r="H25" s="118">
        <v>10</v>
      </c>
      <c r="I25" s="120">
        <v>34</v>
      </c>
      <c r="J25" s="118">
        <v>12.47</v>
      </c>
      <c r="K25" s="119">
        <v>12.42</v>
      </c>
      <c r="L25" s="120">
        <v>15.244999999999999</v>
      </c>
      <c r="M25" s="118">
        <v>1.07</v>
      </c>
      <c r="N25" s="120">
        <v>46.29</v>
      </c>
      <c r="O25" s="123">
        <v>1.147</v>
      </c>
      <c r="P25" s="118">
        <v>22.22</v>
      </c>
      <c r="Q25" s="119">
        <v>20</v>
      </c>
      <c r="R25" s="119">
        <v>86.13</v>
      </c>
      <c r="S25" s="120">
        <v>67.55</v>
      </c>
      <c r="T25" s="123">
        <v>39.088000000000001</v>
      </c>
      <c r="U25" s="123">
        <v>10.37</v>
      </c>
      <c r="V25" s="118">
        <v>15.64</v>
      </c>
      <c r="W25" s="119">
        <v>5.3029999999999999</v>
      </c>
      <c r="X25" s="119">
        <v>0.39</v>
      </c>
      <c r="Y25" s="124" t="s">
        <v>1413</v>
      </c>
      <c r="Z25" s="122" t="s">
        <v>1413</v>
      </c>
      <c r="AA25" s="118">
        <v>10.7</v>
      </c>
      <c r="AB25" s="120">
        <v>80.98</v>
      </c>
      <c r="AC25" s="118">
        <v>35.99</v>
      </c>
      <c r="AD25" s="119">
        <v>32.018000000000001</v>
      </c>
      <c r="AE25" s="119">
        <v>6.98</v>
      </c>
      <c r="AF25" s="120">
        <v>0</v>
      </c>
      <c r="AG25" s="118">
        <v>2.3266300000000002</v>
      </c>
      <c r="AH25" s="119">
        <v>10.3</v>
      </c>
      <c r="AI25" s="119">
        <v>10.287419999999999</v>
      </c>
      <c r="AJ25" s="119">
        <v>5.8791700000000002</v>
      </c>
      <c r="AK25" s="120">
        <v>10.1</v>
      </c>
      <c r="AL25" s="118">
        <v>9.0299999999999994</v>
      </c>
      <c r="AM25" s="120">
        <v>13.69</v>
      </c>
      <c r="AN25" s="118">
        <v>12</v>
      </c>
      <c r="AO25" s="124" t="s">
        <v>1413</v>
      </c>
      <c r="AP25" s="124" t="s">
        <v>1413</v>
      </c>
      <c r="AQ25" s="119">
        <v>7.3470000000000004</v>
      </c>
      <c r="AR25" s="124" t="s">
        <v>1413</v>
      </c>
      <c r="AS25" s="119">
        <v>3.9712700000000001</v>
      </c>
      <c r="AT25" s="119">
        <v>6.6443199999999996</v>
      </c>
      <c r="AU25" s="119">
        <v>14.587999999999999</v>
      </c>
      <c r="AV25" s="119">
        <v>6.5519999999999996</v>
      </c>
      <c r="AW25" s="120">
        <v>13.715</v>
      </c>
    </row>
    <row r="26" spans="1:49" x14ac:dyDescent="0.3">
      <c r="A26" s="125" t="s">
        <v>749</v>
      </c>
      <c r="B26" s="118">
        <v>6.9</v>
      </c>
      <c r="C26" s="119">
        <v>17</v>
      </c>
      <c r="D26" s="119">
        <v>12</v>
      </c>
      <c r="E26" s="119">
        <v>2</v>
      </c>
      <c r="F26" s="119">
        <v>13.3</v>
      </c>
      <c r="G26" s="120">
        <v>19</v>
      </c>
      <c r="H26" s="118">
        <v>10.5</v>
      </c>
      <c r="I26" s="120">
        <v>34</v>
      </c>
      <c r="J26" s="118">
        <v>12.51</v>
      </c>
      <c r="K26" s="119">
        <v>12.53</v>
      </c>
      <c r="L26" s="120">
        <v>13.35</v>
      </c>
      <c r="M26" s="121" t="s">
        <v>1413</v>
      </c>
      <c r="N26" s="122" t="s">
        <v>1413</v>
      </c>
      <c r="O26" s="123">
        <v>1.147</v>
      </c>
      <c r="P26" s="118">
        <v>22.22</v>
      </c>
      <c r="Q26" s="119">
        <v>20</v>
      </c>
      <c r="R26" s="119">
        <v>86.13</v>
      </c>
      <c r="S26" s="120">
        <v>67.89</v>
      </c>
      <c r="T26" s="123">
        <v>39.613</v>
      </c>
      <c r="U26" s="123">
        <v>10.4</v>
      </c>
      <c r="V26" s="118">
        <v>16.260000000000002</v>
      </c>
      <c r="W26" s="119">
        <v>5.0949999999999998</v>
      </c>
      <c r="X26" s="119">
        <v>0.4</v>
      </c>
      <c r="Y26" s="124" t="s">
        <v>1413</v>
      </c>
      <c r="Z26" s="122" t="s">
        <v>1413</v>
      </c>
      <c r="AA26" s="118">
        <v>10.39</v>
      </c>
      <c r="AB26" s="120">
        <v>80.665000000000006</v>
      </c>
      <c r="AC26" s="118">
        <v>35.957999999999998</v>
      </c>
      <c r="AD26" s="119">
        <v>34.159999999999997</v>
      </c>
      <c r="AE26" s="119">
        <v>5.5419999999999998</v>
      </c>
      <c r="AF26" s="120">
        <v>0</v>
      </c>
      <c r="AG26" s="118">
        <v>2.3266300000000002</v>
      </c>
      <c r="AH26" s="119">
        <v>10.3</v>
      </c>
      <c r="AI26" s="119">
        <v>10.097110000000001</v>
      </c>
      <c r="AJ26" s="119">
        <v>5.8791700000000002</v>
      </c>
      <c r="AK26" s="120">
        <v>10.1</v>
      </c>
      <c r="AL26" s="118">
        <v>8.84</v>
      </c>
      <c r="AM26" s="120">
        <v>13.5</v>
      </c>
      <c r="AN26" s="118">
        <v>12</v>
      </c>
      <c r="AO26" s="124" t="s">
        <v>1413</v>
      </c>
      <c r="AP26" s="124" t="s">
        <v>1413</v>
      </c>
      <c r="AQ26" s="119">
        <v>7.3280000000000003</v>
      </c>
      <c r="AR26" s="124" t="s">
        <v>1413</v>
      </c>
      <c r="AS26" s="119">
        <v>3.9758300000000002</v>
      </c>
      <c r="AT26" s="119">
        <v>6.6443199999999996</v>
      </c>
      <c r="AU26" s="119">
        <v>14.587999999999999</v>
      </c>
      <c r="AV26" s="119">
        <v>6.5739999999999998</v>
      </c>
      <c r="AW26" s="120">
        <v>13.831</v>
      </c>
    </row>
    <row r="27" spans="1:49" x14ac:dyDescent="0.3">
      <c r="A27" s="125" t="s">
        <v>750</v>
      </c>
      <c r="B27" s="118">
        <v>6.9</v>
      </c>
      <c r="C27" s="119">
        <v>17</v>
      </c>
      <c r="D27" s="119">
        <v>12</v>
      </c>
      <c r="E27" s="119">
        <v>2</v>
      </c>
      <c r="F27" s="119">
        <v>13.3</v>
      </c>
      <c r="G27" s="120">
        <v>19</v>
      </c>
      <c r="H27" s="118">
        <v>10.5</v>
      </c>
      <c r="I27" s="120">
        <v>34</v>
      </c>
      <c r="J27" s="118">
        <v>12.51</v>
      </c>
      <c r="K27" s="119">
        <v>12.53</v>
      </c>
      <c r="L27" s="120">
        <v>13.35</v>
      </c>
      <c r="M27" s="121" t="s">
        <v>1413</v>
      </c>
      <c r="N27" s="122" t="s">
        <v>1413</v>
      </c>
      <c r="O27" s="123">
        <v>1.147</v>
      </c>
      <c r="P27" s="118">
        <v>22.22</v>
      </c>
      <c r="Q27" s="119">
        <v>20</v>
      </c>
      <c r="R27" s="119">
        <v>86.13</v>
      </c>
      <c r="S27" s="120">
        <v>67.89</v>
      </c>
      <c r="T27" s="123">
        <v>39.613</v>
      </c>
      <c r="U27" s="123">
        <v>10.4</v>
      </c>
      <c r="V27" s="118">
        <v>16.260000000000002</v>
      </c>
      <c r="W27" s="119">
        <v>5.0949999999999998</v>
      </c>
      <c r="X27" s="119">
        <v>0.4</v>
      </c>
      <c r="Y27" s="124" t="s">
        <v>1413</v>
      </c>
      <c r="Z27" s="122" t="s">
        <v>1413</v>
      </c>
      <c r="AA27" s="118">
        <v>10.39</v>
      </c>
      <c r="AB27" s="120">
        <v>80.665000000000006</v>
      </c>
      <c r="AC27" s="118">
        <v>35.957999999999998</v>
      </c>
      <c r="AD27" s="119">
        <v>34.159999999999997</v>
      </c>
      <c r="AE27" s="119">
        <v>5.5419999999999998</v>
      </c>
      <c r="AF27" s="120">
        <v>0</v>
      </c>
      <c r="AG27" s="118">
        <v>2.3266300000000002</v>
      </c>
      <c r="AH27" s="119">
        <v>10.3</v>
      </c>
      <c r="AI27" s="119">
        <v>10.097110000000001</v>
      </c>
      <c r="AJ27" s="119">
        <v>5.8791700000000002</v>
      </c>
      <c r="AK27" s="120">
        <v>10.1</v>
      </c>
      <c r="AL27" s="118">
        <v>8.84</v>
      </c>
      <c r="AM27" s="120">
        <v>13.5</v>
      </c>
      <c r="AN27" s="118">
        <v>12</v>
      </c>
      <c r="AO27" s="124" t="s">
        <v>1413</v>
      </c>
      <c r="AP27" s="124" t="s">
        <v>1413</v>
      </c>
      <c r="AQ27" s="119">
        <v>7.3280000000000003</v>
      </c>
      <c r="AR27" s="124" t="s">
        <v>1413</v>
      </c>
      <c r="AS27" s="119">
        <v>3.9758300000000002</v>
      </c>
      <c r="AT27" s="119">
        <v>6.6443199999999996</v>
      </c>
      <c r="AU27" s="119">
        <v>14.587999999999999</v>
      </c>
      <c r="AV27" s="119">
        <v>6.5739999999999998</v>
      </c>
      <c r="AW27" s="120">
        <v>13.831</v>
      </c>
    </row>
    <row r="28" spans="1:49" x14ac:dyDescent="0.3">
      <c r="A28" s="125" t="s">
        <v>751</v>
      </c>
      <c r="B28" s="118">
        <v>6.9</v>
      </c>
      <c r="C28" s="119">
        <v>17</v>
      </c>
      <c r="D28" s="119">
        <v>12</v>
      </c>
      <c r="E28" s="119">
        <v>2</v>
      </c>
      <c r="F28" s="119">
        <v>7.6</v>
      </c>
      <c r="G28" s="120">
        <v>19</v>
      </c>
      <c r="H28" s="118">
        <v>9.6999999999999993</v>
      </c>
      <c r="I28" s="120">
        <v>34</v>
      </c>
      <c r="J28" s="118">
        <v>12.48</v>
      </c>
      <c r="K28" s="119">
        <v>12.56</v>
      </c>
      <c r="L28" s="120">
        <v>11.991</v>
      </c>
      <c r="M28" s="121" t="s">
        <v>1413</v>
      </c>
      <c r="N28" s="122" t="s">
        <v>1413</v>
      </c>
      <c r="O28" s="123">
        <v>1.147</v>
      </c>
      <c r="P28" s="118">
        <v>18.93</v>
      </c>
      <c r="Q28" s="119">
        <v>20</v>
      </c>
      <c r="R28" s="119">
        <v>86.96</v>
      </c>
      <c r="S28" s="120">
        <v>69.06</v>
      </c>
      <c r="T28" s="123">
        <v>38.115000000000002</v>
      </c>
      <c r="U28" s="123">
        <v>10.36</v>
      </c>
      <c r="V28" s="118">
        <v>16.260000000000002</v>
      </c>
      <c r="W28" s="119">
        <v>4.5359999999999996</v>
      </c>
      <c r="X28" s="119">
        <v>0.4</v>
      </c>
      <c r="Y28" s="124" t="s">
        <v>1413</v>
      </c>
      <c r="Z28" s="122" t="s">
        <v>1413</v>
      </c>
      <c r="AA28" s="118">
        <v>12.66</v>
      </c>
      <c r="AB28" s="120">
        <v>101.342</v>
      </c>
      <c r="AC28" s="118">
        <v>38.249000000000002</v>
      </c>
      <c r="AD28" s="119">
        <v>34.273000000000003</v>
      </c>
      <c r="AE28" s="119">
        <v>6.36</v>
      </c>
      <c r="AF28" s="120">
        <v>0</v>
      </c>
      <c r="AG28" s="118">
        <v>2.3266300000000002</v>
      </c>
      <c r="AH28" s="119">
        <v>14.2</v>
      </c>
      <c r="AI28" s="119">
        <v>9.1417300000000008</v>
      </c>
      <c r="AJ28" s="119">
        <v>5.8791700000000002</v>
      </c>
      <c r="AK28" s="120">
        <v>10.1</v>
      </c>
      <c r="AL28" s="118">
        <v>9.0399999999999991</v>
      </c>
      <c r="AM28" s="120">
        <v>13.7</v>
      </c>
      <c r="AN28" s="118">
        <v>12</v>
      </c>
      <c r="AO28" s="124" t="s">
        <v>1413</v>
      </c>
      <c r="AP28" s="124" t="s">
        <v>1413</v>
      </c>
      <c r="AQ28" s="119">
        <v>7.3849999999999998</v>
      </c>
      <c r="AR28" s="124" t="s">
        <v>1413</v>
      </c>
      <c r="AS28" s="119">
        <v>3.9860000000000002</v>
      </c>
      <c r="AT28" s="119">
        <v>6.6443199999999996</v>
      </c>
      <c r="AU28" s="119">
        <v>14.819000000000001</v>
      </c>
      <c r="AV28" s="119">
        <v>6.3920000000000003</v>
      </c>
      <c r="AW28" s="120">
        <v>13.750999999999999</v>
      </c>
    </row>
    <row r="29" spans="1:49" x14ac:dyDescent="0.3">
      <c r="A29" s="125" t="s">
        <v>752</v>
      </c>
      <c r="B29" s="118">
        <v>6.9</v>
      </c>
      <c r="C29" s="119">
        <v>17</v>
      </c>
      <c r="D29" s="119">
        <v>12</v>
      </c>
      <c r="E29" s="119">
        <v>2</v>
      </c>
      <c r="F29" s="119">
        <v>7.6</v>
      </c>
      <c r="G29" s="120">
        <v>19</v>
      </c>
      <c r="H29" s="118">
        <v>9.6999999999999993</v>
      </c>
      <c r="I29" s="120">
        <v>34</v>
      </c>
      <c r="J29" s="118">
        <v>12.48</v>
      </c>
      <c r="K29" s="119">
        <v>12.56</v>
      </c>
      <c r="L29" s="120">
        <v>11.991</v>
      </c>
      <c r="M29" s="121" t="s">
        <v>1413</v>
      </c>
      <c r="N29" s="122" t="s">
        <v>1413</v>
      </c>
      <c r="O29" s="123">
        <v>1.147</v>
      </c>
      <c r="P29" s="118">
        <v>18.93</v>
      </c>
      <c r="Q29" s="119">
        <v>20</v>
      </c>
      <c r="R29" s="119">
        <v>86.96</v>
      </c>
      <c r="S29" s="120">
        <v>69.06</v>
      </c>
      <c r="T29" s="123">
        <v>38.115000000000002</v>
      </c>
      <c r="U29" s="123">
        <v>10.36</v>
      </c>
      <c r="V29" s="118">
        <v>16.260000000000002</v>
      </c>
      <c r="W29" s="119">
        <v>4.5359999999999996</v>
      </c>
      <c r="X29" s="119">
        <v>0.4</v>
      </c>
      <c r="Y29" s="124" t="s">
        <v>1413</v>
      </c>
      <c r="Z29" s="122" t="s">
        <v>1413</v>
      </c>
      <c r="AA29" s="118">
        <v>12.66</v>
      </c>
      <c r="AB29" s="120">
        <v>101.342</v>
      </c>
      <c r="AC29" s="118">
        <v>38.249000000000002</v>
      </c>
      <c r="AD29" s="119">
        <v>34.273000000000003</v>
      </c>
      <c r="AE29" s="119">
        <v>6.36</v>
      </c>
      <c r="AF29" s="120">
        <v>0</v>
      </c>
      <c r="AG29" s="118">
        <v>2.3266300000000002</v>
      </c>
      <c r="AH29" s="119">
        <v>14.2</v>
      </c>
      <c r="AI29" s="119">
        <v>9.1417300000000008</v>
      </c>
      <c r="AJ29" s="119">
        <v>5.8791700000000002</v>
      </c>
      <c r="AK29" s="120">
        <v>10.1</v>
      </c>
      <c r="AL29" s="118">
        <v>9.0399999999999991</v>
      </c>
      <c r="AM29" s="120">
        <v>13.7</v>
      </c>
      <c r="AN29" s="118">
        <v>12</v>
      </c>
      <c r="AO29" s="124" t="s">
        <v>1413</v>
      </c>
      <c r="AP29" s="124" t="s">
        <v>1413</v>
      </c>
      <c r="AQ29" s="119">
        <v>7.3849999999999998</v>
      </c>
      <c r="AR29" s="124" t="s">
        <v>1413</v>
      </c>
      <c r="AS29" s="119">
        <v>3.9860000000000002</v>
      </c>
      <c r="AT29" s="119">
        <v>6.6443199999999996</v>
      </c>
      <c r="AU29" s="119">
        <v>14.819000000000001</v>
      </c>
      <c r="AV29" s="119">
        <v>6.3920000000000003</v>
      </c>
      <c r="AW29" s="120">
        <v>13.750999999999999</v>
      </c>
    </row>
    <row r="30" spans="1:49" x14ac:dyDescent="0.3">
      <c r="A30" s="125" t="s">
        <v>753</v>
      </c>
      <c r="B30" s="118">
        <v>6.9</v>
      </c>
      <c r="C30" s="119">
        <v>17</v>
      </c>
      <c r="D30" s="119">
        <v>12</v>
      </c>
      <c r="E30" s="119">
        <v>2</v>
      </c>
      <c r="F30" s="119">
        <v>12.5</v>
      </c>
      <c r="G30" s="120">
        <v>19</v>
      </c>
      <c r="H30" s="118">
        <v>9.6999999999999993</v>
      </c>
      <c r="I30" s="120">
        <v>34</v>
      </c>
      <c r="J30" s="118">
        <v>12.57</v>
      </c>
      <c r="K30" s="119">
        <v>12.4</v>
      </c>
      <c r="L30" s="120">
        <v>11.704000000000001</v>
      </c>
      <c r="M30" s="121" t="s">
        <v>1413</v>
      </c>
      <c r="N30" s="122" t="s">
        <v>1413</v>
      </c>
      <c r="O30" s="123">
        <v>1.147</v>
      </c>
      <c r="P30" s="118">
        <v>17.8</v>
      </c>
      <c r="Q30" s="119">
        <v>20</v>
      </c>
      <c r="R30" s="119">
        <v>88.65</v>
      </c>
      <c r="S30" s="120">
        <v>71.41</v>
      </c>
      <c r="T30" s="123">
        <v>37.582000000000001</v>
      </c>
      <c r="U30" s="123">
        <v>10.29</v>
      </c>
      <c r="V30" s="118">
        <v>16.899999999999999</v>
      </c>
      <c r="W30" s="119">
        <v>4.0049999999999999</v>
      </c>
      <c r="X30" s="119">
        <v>0.41</v>
      </c>
      <c r="Y30" s="124" t="s">
        <v>1413</v>
      </c>
      <c r="Z30" s="122" t="s">
        <v>1413</v>
      </c>
      <c r="AA30" s="118">
        <v>18.77</v>
      </c>
      <c r="AB30" s="120">
        <v>107.45399999999999</v>
      </c>
      <c r="AC30" s="118">
        <v>38.292000000000002</v>
      </c>
      <c r="AD30" s="119">
        <v>34.347000000000001</v>
      </c>
      <c r="AE30" s="119">
        <v>8.7569999999999997</v>
      </c>
      <c r="AF30" s="120">
        <v>0</v>
      </c>
      <c r="AG30" s="118">
        <v>2.3266300000000002</v>
      </c>
      <c r="AH30" s="119">
        <v>17.5</v>
      </c>
      <c r="AI30" s="119">
        <v>9.0989400000000007</v>
      </c>
      <c r="AJ30" s="119">
        <v>5.8791700000000002</v>
      </c>
      <c r="AK30" s="120">
        <v>10.1</v>
      </c>
      <c r="AL30" s="118">
        <v>8.98</v>
      </c>
      <c r="AM30" s="120">
        <v>13.63</v>
      </c>
      <c r="AN30" s="118">
        <v>12</v>
      </c>
      <c r="AO30" s="124" t="s">
        <v>1413</v>
      </c>
      <c r="AP30" s="124" t="s">
        <v>1413</v>
      </c>
      <c r="AQ30" s="119">
        <v>7.492</v>
      </c>
      <c r="AR30" s="124" t="s">
        <v>1413</v>
      </c>
      <c r="AS30" s="119">
        <v>4.0169199999999998</v>
      </c>
      <c r="AT30" s="119">
        <v>6.6443199999999996</v>
      </c>
      <c r="AU30" s="119">
        <v>14.888999999999999</v>
      </c>
      <c r="AV30" s="119">
        <v>6.4710000000000001</v>
      </c>
      <c r="AW30" s="120">
        <v>13.715999999999999</v>
      </c>
    </row>
    <row r="31" spans="1:49" x14ac:dyDescent="0.3">
      <c r="A31" s="125" t="s">
        <v>754</v>
      </c>
      <c r="B31" s="118">
        <v>6.9</v>
      </c>
      <c r="C31" s="119">
        <v>17</v>
      </c>
      <c r="D31" s="119">
        <v>12</v>
      </c>
      <c r="E31" s="119">
        <v>2</v>
      </c>
      <c r="F31" s="119">
        <v>12.5</v>
      </c>
      <c r="G31" s="120">
        <v>19</v>
      </c>
      <c r="H31" s="118">
        <v>9.6999999999999993</v>
      </c>
      <c r="I31" s="120">
        <v>34</v>
      </c>
      <c r="J31" s="118">
        <v>12.57</v>
      </c>
      <c r="K31" s="119">
        <v>12.4</v>
      </c>
      <c r="L31" s="120">
        <v>11.704000000000001</v>
      </c>
      <c r="M31" s="121" t="s">
        <v>1413</v>
      </c>
      <c r="N31" s="122" t="s">
        <v>1413</v>
      </c>
      <c r="O31" s="123">
        <v>1.147</v>
      </c>
      <c r="P31" s="118">
        <v>17.8</v>
      </c>
      <c r="Q31" s="119">
        <v>20</v>
      </c>
      <c r="R31" s="119">
        <v>88.65</v>
      </c>
      <c r="S31" s="120">
        <v>71.41</v>
      </c>
      <c r="T31" s="123">
        <v>37.582000000000001</v>
      </c>
      <c r="U31" s="123">
        <v>10.29</v>
      </c>
      <c r="V31" s="118">
        <v>16.899999999999999</v>
      </c>
      <c r="W31" s="119">
        <v>4.0049999999999999</v>
      </c>
      <c r="X31" s="119">
        <v>0.41</v>
      </c>
      <c r="Y31" s="124" t="s">
        <v>1413</v>
      </c>
      <c r="Z31" s="122" t="s">
        <v>1413</v>
      </c>
      <c r="AA31" s="118">
        <v>18.77</v>
      </c>
      <c r="AB31" s="120">
        <v>107.45399999999999</v>
      </c>
      <c r="AC31" s="118">
        <v>38.292000000000002</v>
      </c>
      <c r="AD31" s="119">
        <v>34.347000000000001</v>
      </c>
      <c r="AE31" s="119">
        <v>8.7569999999999997</v>
      </c>
      <c r="AF31" s="120">
        <v>0</v>
      </c>
      <c r="AG31" s="118">
        <v>2.3266300000000002</v>
      </c>
      <c r="AH31" s="119">
        <v>17.5</v>
      </c>
      <c r="AI31" s="119">
        <v>9.0989400000000007</v>
      </c>
      <c r="AJ31" s="119">
        <v>5.8791700000000002</v>
      </c>
      <c r="AK31" s="120">
        <v>10.1</v>
      </c>
      <c r="AL31" s="118">
        <v>8.98</v>
      </c>
      <c r="AM31" s="120">
        <v>13.63</v>
      </c>
      <c r="AN31" s="118">
        <v>12</v>
      </c>
      <c r="AO31" s="124" t="s">
        <v>1413</v>
      </c>
      <c r="AP31" s="124" t="s">
        <v>1413</v>
      </c>
      <c r="AQ31" s="119">
        <v>7.492</v>
      </c>
      <c r="AR31" s="124" t="s">
        <v>1413</v>
      </c>
      <c r="AS31" s="119">
        <v>4.0169199999999998</v>
      </c>
      <c r="AT31" s="119">
        <v>6.6443199999999996</v>
      </c>
      <c r="AU31" s="119">
        <v>14.888999999999999</v>
      </c>
      <c r="AV31" s="119">
        <v>6.4710000000000001</v>
      </c>
      <c r="AW31" s="120">
        <v>13.715999999999999</v>
      </c>
    </row>
    <row r="32" spans="1:49" x14ac:dyDescent="0.3">
      <c r="A32" s="125" t="s">
        <v>755</v>
      </c>
      <c r="B32" s="118">
        <v>6.9</v>
      </c>
      <c r="C32" s="119">
        <v>17</v>
      </c>
      <c r="D32" s="119">
        <v>12</v>
      </c>
      <c r="E32" s="119">
        <v>2</v>
      </c>
      <c r="F32" s="119">
        <v>7</v>
      </c>
      <c r="G32" s="120">
        <v>19</v>
      </c>
      <c r="H32" s="118">
        <v>9.6999999999999993</v>
      </c>
      <c r="I32" s="120">
        <v>34</v>
      </c>
      <c r="J32" s="118">
        <v>12.57</v>
      </c>
      <c r="K32" s="119">
        <v>12.51</v>
      </c>
      <c r="L32" s="120">
        <v>11.688000000000001</v>
      </c>
      <c r="M32" s="121" t="s">
        <v>1413</v>
      </c>
      <c r="N32" s="122" t="s">
        <v>1413</v>
      </c>
      <c r="O32" s="123">
        <v>1.147</v>
      </c>
      <c r="P32" s="118">
        <v>17.57</v>
      </c>
      <c r="Q32" s="119">
        <v>20</v>
      </c>
      <c r="R32" s="119">
        <v>90.36</v>
      </c>
      <c r="S32" s="120">
        <v>73.45</v>
      </c>
      <c r="T32" s="123">
        <v>37.042000000000002</v>
      </c>
      <c r="U32" s="123">
        <v>10.33</v>
      </c>
      <c r="V32" s="118">
        <v>16.899999999999999</v>
      </c>
      <c r="W32" s="119">
        <v>4.3099999999999996</v>
      </c>
      <c r="X32" s="119">
        <v>0.41</v>
      </c>
      <c r="Y32" s="124" t="s">
        <v>1413</v>
      </c>
      <c r="Z32" s="122" t="s">
        <v>1413</v>
      </c>
      <c r="AA32" s="118">
        <v>19.68</v>
      </c>
      <c r="AB32" s="120">
        <v>108.366</v>
      </c>
      <c r="AC32" s="118">
        <v>38.322000000000003</v>
      </c>
      <c r="AD32" s="119">
        <v>35.295000000000002</v>
      </c>
      <c r="AE32" s="119">
        <v>9.5980000000000008</v>
      </c>
      <c r="AF32" s="120">
        <v>0</v>
      </c>
      <c r="AG32" s="118">
        <v>2.3266300000000002</v>
      </c>
      <c r="AH32" s="119">
        <v>16.3</v>
      </c>
      <c r="AI32" s="119">
        <v>8.9953500000000002</v>
      </c>
      <c r="AJ32" s="119">
        <v>5.8791700000000002</v>
      </c>
      <c r="AK32" s="120">
        <v>10.1</v>
      </c>
      <c r="AL32" s="118">
        <v>9.09</v>
      </c>
      <c r="AM32" s="120">
        <v>13.75</v>
      </c>
      <c r="AN32" s="118">
        <v>12</v>
      </c>
      <c r="AO32" s="124" t="s">
        <v>1413</v>
      </c>
      <c r="AP32" s="124" t="s">
        <v>1413</v>
      </c>
      <c r="AQ32" s="119">
        <v>7.4160000000000004</v>
      </c>
      <c r="AR32" s="124" t="s">
        <v>1413</v>
      </c>
      <c r="AS32" s="119">
        <v>4.0036399999999999</v>
      </c>
      <c r="AT32" s="119">
        <v>6.6443199999999996</v>
      </c>
      <c r="AU32" s="119">
        <v>14.888999999999999</v>
      </c>
      <c r="AV32" s="119">
        <v>6.407</v>
      </c>
      <c r="AW32" s="120">
        <v>13.558</v>
      </c>
    </row>
    <row r="33" spans="1:49" x14ac:dyDescent="0.3">
      <c r="A33" s="125" t="s">
        <v>756</v>
      </c>
      <c r="B33" s="118">
        <v>6.9</v>
      </c>
      <c r="C33" s="119">
        <v>17</v>
      </c>
      <c r="D33" s="119">
        <v>12</v>
      </c>
      <c r="E33" s="119">
        <v>2</v>
      </c>
      <c r="F33" s="119">
        <v>7</v>
      </c>
      <c r="G33" s="120">
        <v>19</v>
      </c>
      <c r="H33" s="118">
        <v>9.6999999999999993</v>
      </c>
      <c r="I33" s="120">
        <v>34</v>
      </c>
      <c r="J33" s="118">
        <v>12.57</v>
      </c>
      <c r="K33" s="119">
        <v>12.51</v>
      </c>
      <c r="L33" s="120">
        <v>11.688000000000001</v>
      </c>
      <c r="M33" s="121" t="s">
        <v>1413</v>
      </c>
      <c r="N33" s="122" t="s">
        <v>1413</v>
      </c>
      <c r="O33" s="123">
        <v>1.147</v>
      </c>
      <c r="P33" s="118">
        <v>17.57</v>
      </c>
      <c r="Q33" s="119">
        <v>20</v>
      </c>
      <c r="R33" s="119">
        <v>90.36</v>
      </c>
      <c r="S33" s="120">
        <v>73.45</v>
      </c>
      <c r="T33" s="123">
        <v>37.042000000000002</v>
      </c>
      <c r="U33" s="123">
        <v>10.33</v>
      </c>
      <c r="V33" s="118">
        <v>16.899999999999999</v>
      </c>
      <c r="W33" s="119">
        <v>4.3099999999999996</v>
      </c>
      <c r="X33" s="119">
        <v>0.41</v>
      </c>
      <c r="Y33" s="124" t="s">
        <v>1413</v>
      </c>
      <c r="Z33" s="122" t="s">
        <v>1413</v>
      </c>
      <c r="AA33" s="118">
        <v>19.68</v>
      </c>
      <c r="AB33" s="120">
        <v>108.366</v>
      </c>
      <c r="AC33" s="118">
        <v>38.322000000000003</v>
      </c>
      <c r="AD33" s="119">
        <v>35.295000000000002</v>
      </c>
      <c r="AE33" s="119">
        <v>9.5980000000000008</v>
      </c>
      <c r="AF33" s="120">
        <v>0</v>
      </c>
      <c r="AG33" s="118">
        <v>2.3266300000000002</v>
      </c>
      <c r="AH33" s="119">
        <v>16.3</v>
      </c>
      <c r="AI33" s="119">
        <v>8.9953500000000002</v>
      </c>
      <c r="AJ33" s="119">
        <v>5.8791700000000002</v>
      </c>
      <c r="AK33" s="120">
        <v>10.1</v>
      </c>
      <c r="AL33" s="118">
        <v>9.09</v>
      </c>
      <c r="AM33" s="120">
        <v>13.75</v>
      </c>
      <c r="AN33" s="118">
        <v>12</v>
      </c>
      <c r="AO33" s="124" t="s">
        <v>1413</v>
      </c>
      <c r="AP33" s="124" t="s">
        <v>1413</v>
      </c>
      <c r="AQ33" s="119">
        <v>7.4160000000000004</v>
      </c>
      <c r="AR33" s="124" t="s">
        <v>1413</v>
      </c>
      <c r="AS33" s="119">
        <v>4.0036399999999999</v>
      </c>
      <c r="AT33" s="119">
        <v>6.6443199999999996</v>
      </c>
      <c r="AU33" s="119">
        <v>14.888999999999999</v>
      </c>
      <c r="AV33" s="119">
        <v>6.407</v>
      </c>
      <c r="AW33" s="120">
        <v>13.558</v>
      </c>
    </row>
    <row r="34" spans="1:49" x14ac:dyDescent="0.3">
      <c r="A34" s="125" t="s">
        <v>757</v>
      </c>
      <c r="B34" s="118">
        <v>6.9</v>
      </c>
      <c r="C34" s="119">
        <v>17</v>
      </c>
      <c r="D34" s="119">
        <v>12</v>
      </c>
      <c r="E34" s="119">
        <v>2</v>
      </c>
      <c r="F34" s="119">
        <v>17</v>
      </c>
      <c r="G34" s="120">
        <v>19</v>
      </c>
      <c r="H34" s="118">
        <v>9.3000000000000007</v>
      </c>
      <c r="I34" s="120">
        <v>36</v>
      </c>
      <c r="J34" s="118">
        <v>12.5</v>
      </c>
      <c r="K34" s="119">
        <v>12.52</v>
      </c>
      <c r="L34" s="120">
        <v>11.912000000000001</v>
      </c>
      <c r="M34" s="121" t="s">
        <v>1413</v>
      </c>
      <c r="N34" s="122" t="s">
        <v>1413</v>
      </c>
      <c r="O34" s="123">
        <v>1.147</v>
      </c>
      <c r="P34" s="118">
        <v>17.239999999999998</v>
      </c>
      <c r="Q34" s="119">
        <v>20</v>
      </c>
      <c r="R34" s="119">
        <v>89.51</v>
      </c>
      <c r="S34" s="120">
        <v>72.92</v>
      </c>
      <c r="T34" s="123">
        <v>36.506999999999998</v>
      </c>
      <c r="U34" s="123">
        <v>10.48</v>
      </c>
      <c r="V34" s="118">
        <v>16.899999999999999</v>
      </c>
      <c r="W34" s="119">
        <v>3.75</v>
      </c>
      <c r="X34" s="119">
        <v>0.41</v>
      </c>
      <c r="Y34" s="124" t="s">
        <v>1413</v>
      </c>
      <c r="Z34" s="122" t="s">
        <v>1413</v>
      </c>
      <c r="AA34" s="118">
        <v>12.57</v>
      </c>
      <c r="AB34" s="120">
        <v>101.253</v>
      </c>
      <c r="AC34" s="118">
        <v>39.106000000000002</v>
      </c>
      <c r="AD34" s="119">
        <v>35.027000000000001</v>
      </c>
      <c r="AE34" s="119">
        <v>9.5619999999999994</v>
      </c>
      <c r="AF34" s="120">
        <v>0</v>
      </c>
      <c r="AG34" s="118">
        <v>2.3266300000000002</v>
      </c>
      <c r="AH34" s="119">
        <v>16.3</v>
      </c>
      <c r="AI34" s="119">
        <v>9.5284600000000008</v>
      </c>
      <c r="AJ34" s="119">
        <v>5.8791700000000002</v>
      </c>
      <c r="AK34" s="120">
        <v>10.1</v>
      </c>
      <c r="AL34" s="118">
        <v>8.7899999999999991</v>
      </c>
      <c r="AM34" s="120">
        <v>13.45</v>
      </c>
      <c r="AN34" s="118">
        <v>12</v>
      </c>
      <c r="AO34" s="124" t="s">
        <v>1413</v>
      </c>
      <c r="AP34" s="124" t="s">
        <v>1413</v>
      </c>
      <c r="AQ34" s="119">
        <v>7.5209999999999999</v>
      </c>
      <c r="AR34" s="124" t="s">
        <v>1413</v>
      </c>
      <c r="AS34" s="119">
        <v>3.9971999999999999</v>
      </c>
      <c r="AT34" s="119">
        <v>6.6443199999999996</v>
      </c>
      <c r="AU34" s="119">
        <v>14.888999999999999</v>
      </c>
      <c r="AV34" s="119">
        <v>6.3760000000000003</v>
      </c>
      <c r="AW34" s="120">
        <v>13.513999999999999</v>
      </c>
    </row>
    <row r="35" spans="1:49" x14ac:dyDescent="0.3">
      <c r="A35" s="125" t="s">
        <v>758</v>
      </c>
      <c r="B35" s="118">
        <v>6.9</v>
      </c>
      <c r="C35" s="119">
        <v>17</v>
      </c>
      <c r="D35" s="119">
        <v>12</v>
      </c>
      <c r="E35" s="119">
        <v>2</v>
      </c>
      <c r="F35" s="119">
        <v>17</v>
      </c>
      <c r="G35" s="120">
        <v>19</v>
      </c>
      <c r="H35" s="118">
        <v>9.3000000000000007</v>
      </c>
      <c r="I35" s="120">
        <v>36</v>
      </c>
      <c r="J35" s="118">
        <v>12.5</v>
      </c>
      <c r="K35" s="119">
        <v>12.52</v>
      </c>
      <c r="L35" s="120">
        <v>11.912000000000001</v>
      </c>
      <c r="M35" s="121" t="s">
        <v>1413</v>
      </c>
      <c r="N35" s="122" t="s">
        <v>1413</v>
      </c>
      <c r="O35" s="123">
        <v>1.147</v>
      </c>
      <c r="P35" s="118">
        <v>17.239999999999998</v>
      </c>
      <c r="Q35" s="119">
        <v>20</v>
      </c>
      <c r="R35" s="119">
        <v>89.51</v>
      </c>
      <c r="S35" s="120">
        <v>72.92</v>
      </c>
      <c r="T35" s="123">
        <v>36.506999999999998</v>
      </c>
      <c r="U35" s="123">
        <v>10.48</v>
      </c>
      <c r="V35" s="118">
        <v>16.899999999999999</v>
      </c>
      <c r="W35" s="119">
        <v>3.75</v>
      </c>
      <c r="X35" s="119">
        <v>0.41</v>
      </c>
      <c r="Y35" s="124" t="s">
        <v>1413</v>
      </c>
      <c r="Z35" s="122" t="s">
        <v>1413</v>
      </c>
      <c r="AA35" s="118">
        <v>12.57</v>
      </c>
      <c r="AB35" s="120">
        <v>101.253</v>
      </c>
      <c r="AC35" s="118">
        <v>39.106000000000002</v>
      </c>
      <c r="AD35" s="119">
        <v>35.027000000000001</v>
      </c>
      <c r="AE35" s="119">
        <v>9.5619999999999994</v>
      </c>
      <c r="AF35" s="120">
        <v>0</v>
      </c>
      <c r="AG35" s="118">
        <v>2.3266300000000002</v>
      </c>
      <c r="AH35" s="119">
        <v>16.3</v>
      </c>
      <c r="AI35" s="119">
        <v>9.5284600000000008</v>
      </c>
      <c r="AJ35" s="119">
        <v>5.8791700000000002</v>
      </c>
      <c r="AK35" s="120">
        <v>10.1</v>
      </c>
      <c r="AL35" s="118">
        <v>8.7899999999999991</v>
      </c>
      <c r="AM35" s="120">
        <v>13.45</v>
      </c>
      <c r="AN35" s="118">
        <v>12</v>
      </c>
      <c r="AO35" s="124" t="s">
        <v>1413</v>
      </c>
      <c r="AP35" s="124" t="s">
        <v>1413</v>
      </c>
      <c r="AQ35" s="119">
        <v>7.5209999999999999</v>
      </c>
      <c r="AR35" s="124" t="s">
        <v>1413</v>
      </c>
      <c r="AS35" s="119">
        <v>3.9971999999999999</v>
      </c>
      <c r="AT35" s="119">
        <v>6.6443199999999996</v>
      </c>
      <c r="AU35" s="119">
        <v>14.888999999999999</v>
      </c>
      <c r="AV35" s="119">
        <v>6.3760000000000003</v>
      </c>
      <c r="AW35" s="120">
        <v>13.513999999999999</v>
      </c>
    </row>
    <row r="36" spans="1:49" x14ac:dyDescent="0.3">
      <c r="A36" s="125" t="s">
        <v>759</v>
      </c>
      <c r="B36" s="118">
        <v>6.9</v>
      </c>
      <c r="C36" s="119">
        <v>17</v>
      </c>
      <c r="D36" s="119">
        <v>12</v>
      </c>
      <c r="E36" s="119">
        <v>2</v>
      </c>
      <c r="F36" s="119">
        <v>14.6</v>
      </c>
      <c r="G36" s="120">
        <v>19</v>
      </c>
      <c r="H36" s="118">
        <v>9.3000000000000007</v>
      </c>
      <c r="I36" s="120">
        <v>39</v>
      </c>
      <c r="J36" s="118">
        <v>12.91</v>
      </c>
      <c r="K36" s="119">
        <v>12.51</v>
      </c>
      <c r="L36" s="120">
        <v>11.981</v>
      </c>
      <c r="M36" s="121" t="s">
        <v>1413</v>
      </c>
      <c r="N36" s="122" t="s">
        <v>1413</v>
      </c>
      <c r="O36" s="123">
        <v>1.147</v>
      </c>
      <c r="P36" s="118">
        <v>16.91</v>
      </c>
      <c r="Q36" s="119">
        <v>20</v>
      </c>
      <c r="R36" s="119">
        <v>88.65</v>
      </c>
      <c r="S36" s="120">
        <v>72.06</v>
      </c>
      <c r="T36" s="123">
        <v>35.164000000000001</v>
      </c>
      <c r="U36" s="123">
        <v>10.56</v>
      </c>
      <c r="V36" s="118">
        <v>16.260000000000002</v>
      </c>
      <c r="W36" s="119">
        <v>3.46</v>
      </c>
      <c r="X36" s="119">
        <v>0.41</v>
      </c>
      <c r="Y36" s="124" t="s">
        <v>1413</v>
      </c>
      <c r="Z36" s="122" t="s">
        <v>1413</v>
      </c>
      <c r="AA36" s="118">
        <v>16.32</v>
      </c>
      <c r="AB36" s="120">
        <v>105.006</v>
      </c>
      <c r="AC36" s="118">
        <v>39.088000000000001</v>
      </c>
      <c r="AD36" s="119">
        <v>35.155999999999999</v>
      </c>
      <c r="AE36" s="119">
        <v>8.9</v>
      </c>
      <c r="AF36" s="120">
        <v>0</v>
      </c>
      <c r="AG36" s="118">
        <v>2.3266300000000002</v>
      </c>
      <c r="AH36" s="119">
        <v>16</v>
      </c>
      <c r="AI36" s="119">
        <v>9.8009900000000005</v>
      </c>
      <c r="AJ36" s="119">
        <v>5.8791700000000002</v>
      </c>
      <c r="AK36" s="120">
        <v>10.1</v>
      </c>
      <c r="AL36" s="118">
        <v>8.98</v>
      </c>
      <c r="AM36" s="120">
        <v>13.63</v>
      </c>
      <c r="AN36" s="118">
        <v>12</v>
      </c>
      <c r="AO36" s="124" t="s">
        <v>1413</v>
      </c>
      <c r="AP36" s="124" t="s">
        <v>1413</v>
      </c>
      <c r="AQ36" s="119">
        <v>7.4560000000000004</v>
      </c>
      <c r="AR36" s="124" t="s">
        <v>1413</v>
      </c>
      <c r="AS36" s="119">
        <v>3.9959600000000002</v>
      </c>
      <c r="AT36" s="119">
        <v>6.6443199999999996</v>
      </c>
      <c r="AU36" s="119">
        <v>14.888999999999999</v>
      </c>
      <c r="AV36" s="119">
        <v>6.37</v>
      </c>
      <c r="AW36" s="120">
        <v>13.513999999999999</v>
      </c>
    </row>
    <row r="37" spans="1:49" x14ac:dyDescent="0.3">
      <c r="A37" s="125" t="s">
        <v>760</v>
      </c>
      <c r="B37" s="118">
        <v>6.9</v>
      </c>
      <c r="C37" s="119">
        <v>17</v>
      </c>
      <c r="D37" s="119">
        <v>12</v>
      </c>
      <c r="E37" s="119">
        <v>2</v>
      </c>
      <c r="F37" s="119">
        <v>14.6</v>
      </c>
      <c r="G37" s="120">
        <v>19</v>
      </c>
      <c r="H37" s="118">
        <v>9.3000000000000007</v>
      </c>
      <c r="I37" s="120">
        <v>39</v>
      </c>
      <c r="J37" s="118">
        <v>12.91</v>
      </c>
      <c r="K37" s="119">
        <v>12.51</v>
      </c>
      <c r="L37" s="120">
        <v>11.981</v>
      </c>
      <c r="M37" s="121" t="s">
        <v>1413</v>
      </c>
      <c r="N37" s="122" t="s">
        <v>1413</v>
      </c>
      <c r="O37" s="123">
        <v>1.147</v>
      </c>
      <c r="P37" s="118">
        <v>16.91</v>
      </c>
      <c r="Q37" s="119">
        <v>20</v>
      </c>
      <c r="R37" s="119">
        <v>88.65</v>
      </c>
      <c r="S37" s="120">
        <v>72.06</v>
      </c>
      <c r="T37" s="123">
        <v>35.164000000000001</v>
      </c>
      <c r="U37" s="123">
        <v>10.56</v>
      </c>
      <c r="V37" s="118">
        <v>16.260000000000002</v>
      </c>
      <c r="W37" s="119">
        <v>3.46</v>
      </c>
      <c r="X37" s="119">
        <v>0.41</v>
      </c>
      <c r="Y37" s="124" t="s">
        <v>1413</v>
      </c>
      <c r="Z37" s="122" t="s">
        <v>1413</v>
      </c>
      <c r="AA37" s="118">
        <v>16.32</v>
      </c>
      <c r="AB37" s="120">
        <v>105.006</v>
      </c>
      <c r="AC37" s="118">
        <v>39.088000000000001</v>
      </c>
      <c r="AD37" s="119">
        <v>35.155999999999999</v>
      </c>
      <c r="AE37" s="119">
        <v>8.9</v>
      </c>
      <c r="AF37" s="120">
        <v>0</v>
      </c>
      <c r="AG37" s="118">
        <v>2.3266300000000002</v>
      </c>
      <c r="AH37" s="119">
        <v>16</v>
      </c>
      <c r="AI37" s="119">
        <v>9.8009900000000005</v>
      </c>
      <c r="AJ37" s="119">
        <v>5.8791700000000002</v>
      </c>
      <c r="AK37" s="120">
        <v>10.1</v>
      </c>
      <c r="AL37" s="118">
        <v>8.98</v>
      </c>
      <c r="AM37" s="120">
        <v>13.63</v>
      </c>
      <c r="AN37" s="118">
        <v>12</v>
      </c>
      <c r="AO37" s="124" t="s">
        <v>1413</v>
      </c>
      <c r="AP37" s="124" t="s">
        <v>1413</v>
      </c>
      <c r="AQ37" s="119">
        <v>7.4560000000000004</v>
      </c>
      <c r="AR37" s="124" t="s">
        <v>1413</v>
      </c>
      <c r="AS37" s="119">
        <v>3.9959600000000002</v>
      </c>
      <c r="AT37" s="119">
        <v>6.6443199999999996</v>
      </c>
      <c r="AU37" s="119">
        <v>14.888999999999999</v>
      </c>
      <c r="AV37" s="119">
        <v>6.37</v>
      </c>
      <c r="AW37" s="120">
        <v>13.513999999999999</v>
      </c>
    </row>
    <row r="38" spans="1:49" x14ac:dyDescent="0.3">
      <c r="A38" s="125" t="s">
        <v>761</v>
      </c>
      <c r="B38" s="118">
        <v>6.8</v>
      </c>
      <c r="C38" s="119">
        <v>17</v>
      </c>
      <c r="D38" s="119">
        <v>12</v>
      </c>
      <c r="E38" s="119">
        <v>2</v>
      </c>
      <c r="F38" s="119">
        <v>16.100000000000001</v>
      </c>
      <c r="G38" s="120">
        <v>19</v>
      </c>
      <c r="H38" s="118">
        <v>9.3000000000000007</v>
      </c>
      <c r="I38" s="120">
        <v>39</v>
      </c>
      <c r="J38" s="118">
        <v>12.71</v>
      </c>
      <c r="K38" s="119">
        <v>12.62</v>
      </c>
      <c r="L38" s="120">
        <v>11.593</v>
      </c>
      <c r="M38" s="121" t="s">
        <v>1413</v>
      </c>
      <c r="N38" s="122" t="s">
        <v>1413</v>
      </c>
      <c r="O38" s="123">
        <v>1.147</v>
      </c>
      <c r="P38" s="118">
        <v>16.59</v>
      </c>
      <c r="Q38" s="119">
        <v>20</v>
      </c>
      <c r="R38" s="119">
        <v>86.96</v>
      </c>
      <c r="S38" s="120">
        <v>70.69</v>
      </c>
      <c r="T38" s="123">
        <v>34.090000000000003</v>
      </c>
      <c r="U38" s="123">
        <v>10.59</v>
      </c>
      <c r="V38" s="118">
        <v>17.54</v>
      </c>
      <c r="W38" s="119">
        <v>4.42</v>
      </c>
      <c r="X38" s="119">
        <v>0.41</v>
      </c>
      <c r="Y38" s="124" t="s">
        <v>1413</v>
      </c>
      <c r="Z38" s="122" t="s">
        <v>1413</v>
      </c>
      <c r="AA38" s="118">
        <v>12.06</v>
      </c>
      <c r="AB38" s="120">
        <v>108.378</v>
      </c>
      <c r="AC38" s="118">
        <v>39.203000000000003</v>
      </c>
      <c r="AD38" s="119">
        <v>35.932000000000002</v>
      </c>
      <c r="AE38" s="119">
        <v>10.262</v>
      </c>
      <c r="AF38" s="120">
        <v>0</v>
      </c>
      <c r="AG38" s="118">
        <v>2.3266300000000002</v>
      </c>
      <c r="AH38" s="119">
        <v>6.9</v>
      </c>
      <c r="AI38" s="119">
        <v>9.2493400000000001</v>
      </c>
      <c r="AJ38" s="119">
        <v>5.8791700000000002</v>
      </c>
      <c r="AK38" s="120">
        <v>10.1</v>
      </c>
      <c r="AL38" s="118">
        <v>8.91</v>
      </c>
      <c r="AM38" s="120">
        <v>13.57</v>
      </c>
      <c r="AN38" s="118">
        <v>12</v>
      </c>
      <c r="AO38" s="124" t="s">
        <v>1413</v>
      </c>
      <c r="AP38" s="124" t="s">
        <v>1413</v>
      </c>
      <c r="AQ38" s="119">
        <v>7.4630000000000001</v>
      </c>
      <c r="AR38" s="124" t="s">
        <v>1413</v>
      </c>
      <c r="AS38" s="119">
        <v>4.0005199999999999</v>
      </c>
      <c r="AT38" s="119">
        <v>6.6443199999999996</v>
      </c>
      <c r="AU38" s="119">
        <v>14.888999999999999</v>
      </c>
      <c r="AV38" s="119">
        <v>6.3920000000000003</v>
      </c>
      <c r="AW38" s="120">
        <v>13.358000000000001</v>
      </c>
    </row>
    <row r="39" spans="1:49" x14ac:dyDescent="0.3">
      <c r="A39" s="125" t="s">
        <v>762</v>
      </c>
      <c r="B39" s="118">
        <v>6.8</v>
      </c>
      <c r="C39" s="119">
        <v>17</v>
      </c>
      <c r="D39" s="119">
        <v>12</v>
      </c>
      <c r="E39" s="119">
        <v>2</v>
      </c>
      <c r="F39" s="119">
        <v>16.100000000000001</v>
      </c>
      <c r="G39" s="120">
        <v>19</v>
      </c>
      <c r="H39" s="118">
        <v>9.3000000000000007</v>
      </c>
      <c r="I39" s="120">
        <v>39</v>
      </c>
      <c r="J39" s="118">
        <v>12.71</v>
      </c>
      <c r="K39" s="119">
        <v>12.62</v>
      </c>
      <c r="L39" s="120">
        <v>11.593</v>
      </c>
      <c r="M39" s="121" t="s">
        <v>1413</v>
      </c>
      <c r="N39" s="122" t="s">
        <v>1413</v>
      </c>
      <c r="O39" s="123">
        <v>1.147</v>
      </c>
      <c r="P39" s="118">
        <v>16.59</v>
      </c>
      <c r="Q39" s="119">
        <v>20</v>
      </c>
      <c r="R39" s="119">
        <v>86.96</v>
      </c>
      <c r="S39" s="120">
        <v>70.69</v>
      </c>
      <c r="T39" s="123">
        <v>34.090000000000003</v>
      </c>
      <c r="U39" s="123">
        <v>10.59</v>
      </c>
      <c r="V39" s="118">
        <v>17.54</v>
      </c>
      <c r="W39" s="119">
        <v>4.42</v>
      </c>
      <c r="X39" s="119">
        <v>0.41</v>
      </c>
      <c r="Y39" s="124" t="s">
        <v>1413</v>
      </c>
      <c r="Z39" s="122" t="s">
        <v>1413</v>
      </c>
      <c r="AA39" s="118">
        <v>12.06</v>
      </c>
      <c r="AB39" s="120">
        <v>108.378</v>
      </c>
      <c r="AC39" s="118">
        <v>39.203000000000003</v>
      </c>
      <c r="AD39" s="119">
        <v>35.932000000000002</v>
      </c>
      <c r="AE39" s="119">
        <v>10.262</v>
      </c>
      <c r="AF39" s="120">
        <v>0</v>
      </c>
      <c r="AG39" s="118">
        <v>2.3266300000000002</v>
      </c>
      <c r="AH39" s="119">
        <v>6.9</v>
      </c>
      <c r="AI39" s="119">
        <v>9.2493400000000001</v>
      </c>
      <c r="AJ39" s="119">
        <v>5.8791700000000002</v>
      </c>
      <c r="AK39" s="120">
        <v>10.1</v>
      </c>
      <c r="AL39" s="118">
        <v>8.91</v>
      </c>
      <c r="AM39" s="120">
        <v>13.57</v>
      </c>
      <c r="AN39" s="118">
        <v>12</v>
      </c>
      <c r="AO39" s="124" t="s">
        <v>1413</v>
      </c>
      <c r="AP39" s="124" t="s">
        <v>1413</v>
      </c>
      <c r="AQ39" s="119">
        <v>7.4630000000000001</v>
      </c>
      <c r="AR39" s="124" t="s">
        <v>1413</v>
      </c>
      <c r="AS39" s="119">
        <v>4.0005199999999999</v>
      </c>
      <c r="AT39" s="119">
        <v>6.6443199999999996</v>
      </c>
      <c r="AU39" s="119">
        <v>14.888999999999999</v>
      </c>
      <c r="AV39" s="119">
        <v>6.3920000000000003</v>
      </c>
      <c r="AW39" s="120">
        <v>13.358000000000001</v>
      </c>
    </row>
    <row r="40" spans="1:49" x14ac:dyDescent="0.3">
      <c r="A40" s="125" t="s">
        <v>763</v>
      </c>
      <c r="B40" s="118">
        <v>6.8</v>
      </c>
      <c r="C40" s="119">
        <v>17</v>
      </c>
      <c r="D40" s="119">
        <v>12.1</v>
      </c>
      <c r="E40" s="119">
        <v>2</v>
      </c>
      <c r="F40" s="119">
        <v>16.3</v>
      </c>
      <c r="G40" s="120">
        <v>19</v>
      </c>
      <c r="H40" s="118">
        <v>9.3000000000000007</v>
      </c>
      <c r="I40" s="120">
        <v>40</v>
      </c>
      <c r="J40" s="118">
        <v>12.67</v>
      </c>
      <c r="K40" s="119">
        <v>12.46</v>
      </c>
      <c r="L40" s="120">
        <v>12.1</v>
      </c>
      <c r="M40" s="121" t="s">
        <v>1413</v>
      </c>
      <c r="N40" s="122" t="s">
        <v>1413</v>
      </c>
      <c r="O40" s="123">
        <v>1.147</v>
      </c>
      <c r="P40" s="118">
        <v>16.59</v>
      </c>
      <c r="Q40" s="119">
        <v>20</v>
      </c>
      <c r="R40" s="119">
        <v>86.13</v>
      </c>
      <c r="S40" s="120">
        <v>69.86</v>
      </c>
      <c r="T40" s="123">
        <v>34.359000000000002</v>
      </c>
      <c r="U40" s="123">
        <v>10.74</v>
      </c>
      <c r="V40" s="118">
        <v>16.899999999999999</v>
      </c>
      <c r="W40" s="119">
        <v>2.71</v>
      </c>
      <c r="X40" s="119">
        <v>0.41</v>
      </c>
      <c r="Y40" s="124" t="s">
        <v>1413</v>
      </c>
      <c r="Z40" s="122" t="s">
        <v>1413</v>
      </c>
      <c r="AA40" s="118">
        <v>23.5</v>
      </c>
      <c r="AB40" s="120">
        <v>120.988</v>
      </c>
      <c r="AC40" s="118">
        <v>39.927999999999997</v>
      </c>
      <c r="AD40" s="119">
        <v>38.232999999999997</v>
      </c>
      <c r="AE40" s="119">
        <v>13.263</v>
      </c>
      <c r="AF40" s="120">
        <v>0</v>
      </c>
      <c r="AG40" s="118">
        <v>2.3266300000000002</v>
      </c>
      <c r="AH40" s="119">
        <v>7.9</v>
      </c>
      <c r="AI40" s="119">
        <v>9.0389499999999998</v>
      </c>
      <c r="AJ40" s="119">
        <v>5.8791700000000002</v>
      </c>
      <c r="AK40" s="120">
        <v>10.1</v>
      </c>
      <c r="AL40" s="118">
        <v>8.84</v>
      </c>
      <c r="AM40" s="120">
        <v>13.5</v>
      </c>
      <c r="AN40" s="118">
        <v>12</v>
      </c>
      <c r="AO40" s="124" t="s">
        <v>1413</v>
      </c>
      <c r="AP40" s="124" t="s">
        <v>1413</v>
      </c>
      <c r="AQ40" s="119">
        <v>7.4139999999999997</v>
      </c>
      <c r="AR40" s="124" t="s">
        <v>1413</v>
      </c>
      <c r="AS40" s="119">
        <v>4.01858</v>
      </c>
      <c r="AT40" s="119">
        <v>6.6443199999999996</v>
      </c>
      <c r="AU40" s="119">
        <v>15.12</v>
      </c>
      <c r="AV40" s="119">
        <v>6.2480000000000002</v>
      </c>
      <c r="AW40" s="120">
        <v>13.471</v>
      </c>
    </row>
    <row r="41" spans="1:49" x14ac:dyDescent="0.3">
      <c r="A41" s="125" t="s">
        <v>764</v>
      </c>
      <c r="B41" s="118">
        <v>6.8</v>
      </c>
      <c r="C41" s="119">
        <v>17</v>
      </c>
      <c r="D41" s="119">
        <v>12.1</v>
      </c>
      <c r="E41" s="119">
        <v>2</v>
      </c>
      <c r="F41" s="119">
        <v>16.3</v>
      </c>
      <c r="G41" s="120">
        <v>19</v>
      </c>
      <c r="H41" s="118">
        <v>9.3000000000000007</v>
      </c>
      <c r="I41" s="120">
        <v>40</v>
      </c>
      <c r="J41" s="118">
        <v>12.67</v>
      </c>
      <c r="K41" s="119">
        <v>12.46</v>
      </c>
      <c r="L41" s="120">
        <v>12.1</v>
      </c>
      <c r="M41" s="121" t="s">
        <v>1413</v>
      </c>
      <c r="N41" s="122" t="s">
        <v>1413</v>
      </c>
      <c r="O41" s="123">
        <v>1.147</v>
      </c>
      <c r="P41" s="118">
        <v>16.59</v>
      </c>
      <c r="Q41" s="119">
        <v>20</v>
      </c>
      <c r="R41" s="119">
        <v>86.13</v>
      </c>
      <c r="S41" s="120">
        <v>69.86</v>
      </c>
      <c r="T41" s="123">
        <v>34.359000000000002</v>
      </c>
      <c r="U41" s="123">
        <v>10.74</v>
      </c>
      <c r="V41" s="118">
        <v>16.899999999999999</v>
      </c>
      <c r="W41" s="119">
        <v>2.71</v>
      </c>
      <c r="X41" s="119">
        <v>0.41</v>
      </c>
      <c r="Y41" s="124" t="s">
        <v>1413</v>
      </c>
      <c r="Z41" s="122" t="s">
        <v>1413</v>
      </c>
      <c r="AA41" s="118">
        <v>23.5</v>
      </c>
      <c r="AB41" s="120">
        <v>120.988</v>
      </c>
      <c r="AC41" s="118">
        <v>39.927999999999997</v>
      </c>
      <c r="AD41" s="119">
        <v>38.232999999999997</v>
      </c>
      <c r="AE41" s="119">
        <v>13.263</v>
      </c>
      <c r="AF41" s="120">
        <v>0</v>
      </c>
      <c r="AG41" s="118">
        <v>2.3266300000000002</v>
      </c>
      <c r="AH41" s="119">
        <v>7.9</v>
      </c>
      <c r="AI41" s="119">
        <v>9.0389499999999998</v>
      </c>
      <c r="AJ41" s="119">
        <v>5.8791700000000002</v>
      </c>
      <c r="AK41" s="120">
        <v>10.1</v>
      </c>
      <c r="AL41" s="118">
        <v>8.84</v>
      </c>
      <c r="AM41" s="120">
        <v>13.5</v>
      </c>
      <c r="AN41" s="118">
        <v>12</v>
      </c>
      <c r="AO41" s="124" t="s">
        <v>1413</v>
      </c>
      <c r="AP41" s="124" t="s">
        <v>1413</v>
      </c>
      <c r="AQ41" s="119">
        <v>7.4139999999999997</v>
      </c>
      <c r="AR41" s="124" t="s">
        <v>1413</v>
      </c>
      <c r="AS41" s="119">
        <v>4.01858</v>
      </c>
      <c r="AT41" s="119">
        <v>6.6443199999999996</v>
      </c>
      <c r="AU41" s="119">
        <v>15.12</v>
      </c>
      <c r="AV41" s="119">
        <v>6.2480000000000002</v>
      </c>
      <c r="AW41" s="120">
        <v>13.471</v>
      </c>
    </row>
    <row r="42" spans="1:49" x14ac:dyDescent="0.3">
      <c r="A42" s="125" t="s">
        <v>765</v>
      </c>
      <c r="B42" s="118">
        <v>6.8</v>
      </c>
      <c r="C42" s="119">
        <v>17</v>
      </c>
      <c r="D42" s="119">
        <v>12.1</v>
      </c>
      <c r="E42" s="119">
        <v>2</v>
      </c>
      <c r="F42" s="119">
        <v>18.100000000000001</v>
      </c>
      <c r="G42" s="120">
        <v>19</v>
      </c>
      <c r="H42" s="118">
        <v>9</v>
      </c>
      <c r="I42" s="120">
        <v>47</v>
      </c>
      <c r="J42" s="118">
        <v>12.61</v>
      </c>
      <c r="K42" s="119">
        <v>12.48</v>
      </c>
      <c r="L42" s="120">
        <v>12.231999999999999</v>
      </c>
      <c r="M42" s="121" t="s">
        <v>1413</v>
      </c>
      <c r="N42" s="122" t="s">
        <v>1413</v>
      </c>
      <c r="O42" s="123">
        <v>1.147</v>
      </c>
      <c r="P42" s="118">
        <v>16.59</v>
      </c>
      <c r="Q42" s="119">
        <v>20</v>
      </c>
      <c r="R42" s="119">
        <v>85.29</v>
      </c>
      <c r="S42" s="120">
        <v>61.89</v>
      </c>
      <c r="T42" s="123">
        <v>34.091000000000001</v>
      </c>
      <c r="U42" s="123">
        <v>11.24</v>
      </c>
      <c r="V42" s="118">
        <v>16.899999999999999</v>
      </c>
      <c r="W42" s="119">
        <v>3.34</v>
      </c>
      <c r="X42" s="119">
        <v>0.41</v>
      </c>
      <c r="Y42" s="124" t="s">
        <v>1413</v>
      </c>
      <c r="Z42" s="122" t="s">
        <v>1413</v>
      </c>
      <c r="AA42" s="118">
        <v>15.24</v>
      </c>
      <c r="AB42" s="120">
        <v>113.223</v>
      </c>
      <c r="AC42" s="118">
        <v>42.457999999999998</v>
      </c>
      <c r="AD42" s="119">
        <v>36.08</v>
      </c>
      <c r="AE42" s="119">
        <v>11.855</v>
      </c>
      <c r="AF42" s="120">
        <v>0</v>
      </c>
      <c r="AG42" s="118">
        <v>2.3266300000000002</v>
      </c>
      <c r="AH42" s="119">
        <v>10.9</v>
      </c>
      <c r="AI42" s="119">
        <v>8.9603800000000007</v>
      </c>
      <c r="AJ42" s="119">
        <v>5.8791700000000002</v>
      </c>
      <c r="AK42" s="120">
        <v>10.1</v>
      </c>
      <c r="AL42" s="118">
        <v>7.74</v>
      </c>
      <c r="AM42" s="120">
        <v>12.4</v>
      </c>
      <c r="AN42" s="118">
        <v>12</v>
      </c>
      <c r="AO42" s="124" t="s">
        <v>1413</v>
      </c>
      <c r="AP42" s="124" t="s">
        <v>1413</v>
      </c>
      <c r="AQ42" s="119">
        <v>7.444</v>
      </c>
      <c r="AR42" s="124" t="s">
        <v>1413</v>
      </c>
      <c r="AS42" s="119">
        <v>4.0254200000000004</v>
      </c>
      <c r="AT42" s="119">
        <v>6.6443199999999996</v>
      </c>
      <c r="AU42" s="119">
        <v>15.19</v>
      </c>
      <c r="AV42" s="119">
        <v>6.2110000000000003</v>
      </c>
      <c r="AW42" s="120">
        <v>13.513999999999999</v>
      </c>
    </row>
    <row r="43" spans="1:49" x14ac:dyDescent="0.3">
      <c r="A43" s="125" t="s">
        <v>766</v>
      </c>
      <c r="B43" s="118">
        <v>6.8</v>
      </c>
      <c r="C43" s="119">
        <v>17</v>
      </c>
      <c r="D43" s="119">
        <v>12.1</v>
      </c>
      <c r="E43" s="119">
        <v>2</v>
      </c>
      <c r="F43" s="119">
        <v>18.100000000000001</v>
      </c>
      <c r="G43" s="120">
        <v>19</v>
      </c>
      <c r="H43" s="118">
        <v>9</v>
      </c>
      <c r="I43" s="120">
        <v>47</v>
      </c>
      <c r="J43" s="118">
        <v>12.61</v>
      </c>
      <c r="K43" s="119">
        <v>12.48</v>
      </c>
      <c r="L43" s="120">
        <v>12.231999999999999</v>
      </c>
      <c r="M43" s="121" t="s">
        <v>1413</v>
      </c>
      <c r="N43" s="122" t="s">
        <v>1413</v>
      </c>
      <c r="O43" s="123">
        <v>1.147</v>
      </c>
      <c r="P43" s="118">
        <v>16.59</v>
      </c>
      <c r="Q43" s="119">
        <v>20</v>
      </c>
      <c r="R43" s="119">
        <v>85.29</v>
      </c>
      <c r="S43" s="120">
        <v>61.89</v>
      </c>
      <c r="T43" s="123">
        <v>34.091000000000001</v>
      </c>
      <c r="U43" s="123">
        <v>11.24</v>
      </c>
      <c r="V43" s="118">
        <v>16.899999999999999</v>
      </c>
      <c r="W43" s="119">
        <v>3.34</v>
      </c>
      <c r="X43" s="119">
        <v>0.41</v>
      </c>
      <c r="Y43" s="124" t="s">
        <v>1413</v>
      </c>
      <c r="Z43" s="122" t="s">
        <v>1413</v>
      </c>
      <c r="AA43" s="118">
        <v>15.24</v>
      </c>
      <c r="AB43" s="120">
        <v>113.223</v>
      </c>
      <c r="AC43" s="118">
        <v>42.457999999999998</v>
      </c>
      <c r="AD43" s="119">
        <v>36.08</v>
      </c>
      <c r="AE43" s="119">
        <v>11.855</v>
      </c>
      <c r="AF43" s="120">
        <v>0</v>
      </c>
      <c r="AG43" s="118">
        <v>2.3266300000000002</v>
      </c>
      <c r="AH43" s="119">
        <v>10.9</v>
      </c>
      <c r="AI43" s="119">
        <v>8.9603800000000007</v>
      </c>
      <c r="AJ43" s="119">
        <v>5.8791700000000002</v>
      </c>
      <c r="AK43" s="120">
        <v>10.1</v>
      </c>
      <c r="AL43" s="118">
        <v>7.74</v>
      </c>
      <c r="AM43" s="120">
        <v>12.4</v>
      </c>
      <c r="AN43" s="118">
        <v>12</v>
      </c>
      <c r="AO43" s="124" t="s">
        <v>1413</v>
      </c>
      <c r="AP43" s="124" t="s">
        <v>1413</v>
      </c>
      <c r="AQ43" s="119">
        <v>7.444</v>
      </c>
      <c r="AR43" s="124" t="s">
        <v>1413</v>
      </c>
      <c r="AS43" s="119">
        <v>4.0254200000000004</v>
      </c>
      <c r="AT43" s="119">
        <v>6.6443199999999996</v>
      </c>
      <c r="AU43" s="119">
        <v>15.19</v>
      </c>
      <c r="AV43" s="119">
        <v>6.2110000000000003</v>
      </c>
      <c r="AW43" s="120">
        <v>13.513999999999999</v>
      </c>
    </row>
    <row r="44" spans="1:49" x14ac:dyDescent="0.3">
      <c r="A44" s="125" t="s">
        <v>767</v>
      </c>
      <c r="B44" s="118">
        <v>6.8</v>
      </c>
      <c r="C44" s="119">
        <v>17</v>
      </c>
      <c r="D44" s="119">
        <v>12.1</v>
      </c>
      <c r="E44" s="119">
        <v>2</v>
      </c>
      <c r="F44" s="119">
        <v>15.9</v>
      </c>
      <c r="G44" s="120">
        <v>19</v>
      </c>
      <c r="H44" s="118">
        <v>9</v>
      </c>
      <c r="I44" s="120">
        <v>47</v>
      </c>
      <c r="J44" s="118">
        <v>14.34</v>
      </c>
      <c r="K44" s="119">
        <v>12.54</v>
      </c>
      <c r="L44" s="120">
        <v>11.814</v>
      </c>
      <c r="M44" s="121" t="s">
        <v>1413</v>
      </c>
      <c r="N44" s="122" t="s">
        <v>1413</v>
      </c>
      <c r="O44" s="123">
        <v>1.147</v>
      </c>
      <c r="P44" s="118">
        <v>16.59</v>
      </c>
      <c r="Q44" s="119">
        <v>20</v>
      </c>
      <c r="R44" s="119">
        <v>84.46</v>
      </c>
      <c r="S44" s="120">
        <v>45.11</v>
      </c>
      <c r="T44" s="123">
        <v>34.896999999999998</v>
      </c>
      <c r="U44" s="123">
        <v>11.31</v>
      </c>
      <c r="V44" s="118">
        <v>16.260000000000002</v>
      </c>
      <c r="W44" s="119">
        <v>3.7</v>
      </c>
      <c r="X44" s="119">
        <v>0.41</v>
      </c>
      <c r="Y44" s="124" t="s">
        <v>1413</v>
      </c>
      <c r="Z44" s="122" t="s">
        <v>1413</v>
      </c>
      <c r="AA44" s="118">
        <v>20.309999999999999</v>
      </c>
      <c r="AB44" s="120">
        <v>117.17400000000001</v>
      </c>
      <c r="AC44" s="118">
        <v>40.180999999999997</v>
      </c>
      <c r="AD44" s="119">
        <v>37.584000000000003</v>
      </c>
      <c r="AE44" s="119">
        <v>9.0120000000000005</v>
      </c>
      <c r="AF44" s="120">
        <v>0</v>
      </c>
      <c r="AG44" s="118">
        <v>2.3266300000000002</v>
      </c>
      <c r="AH44" s="119">
        <v>10.5</v>
      </c>
      <c r="AI44" s="119">
        <v>9.02956</v>
      </c>
      <c r="AJ44" s="119">
        <v>5.8791700000000002</v>
      </c>
      <c r="AK44" s="120">
        <v>10.1</v>
      </c>
      <c r="AL44" s="118">
        <v>8.67</v>
      </c>
      <c r="AM44" s="120">
        <v>13.33</v>
      </c>
      <c r="AN44" s="118">
        <v>12</v>
      </c>
      <c r="AO44" s="124" t="s">
        <v>1413</v>
      </c>
      <c r="AP44" s="124" t="s">
        <v>1413</v>
      </c>
      <c r="AQ44" s="119">
        <v>7.3250000000000002</v>
      </c>
      <c r="AR44" s="124" t="s">
        <v>1413</v>
      </c>
      <c r="AS44" s="119">
        <v>3.9664999999999999</v>
      </c>
      <c r="AT44" s="119">
        <v>6.6443199999999996</v>
      </c>
      <c r="AU44" s="119">
        <v>14.964</v>
      </c>
      <c r="AV44" s="119">
        <v>6.1529999999999996</v>
      </c>
      <c r="AW44" s="120">
        <v>13.21</v>
      </c>
    </row>
    <row r="45" spans="1:49" x14ac:dyDescent="0.3">
      <c r="A45" s="125" t="s">
        <v>768</v>
      </c>
      <c r="B45" s="118">
        <v>6.8</v>
      </c>
      <c r="C45" s="119">
        <v>17</v>
      </c>
      <c r="D45" s="119">
        <v>12.1</v>
      </c>
      <c r="E45" s="119">
        <v>2</v>
      </c>
      <c r="F45" s="119">
        <v>15.9</v>
      </c>
      <c r="G45" s="120">
        <v>19</v>
      </c>
      <c r="H45" s="118">
        <v>9</v>
      </c>
      <c r="I45" s="120">
        <v>47</v>
      </c>
      <c r="J45" s="118">
        <v>14.34</v>
      </c>
      <c r="K45" s="119">
        <v>12.54</v>
      </c>
      <c r="L45" s="120">
        <v>11.814</v>
      </c>
      <c r="M45" s="121" t="s">
        <v>1413</v>
      </c>
      <c r="N45" s="122" t="s">
        <v>1413</v>
      </c>
      <c r="O45" s="123">
        <v>1.147</v>
      </c>
      <c r="P45" s="118">
        <v>16.59</v>
      </c>
      <c r="Q45" s="119">
        <v>20</v>
      </c>
      <c r="R45" s="119">
        <v>84.46</v>
      </c>
      <c r="S45" s="120">
        <v>45.11</v>
      </c>
      <c r="T45" s="123">
        <v>34.896999999999998</v>
      </c>
      <c r="U45" s="123">
        <v>11.31</v>
      </c>
      <c r="V45" s="118">
        <v>16.260000000000002</v>
      </c>
      <c r="W45" s="119">
        <v>3.7</v>
      </c>
      <c r="X45" s="119">
        <v>0.41</v>
      </c>
      <c r="Y45" s="124" t="s">
        <v>1413</v>
      </c>
      <c r="Z45" s="122" t="s">
        <v>1413</v>
      </c>
      <c r="AA45" s="118">
        <v>20.309999999999999</v>
      </c>
      <c r="AB45" s="120">
        <v>117.17400000000001</v>
      </c>
      <c r="AC45" s="118">
        <v>40.180999999999997</v>
      </c>
      <c r="AD45" s="119">
        <v>37.584000000000003</v>
      </c>
      <c r="AE45" s="119">
        <v>9.0120000000000005</v>
      </c>
      <c r="AF45" s="120">
        <v>0</v>
      </c>
      <c r="AG45" s="118">
        <v>2.3266300000000002</v>
      </c>
      <c r="AH45" s="119">
        <v>10.5</v>
      </c>
      <c r="AI45" s="119">
        <v>9.02956</v>
      </c>
      <c r="AJ45" s="119">
        <v>5.8791700000000002</v>
      </c>
      <c r="AK45" s="120">
        <v>10.1</v>
      </c>
      <c r="AL45" s="118">
        <v>8.67</v>
      </c>
      <c r="AM45" s="120">
        <v>13.33</v>
      </c>
      <c r="AN45" s="118">
        <v>12</v>
      </c>
      <c r="AO45" s="124" t="s">
        <v>1413</v>
      </c>
      <c r="AP45" s="124" t="s">
        <v>1413</v>
      </c>
      <c r="AQ45" s="119">
        <v>7.3250000000000002</v>
      </c>
      <c r="AR45" s="124" t="s">
        <v>1413</v>
      </c>
      <c r="AS45" s="119">
        <v>3.9664999999999999</v>
      </c>
      <c r="AT45" s="119">
        <v>6.6443199999999996</v>
      </c>
      <c r="AU45" s="119">
        <v>14.964</v>
      </c>
      <c r="AV45" s="119">
        <v>6.1529999999999996</v>
      </c>
      <c r="AW45" s="120">
        <v>13.21</v>
      </c>
    </row>
    <row r="46" spans="1:49" x14ac:dyDescent="0.3">
      <c r="A46" s="125" t="s">
        <v>769</v>
      </c>
      <c r="B46" s="118">
        <v>6.8</v>
      </c>
      <c r="C46" s="119">
        <v>17</v>
      </c>
      <c r="D46" s="119">
        <v>12.1</v>
      </c>
      <c r="E46" s="119">
        <v>2</v>
      </c>
      <c r="F46" s="119">
        <v>14.3</v>
      </c>
      <c r="G46" s="120">
        <v>19</v>
      </c>
      <c r="H46" s="118">
        <v>9</v>
      </c>
      <c r="I46" s="120">
        <v>47</v>
      </c>
      <c r="J46" s="118">
        <v>13.35</v>
      </c>
      <c r="K46" s="119">
        <v>12.63</v>
      </c>
      <c r="L46" s="120">
        <v>8.4290000000000003</v>
      </c>
      <c r="M46" s="121" t="s">
        <v>1413</v>
      </c>
      <c r="N46" s="122" t="s">
        <v>1413</v>
      </c>
      <c r="O46" s="123">
        <v>1.147</v>
      </c>
      <c r="P46" s="118">
        <v>16.59</v>
      </c>
      <c r="Q46" s="119">
        <v>20</v>
      </c>
      <c r="R46" s="119">
        <v>83.64</v>
      </c>
      <c r="S46" s="120">
        <v>45.9</v>
      </c>
      <c r="T46" s="123">
        <v>33.822000000000003</v>
      </c>
      <c r="U46" s="123">
        <v>11.22</v>
      </c>
      <c r="V46" s="118">
        <v>16.260000000000002</v>
      </c>
      <c r="W46" s="119">
        <v>3.85</v>
      </c>
      <c r="X46" s="119">
        <v>0.41</v>
      </c>
      <c r="Y46" s="124" t="s">
        <v>1413</v>
      </c>
      <c r="Z46" s="122" t="s">
        <v>1413</v>
      </c>
      <c r="AA46" s="118">
        <v>12.83</v>
      </c>
      <c r="AB46" s="120">
        <v>110.471</v>
      </c>
      <c r="AC46" s="118">
        <v>41.405999999999999</v>
      </c>
      <c r="AD46" s="119">
        <v>36.671999999999997</v>
      </c>
      <c r="AE46" s="119">
        <v>6.9980000000000002</v>
      </c>
      <c r="AF46" s="120">
        <v>0</v>
      </c>
      <c r="AG46" s="118">
        <v>2.3266300000000002</v>
      </c>
      <c r="AH46" s="119">
        <v>10.5</v>
      </c>
      <c r="AI46" s="119">
        <v>9.0188699999999997</v>
      </c>
      <c r="AJ46" s="119">
        <v>5.8791700000000002</v>
      </c>
      <c r="AK46" s="120">
        <v>10.1</v>
      </c>
      <c r="AL46" s="118">
        <v>8.68</v>
      </c>
      <c r="AM46" s="120">
        <v>13.34</v>
      </c>
      <c r="AN46" s="118">
        <v>12</v>
      </c>
      <c r="AO46" s="124" t="s">
        <v>1413</v>
      </c>
      <c r="AP46" s="124" t="s">
        <v>1413</v>
      </c>
      <c r="AQ46" s="119">
        <v>7.3440000000000003</v>
      </c>
      <c r="AR46" s="124" t="s">
        <v>1413</v>
      </c>
      <c r="AS46" s="119">
        <v>3.9509400000000001</v>
      </c>
      <c r="AT46" s="119">
        <v>6.6443199999999996</v>
      </c>
      <c r="AU46" s="119">
        <v>14.888999999999999</v>
      </c>
      <c r="AV46" s="119">
        <v>6.1529999999999996</v>
      </c>
      <c r="AW46" s="120">
        <v>13.226000000000001</v>
      </c>
    </row>
    <row r="47" spans="1:49" x14ac:dyDescent="0.3">
      <c r="A47" s="125" t="s">
        <v>770</v>
      </c>
      <c r="B47" s="118">
        <v>6.8</v>
      </c>
      <c r="C47" s="119">
        <v>17</v>
      </c>
      <c r="D47" s="119">
        <v>12.1</v>
      </c>
      <c r="E47" s="119">
        <v>2</v>
      </c>
      <c r="F47" s="119">
        <v>14.3</v>
      </c>
      <c r="G47" s="120">
        <v>19</v>
      </c>
      <c r="H47" s="118">
        <v>9</v>
      </c>
      <c r="I47" s="120">
        <v>47</v>
      </c>
      <c r="J47" s="118">
        <v>13.35</v>
      </c>
      <c r="K47" s="119">
        <v>12.63</v>
      </c>
      <c r="L47" s="120">
        <v>8.4290000000000003</v>
      </c>
      <c r="M47" s="121" t="s">
        <v>1413</v>
      </c>
      <c r="N47" s="122" t="s">
        <v>1413</v>
      </c>
      <c r="O47" s="123">
        <v>1.147</v>
      </c>
      <c r="P47" s="118">
        <v>16.59</v>
      </c>
      <c r="Q47" s="119">
        <v>20</v>
      </c>
      <c r="R47" s="119">
        <v>83.64</v>
      </c>
      <c r="S47" s="120">
        <v>45.9</v>
      </c>
      <c r="T47" s="123">
        <v>33.822000000000003</v>
      </c>
      <c r="U47" s="123">
        <v>11.22</v>
      </c>
      <c r="V47" s="118">
        <v>16.260000000000002</v>
      </c>
      <c r="W47" s="119">
        <v>3.85</v>
      </c>
      <c r="X47" s="119">
        <v>0.41</v>
      </c>
      <c r="Y47" s="124" t="s">
        <v>1413</v>
      </c>
      <c r="Z47" s="122" t="s">
        <v>1413</v>
      </c>
      <c r="AA47" s="118">
        <v>12.83</v>
      </c>
      <c r="AB47" s="120">
        <v>110.471</v>
      </c>
      <c r="AC47" s="118">
        <v>41.405999999999999</v>
      </c>
      <c r="AD47" s="119">
        <v>36.671999999999997</v>
      </c>
      <c r="AE47" s="119">
        <v>6.9980000000000002</v>
      </c>
      <c r="AF47" s="120">
        <v>0</v>
      </c>
      <c r="AG47" s="118">
        <v>2.3266300000000002</v>
      </c>
      <c r="AH47" s="119">
        <v>10.5</v>
      </c>
      <c r="AI47" s="119">
        <v>9.0188699999999997</v>
      </c>
      <c r="AJ47" s="119">
        <v>5.8791700000000002</v>
      </c>
      <c r="AK47" s="120">
        <v>10.1</v>
      </c>
      <c r="AL47" s="118">
        <v>8.68</v>
      </c>
      <c r="AM47" s="120">
        <v>13.34</v>
      </c>
      <c r="AN47" s="118">
        <v>12</v>
      </c>
      <c r="AO47" s="124" t="s">
        <v>1413</v>
      </c>
      <c r="AP47" s="124" t="s">
        <v>1413</v>
      </c>
      <c r="AQ47" s="119">
        <v>7.3440000000000003</v>
      </c>
      <c r="AR47" s="124" t="s">
        <v>1413</v>
      </c>
      <c r="AS47" s="119">
        <v>3.9509400000000001</v>
      </c>
      <c r="AT47" s="119">
        <v>6.6443199999999996</v>
      </c>
      <c r="AU47" s="119">
        <v>14.888999999999999</v>
      </c>
      <c r="AV47" s="119">
        <v>6.1529999999999996</v>
      </c>
      <c r="AW47" s="120">
        <v>13.226000000000001</v>
      </c>
    </row>
    <row r="48" spans="1:49" x14ac:dyDescent="0.3">
      <c r="A48" s="125" t="s">
        <v>771</v>
      </c>
      <c r="B48" s="118">
        <v>6.8</v>
      </c>
      <c r="C48" s="119">
        <v>17</v>
      </c>
      <c r="D48" s="119">
        <v>12.1</v>
      </c>
      <c r="E48" s="119">
        <v>2</v>
      </c>
      <c r="F48" s="119">
        <v>8.8000000000000007</v>
      </c>
      <c r="G48" s="120">
        <v>19</v>
      </c>
      <c r="H48" s="118">
        <v>9</v>
      </c>
      <c r="I48" s="120">
        <v>46</v>
      </c>
      <c r="J48" s="118">
        <v>14.01</v>
      </c>
      <c r="K48" s="119">
        <v>12.48</v>
      </c>
      <c r="L48" s="120">
        <v>8.3149999999999995</v>
      </c>
      <c r="M48" s="118">
        <v>1.07</v>
      </c>
      <c r="N48" s="120">
        <v>48.64</v>
      </c>
      <c r="O48" s="123">
        <v>1.147</v>
      </c>
      <c r="P48" s="118">
        <v>16.59</v>
      </c>
      <c r="Q48" s="119">
        <v>20</v>
      </c>
      <c r="R48" s="119">
        <v>84.46</v>
      </c>
      <c r="S48" s="120">
        <v>46.72</v>
      </c>
      <c r="T48" s="123">
        <v>33.015999999999998</v>
      </c>
      <c r="U48" s="123">
        <v>11.03</v>
      </c>
      <c r="V48" s="118">
        <v>16.260000000000002</v>
      </c>
      <c r="W48" s="119">
        <v>4.6500000000000004</v>
      </c>
      <c r="X48" s="119">
        <v>0.41</v>
      </c>
      <c r="Y48" s="124" t="s">
        <v>1413</v>
      </c>
      <c r="Z48" s="122" t="s">
        <v>1413</v>
      </c>
      <c r="AA48" s="118">
        <v>12.8</v>
      </c>
      <c r="AB48" s="120">
        <v>109.758</v>
      </c>
      <c r="AC48" s="118">
        <v>40.725999999999999</v>
      </c>
      <c r="AD48" s="119">
        <v>35.427999999999997</v>
      </c>
      <c r="AE48" s="119">
        <v>6.306</v>
      </c>
      <c r="AF48" s="120">
        <v>0</v>
      </c>
      <c r="AG48" s="118">
        <v>2.3266300000000002</v>
      </c>
      <c r="AH48" s="119">
        <v>17.100000000000001</v>
      </c>
      <c r="AI48" s="119">
        <v>8.9857999999999993</v>
      </c>
      <c r="AJ48" s="119">
        <v>5.8791700000000002</v>
      </c>
      <c r="AK48" s="120">
        <v>10.1</v>
      </c>
      <c r="AL48" s="118">
        <v>8.36</v>
      </c>
      <c r="AM48" s="120">
        <v>13.02</v>
      </c>
      <c r="AN48" s="118">
        <v>12</v>
      </c>
      <c r="AO48" s="124" t="s">
        <v>1413</v>
      </c>
      <c r="AP48" s="124" t="s">
        <v>1413</v>
      </c>
      <c r="AQ48" s="119">
        <v>7.4219999999999997</v>
      </c>
      <c r="AR48" s="124" t="s">
        <v>1413</v>
      </c>
      <c r="AS48" s="119">
        <v>3.9017599999999999</v>
      </c>
      <c r="AT48" s="119">
        <v>6.6443199999999996</v>
      </c>
      <c r="AU48" s="119">
        <v>14.888999999999999</v>
      </c>
      <c r="AV48" s="119">
        <v>5.9160000000000004</v>
      </c>
      <c r="AW48" s="120">
        <v>13.108000000000001</v>
      </c>
    </row>
    <row r="49" spans="1:49" x14ac:dyDescent="0.3">
      <c r="A49" s="125" t="s">
        <v>772</v>
      </c>
      <c r="B49" s="118">
        <v>6.8</v>
      </c>
      <c r="C49" s="119">
        <v>17</v>
      </c>
      <c r="D49" s="119">
        <v>12.1</v>
      </c>
      <c r="E49" s="119">
        <v>2</v>
      </c>
      <c r="F49" s="119">
        <v>8.8000000000000007</v>
      </c>
      <c r="G49" s="120">
        <v>19</v>
      </c>
      <c r="H49" s="118">
        <v>9</v>
      </c>
      <c r="I49" s="120">
        <v>46</v>
      </c>
      <c r="J49" s="118">
        <v>14.01</v>
      </c>
      <c r="K49" s="119">
        <v>12.48</v>
      </c>
      <c r="L49" s="120">
        <v>8.3149999999999995</v>
      </c>
      <c r="M49" s="118">
        <v>1.07</v>
      </c>
      <c r="N49" s="120">
        <v>48.64</v>
      </c>
      <c r="O49" s="123">
        <v>1.147</v>
      </c>
      <c r="P49" s="118">
        <v>16.59</v>
      </c>
      <c r="Q49" s="119">
        <v>20</v>
      </c>
      <c r="R49" s="119">
        <v>84.46</v>
      </c>
      <c r="S49" s="120">
        <v>46.72</v>
      </c>
      <c r="T49" s="123">
        <v>33.015999999999998</v>
      </c>
      <c r="U49" s="123">
        <v>11.03</v>
      </c>
      <c r="V49" s="118">
        <v>16.260000000000002</v>
      </c>
      <c r="W49" s="119">
        <v>4.6500000000000004</v>
      </c>
      <c r="X49" s="119">
        <v>0.41</v>
      </c>
      <c r="Y49" s="124" t="s">
        <v>1413</v>
      </c>
      <c r="Z49" s="122" t="s">
        <v>1413</v>
      </c>
      <c r="AA49" s="118">
        <v>12.8</v>
      </c>
      <c r="AB49" s="120">
        <v>109.758</v>
      </c>
      <c r="AC49" s="118">
        <v>40.725999999999999</v>
      </c>
      <c r="AD49" s="119">
        <v>35.427999999999997</v>
      </c>
      <c r="AE49" s="119">
        <v>6.306</v>
      </c>
      <c r="AF49" s="120">
        <v>0</v>
      </c>
      <c r="AG49" s="118">
        <v>2.3266300000000002</v>
      </c>
      <c r="AH49" s="119">
        <v>17.100000000000001</v>
      </c>
      <c r="AI49" s="119">
        <v>8.9857999999999993</v>
      </c>
      <c r="AJ49" s="119">
        <v>5.8791700000000002</v>
      </c>
      <c r="AK49" s="120">
        <v>10.1</v>
      </c>
      <c r="AL49" s="118">
        <v>8.36</v>
      </c>
      <c r="AM49" s="120">
        <v>13.02</v>
      </c>
      <c r="AN49" s="118">
        <v>12</v>
      </c>
      <c r="AO49" s="124" t="s">
        <v>1413</v>
      </c>
      <c r="AP49" s="124" t="s">
        <v>1413</v>
      </c>
      <c r="AQ49" s="119">
        <v>7.4219999999999997</v>
      </c>
      <c r="AR49" s="124" t="s">
        <v>1413</v>
      </c>
      <c r="AS49" s="119">
        <v>3.9017599999999999</v>
      </c>
      <c r="AT49" s="119">
        <v>6.6443199999999996</v>
      </c>
      <c r="AU49" s="119">
        <v>14.888999999999999</v>
      </c>
      <c r="AV49" s="119">
        <v>5.9160000000000004</v>
      </c>
      <c r="AW49" s="120">
        <v>13.108000000000001</v>
      </c>
    </row>
    <row r="50" spans="1:49" x14ac:dyDescent="0.3">
      <c r="A50" s="125" t="s">
        <v>773</v>
      </c>
      <c r="B50" s="118">
        <v>6.8</v>
      </c>
      <c r="C50" s="119">
        <v>17</v>
      </c>
      <c r="D50" s="119">
        <v>12.1</v>
      </c>
      <c r="E50" s="119">
        <v>2</v>
      </c>
      <c r="F50" s="119">
        <v>8.1</v>
      </c>
      <c r="G50" s="120">
        <v>19</v>
      </c>
      <c r="H50" s="118">
        <v>9.3000000000000007</v>
      </c>
      <c r="I50" s="120">
        <v>44</v>
      </c>
      <c r="J50" s="118">
        <v>13.14</v>
      </c>
      <c r="K50" s="119">
        <v>12.62</v>
      </c>
      <c r="L50" s="120">
        <v>14.266</v>
      </c>
      <c r="M50" s="121" t="s">
        <v>1413</v>
      </c>
      <c r="N50" s="122" t="s">
        <v>1413</v>
      </c>
      <c r="O50" s="123">
        <v>1.147</v>
      </c>
      <c r="P50" s="118">
        <v>16.59</v>
      </c>
      <c r="Q50" s="119">
        <v>20</v>
      </c>
      <c r="R50" s="119">
        <v>88.65</v>
      </c>
      <c r="S50" s="120">
        <v>50.91</v>
      </c>
      <c r="T50" s="123">
        <v>27.916</v>
      </c>
      <c r="U50" s="123">
        <v>11.04</v>
      </c>
      <c r="V50" s="118">
        <v>15.64</v>
      </c>
      <c r="W50" s="119">
        <v>4.7300000000000004</v>
      </c>
      <c r="X50" s="119">
        <v>0.41</v>
      </c>
      <c r="Y50" s="124" t="s">
        <v>1413</v>
      </c>
      <c r="Z50" s="122" t="s">
        <v>1413</v>
      </c>
      <c r="AA50" s="118">
        <v>13.22</v>
      </c>
      <c r="AB50" s="120">
        <v>110.92</v>
      </c>
      <c r="AC50" s="118">
        <v>39.46</v>
      </c>
      <c r="AD50" s="119">
        <v>35.354999999999997</v>
      </c>
      <c r="AE50" s="119">
        <v>6.15</v>
      </c>
      <c r="AF50" s="120">
        <v>0</v>
      </c>
      <c r="AG50" s="118">
        <v>2.3266300000000002</v>
      </c>
      <c r="AH50" s="119">
        <v>17.7</v>
      </c>
      <c r="AI50" s="119">
        <v>10.36919</v>
      </c>
      <c r="AJ50" s="119">
        <v>5.8791700000000002</v>
      </c>
      <c r="AK50" s="120">
        <v>10.3</v>
      </c>
      <c r="AL50" s="118">
        <v>8</v>
      </c>
      <c r="AM50" s="120">
        <v>12.66</v>
      </c>
      <c r="AN50" s="118">
        <v>12</v>
      </c>
      <c r="AO50" s="124" t="s">
        <v>1413</v>
      </c>
      <c r="AP50" s="124" t="s">
        <v>1413</v>
      </c>
      <c r="AQ50" s="119">
        <v>7.4039999999999999</v>
      </c>
      <c r="AR50" s="124" t="s">
        <v>1413</v>
      </c>
      <c r="AS50" s="119">
        <v>3.85487</v>
      </c>
      <c r="AT50" s="119">
        <v>6.6443199999999996</v>
      </c>
      <c r="AU50" s="119">
        <v>14.657999999999999</v>
      </c>
      <c r="AV50" s="119">
        <v>5.9210000000000003</v>
      </c>
      <c r="AW50" s="120">
        <v>13.221</v>
      </c>
    </row>
    <row r="51" spans="1:49" x14ac:dyDescent="0.3">
      <c r="A51" s="125" t="s">
        <v>774</v>
      </c>
      <c r="B51" s="118">
        <v>6.8</v>
      </c>
      <c r="C51" s="119">
        <v>17</v>
      </c>
      <c r="D51" s="119">
        <v>12.1</v>
      </c>
      <c r="E51" s="119">
        <v>2</v>
      </c>
      <c r="F51" s="119">
        <v>8.1</v>
      </c>
      <c r="G51" s="120">
        <v>19</v>
      </c>
      <c r="H51" s="118">
        <v>9.3000000000000007</v>
      </c>
      <c r="I51" s="120">
        <v>44</v>
      </c>
      <c r="J51" s="118">
        <v>13.14</v>
      </c>
      <c r="K51" s="119">
        <v>12.62</v>
      </c>
      <c r="L51" s="120">
        <v>14.266</v>
      </c>
      <c r="M51" s="121" t="s">
        <v>1413</v>
      </c>
      <c r="N51" s="122" t="s">
        <v>1413</v>
      </c>
      <c r="O51" s="123">
        <v>1.147</v>
      </c>
      <c r="P51" s="118">
        <v>16.59</v>
      </c>
      <c r="Q51" s="119">
        <v>20</v>
      </c>
      <c r="R51" s="119">
        <v>88.65</v>
      </c>
      <c r="S51" s="120">
        <v>50.91</v>
      </c>
      <c r="T51" s="123">
        <v>27.916</v>
      </c>
      <c r="U51" s="123">
        <v>11.04</v>
      </c>
      <c r="V51" s="118">
        <v>15.64</v>
      </c>
      <c r="W51" s="119">
        <v>4.7300000000000004</v>
      </c>
      <c r="X51" s="119">
        <v>0.41</v>
      </c>
      <c r="Y51" s="124" t="s">
        <v>1413</v>
      </c>
      <c r="Z51" s="122" t="s">
        <v>1413</v>
      </c>
      <c r="AA51" s="118">
        <v>13.22</v>
      </c>
      <c r="AB51" s="120">
        <v>110.92</v>
      </c>
      <c r="AC51" s="118">
        <v>39.46</v>
      </c>
      <c r="AD51" s="119">
        <v>35.354999999999997</v>
      </c>
      <c r="AE51" s="119">
        <v>6.15</v>
      </c>
      <c r="AF51" s="120">
        <v>0</v>
      </c>
      <c r="AG51" s="118">
        <v>2.3266300000000002</v>
      </c>
      <c r="AH51" s="119">
        <v>17.7</v>
      </c>
      <c r="AI51" s="119">
        <v>10.36919</v>
      </c>
      <c r="AJ51" s="119">
        <v>5.8791700000000002</v>
      </c>
      <c r="AK51" s="120">
        <v>10.3</v>
      </c>
      <c r="AL51" s="118">
        <v>8</v>
      </c>
      <c r="AM51" s="120">
        <v>12.66</v>
      </c>
      <c r="AN51" s="118">
        <v>12</v>
      </c>
      <c r="AO51" s="124" t="s">
        <v>1413</v>
      </c>
      <c r="AP51" s="124" t="s">
        <v>1413</v>
      </c>
      <c r="AQ51" s="119">
        <v>7.4039999999999999</v>
      </c>
      <c r="AR51" s="124" t="s">
        <v>1413</v>
      </c>
      <c r="AS51" s="119">
        <v>3.85487</v>
      </c>
      <c r="AT51" s="119">
        <v>6.6443199999999996</v>
      </c>
      <c r="AU51" s="119">
        <v>14.657999999999999</v>
      </c>
      <c r="AV51" s="119">
        <v>5.9210000000000003</v>
      </c>
      <c r="AW51" s="120">
        <v>13.221</v>
      </c>
    </row>
    <row r="52" spans="1:49" x14ac:dyDescent="0.3">
      <c r="A52" s="125" t="s">
        <v>775</v>
      </c>
      <c r="B52" s="118">
        <v>6.8</v>
      </c>
      <c r="C52" s="119">
        <v>17</v>
      </c>
      <c r="D52" s="119">
        <v>12.1</v>
      </c>
      <c r="E52" s="119">
        <v>2</v>
      </c>
      <c r="F52" s="119">
        <v>15</v>
      </c>
      <c r="G52" s="120">
        <v>19</v>
      </c>
      <c r="H52" s="118">
        <v>9.3000000000000007</v>
      </c>
      <c r="I52" s="120">
        <v>44</v>
      </c>
      <c r="J52" s="118">
        <v>13.18</v>
      </c>
      <c r="K52" s="119">
        <v>12.59</v>
      </c>
      <c r="L52" s="120">
        <v>15.898999999999999</v>
      </c>
      <c r="M52" s="121" t="s">
        <v>1413</v>
      </c>
      <c r="N52" s="122" t="s">
        <v>1413</v>
      </c>
      <c r="O52" s="123">
        <v>1.147</v>
      </c>
      <c r="P52" s="118">
        <v>16.59</v>
      </c>
      <c r="Q52" s="119">
        <v>20</v>
      </c>
      <c r="R52" s="119">
        <v>92.09</v>
      </c>
      <c r="S52" s="120">
        <v>54.35</v>
      </c>
      <c r="T52" s="123">
        <v>27.11</v>
      </c>
      <c r="U52" s="123">
        <v>10.99</v>
      </c>
      <c r="V52" s="118">
        <v>15.64</v>
      </c>
      <c r="W52" s="119">
        <v>4.88</v>
      </c>
      <c r="X52" s="119">
        <v>0.41</v>
      </c>
      <c r="Y52" s="124" t="s">
        <v>1413</v>
      </c>
      <c r="Z52" s="122" t="s">
        <v>1413</v>
      </c>
      <c r="AA52" s="118">
        <v>10.02</v>
      </c>
      <c r="AB52" s="120">
        <v>107.38</v>
      </c>
      <c r="AC52" s="118">
        <v>39.4</v>
      </c>
      <c r="AD52" s="119">
        <v>34.853999999999999</v>
      </c>
      <c r="AE52" s="119">
        <v>7.53</v>
      </c>
      <c r="AF52" s="120">
        <v>0</v>
      </c>
      <c r="AG52" s="118">
        <v>2.3266300000000002</v>
      </c>
      <c r="AH52" s="119">
        <v>17.7</v>
      </c>
      <c r="AI52" s="119">
        <v>10.163169999999999</v>
      </c>
      <c r="AJ52" s="119">
        <v>5.8791700000000002</v>
      </c>
      <c r="AK52" s="120">
        <v>10.3</v>
      </c>
      <c r="AL52" s="118">
        <v>7.79</v>
      </c>
      <c r="AM52" s="120">
        <v>12.45</v>
      </c>
      <c r="AN52" s="118">
        <v>12</v>
      </c>
      <c r="AO52" s="124" t="s">
        <v>1413</v>
      </c>
      <c r="AP52" s="124" t="s">
        <v>1413</v>
      </c>
      <c r="AQ52" s="119">
        <v>7.4089999999999998</v>
      </c>
      <c r="AR52" s="124" t="s">
        <v>1413</v>
      </c>
      <c r="AS52" s="119">
        <v>3.82437</v>
      </c>
      <c r="AT52" s="119">
        <v>6.6443199999999996</v>
      </c>
      <c r="AU52" s="119">
        <v>14.587999999999999</v>
      </c>
      <c r="AV52" s="119">
        <v>5.8440000000000003</v>
      </c>
      <c r="AW52" s="120">
        <v>13.108000000000001</v>
      </c>
    </row>
    <row r="53" spans="1:49" x14ac:dyDescent="0.3">
      <c r="A53" s="125" t="s">
        <v>776</v>
      </c>
      <c r="B53" s="118">
        <v>6.8</v>
      </c>
      <c r="C53" s="119">
        <v>17</v>
      </c>
      <c r="D53" s="119">
        <v>12.1</v>
      </c>
      <c r="E53" s="119">
        <v>2</v>
      </c>
      <c r="F53" s="119">
        <v>15</v>
      </c>
      <c r="G53" s="120">
        <v>19</v>
      </c>
      <c r="H53" s="118">
        <v>9.3000000000000007</v>
      </c>
      <c r="I53" s="120">
        <v>44</v>
      </c>
      <c r="J53" s="118">
        <v>13.18</v>
      </c>
      <c r="K53" s="119">
        <v>12.59</v>
      </c>
      <c r="L53" s="120">
        <v>15.898999999999999</v>
      </c>
      <c r="M53" s="121" t="s">
        <v>1413</v>
      </c>
      <c r="N53" s="122" t="s">
        <v>1413</v>
      </c>
      <c r="O53" s="123">
        <v>1.147</v>
      </c>
      <c r="P53" s="118">
        <v>16.59</v>
      </c>
      <c r="Q53" s="119">
        <v>20</v>
      </c>
      <c r="R53" s="119">
        <v>92.09</v>
      </c>
      <c r="S53" s="120">
        <v>54.35</v>
      </c>
      <c r="T53" s="123">
        <v>27.11</v>
      </c>
      <c r="U53" s="123">
        <v>10.99</v>
      </c>
      <c r="V53" s="118">
        <v>15.64</v>
      </c>
      <c r="W53" s="119">
        <v>4.88</v>
      </c>
      <c r="X53" s="119">
        <v>0.41</v>
      </c>
      <c r="Y53" s="124" t="s">
        <v>1413</v>
      </c>
      <c r="Z53" s="122" t="s">
        <v>1413</v>
      </c>
      <c r="AA53" s="118">
        <v>10.02</v>
      </c>
      <c r="AB53" s="120">
        <v>107.38</v>
      </c>
      <c r="AC53" s="118">
        <v>39.4</v>
      </c>
      <c r="AD53" s="119">
        <v>34.853999999999999</v>
      </c>
      <c r="AE53" s="119">
        <v>7.53</v>
      </c>
      <c r="AF53" s="120">
        <v>0</v>
      </c>
      <c r="AG53" s="118">
        <v>2.3266300000000002</v>
      </c>
      <c r="AH53" s="119">
        <v>17.7</v>
      </c>
      <c r="AI53" s="119">
        <v>10.163169999999999</v>
      </c>
      <c r="AJ53" s="119">
        <v>5.8791700000000002</v>
      </c>
      <c r="AK53" s="120">
        <v>10.3</v>
      </c>
      <c r="AL53" s="118">
        <v>7.79</v>
      </c>
      <c r="AM53" s="120">
        <v>12.45</v>
      </c>
      <c r="AN53" s="118">
        <v>12</v>
      </c>
      <c r="AO53" s="124" t="s">
        <v>1413</v>
      </c>
      <c r="AP53" s="124" t="s">
        <v>1413</v>
      </c>
      <c r="AQ53" s="119">
        <v>7.4089999999999998</v>
      </c>
      <c r="AR53" s="124" t="s">
        <v>1413</v>
      </c>
      <c r="AS53" s="119">
        <v>3.82437</v>
      </c>
      <c r="AT53" s="119">
        <v>6.6443199999999996</v>
      </c>
      <c r="AU53" s="119">
        <v>14.587999999999999</v>
      </c>
      <c r="AV53" s="119">
        <v>5.8440000000000003</v>
      </c>
      <c r="AW53" s="120">
        <v>13.108000000000001</v>
      </c>
    </row>
    <row r="54" spans="1:49" x14ac:dyDescent="0.3">
      <c r="A54" s="125" t="s">
        <v>777</v>
      </c>
      <c r="B54" s="118">
        <v>6.8</v>
      </c>
      <c r="C54" s="119">
        <v>17</v>
      </c>
      <c r="D54" s="119">
        <v>12.1</v>
      </c>
      <c r="E54" s="119">
        <v>2</v>
      </c>
      <c r="F54" s="119">
        <v>22.9</v>
      </c>
      <c r="G54" s="120">
        <v>19</v>
      </c>
      <c r="H54" s="118">
        <v>9.6999999999999993</v>
      </c>
      <c r="I54" s="120">
        <v>48</v>
      </c>
      <c r="J54" s="118">
        <v>14.54</v>
      </c>
      <c r="K54" s="119">
        <v>12.42</v>
      </c>
      <c r="L54" s="120">
        <v>15.930999999999999</v>
      </c>
      <c r="M54" s="121" t="s">
        <v>1413</v>
      </c>
      <c r="N54" s="122" t="s">
        <v>1413</v>
      </c>
      <c r="O54" s="123">
        <v>1.147</v>
      </c>
      <c r="P54" s="118">
        <v>16.27</v>
      </c>
      <c r="Q54" s="119">
        <v>20</v>
      </c>
      <c r="R54" s="119">
        <v>92.96</v>
      </c>
      <c r="S54" s="120">
        <v>54.69</v>
      </c>
      <c r="T54" s="123">
        <v>25.946999999999999</v>
      </c>
      <c r="U54" s="123">
        <v>10.99</v>
      </c>
      <c r="V54" s="118">
        <v>15.64</v>
      </c>
      <c r="W54" s="119">
        <v>4.3899999999999997</v>
      </c>
      <c r="X54" s="119">
        <v>0.41</v>
      </c>
      <c r="Y54" s="124" t="s">
        <v>1413</v>
      </c>
      <c r="Z54" s="122" t="s">
        <v>1413</v>
      </c>
      <c r="AA54" s="118">
        <v>15.76</v>
      </c>
      <c r="AB54" s="120">
        <v>113.39</v>
      </c>
      <c r="AC54" s="118">
        <v>38.89</v>
      </c>
      <c r="AD54" s="119">
        <v>34.722000000000001</v>
      </c>
      <c r="AE54" s="119">
        <v>8.4700000000000006</v>
      </c>
      <c r="AF54" s="120">
        <v>0</v>
      </c>
      <c r="AG54" s="118">
        <v>2.3266300000000002</v>
      </c>
      <c r="AH54" s="119">
        <v>17.7</v>
      </c>
      <c r="AI54" s="119">
        <v>10.24188</v>
      </c>
      <c r="AJ54" s="119">
        <v>5.8791700000000002</v>
      </c>
      <c r="AK54" s="120">
        <v>10.8</v>
      </c>
      <c r="AL54" s="118">
        <v>7.89</v>
      </c>
      <c r="AM54" s="120">
        <v>12.54</v>
      </c>
      <c r="AN54" s="118">
        <v>12</v>
      </c>
      <c r="AO54" s="124" t="s">
        <v>1413</v>
      </c>
      <c r="AP54" s="124" t="s">
        <v>1413</v>
      </c>
      <c r="AQ54" s="119">
        <v>7.4640000000000004</v>
      </c>
      <c r="AR54" s="124" t="s">
        <v>1413</v>
      </c>
      <c r="AS54" s="119">
        <v>3.82437</v>
      </c>
      <c r="AT54" s="119">
        <v>6.6443199999999996</v>
      </c>
      <c r="AU54" s="119">
        <v>14.587999999999999</v>
      </c>
      <c r="AV54" s="119">
        <v>5.8440000000000003</v>
      </c>
      <c r="AW54" s="120">
        <v>13.065</v>
      </c>
    </row>
    <row r="55" spans="1:49" x14ac:dyDescent="0.3">
      <c r="A55" s="125" t="s">
        <v>778</v>
      </c>
      <c r="B55" s="118">
        <v>6.8</v>
      </c>
      <c r="C55" s="119">
        <v>17</v>
      </c>
      <c r="D55" s="119">
        <v>12.1</v>
      </c>
      <c r="E55" s="119">
        <v>2</v>
      </c>
      <c r="F55" s="119">
        <v>22.9</v>
      </c>
      <c r="G55" s="120">
        <v>19</v>
      </c>
      <c r="H55" s="118">
        <v>9.6999999999999993</v>
      </c>
      <c r="I55" s="120">
        <v>48</v>
      </c>
      <c r="J55" s="118">
        <v>14.54</v>
      </c>
      <c r="K55" s="119">
        <v>12.42</v>
      </c>
      <c r="L55" s="120">
        <v>15.930999999999999</v>
      </c>
      <c r="M55" s="121" t="s">
        <v>1413</v>
      </c>
      <c r="N55" s="122" t="s">
        <v>1413</v>
      </c>
      <c r="O55" s="123">
        <v>1.147</v>
      </c>
      <c r="P55" s="118">
        <v>16.27</v>
      </c>
      <c r="Q55" s="119">
        <v>20</v>
      </c>
      <c r="R55" s="119">
        <v>92.96</v>
      </c>
      <c r="S55" s="120">
        <v>54.69</v>
      </c>
      <c r="T55" s="123">
        <v>25.946999999999999</v>
      </c>
      <c r="U55" s="123">
        <v>10.99</v>
      </c>
      <c r="V55" s="118">
        <v>15.64</v>
      </c>
      <c r="W55" s="119">
        <v>4.3899999999999997</v>
      </c>
      <c r="X55" s="119">
        <v>0.41</v>
      </c>
      <c r="Y55" s="124" t="s">
        <v>1413</v>
      </c>
      <c r="Z55" s="122" t="s">
        <v>1413</v>
      </c>
      <c r="AA55" s="118">
        <v>15.76</v>
      </c>
      <c r="AB55" s="120">
        <v>113.39</v>
      </c>
      <c r="AC55" s="118">
        <v>38.89</v>
      </c>
      <c r="AD55" s="119">
        <v>34.722000000000001</v>
      </c>
      <c r="AE55" s="119">
        <v>8.4700000000000006</v>
      </c>
      <c r="AF55" s="120">
        <v>0</v>
      </c>
      <c r="AG55" s="118">
        <v>2.3266300000000002</v>
      </c>
      <c r="AH55" s="119">
        <v>17.7</v>
      </c>
      <c r="AI55" s="119">
        <v>10.24188</v>
      </c>
      <c r="AJ55" s="119">
        <v>5.8791700000000002</v>
      </c>
      <c r="AK55" s="120">
        <v>10.8</v>
      </c>
      <c r="AL55" s="118">
        <v>7.89</v>
      </c>
      <c r="AM55" s="120">
        <v>12.54</v>
      </c>
      <c r="AN55" s="118">
        <v>12</v>
      </c>
      <c r="AO55" s="124" t="s">
        <v>1413</v>
      </c>
      <c r="AP55" s="124" t="s">
        <v>1413</v>
      </c>
      <c r="AQ55" s="119">
        <v>7.4640000000000004</v>
      </c>
      <c r="AR55" s="124" t="s">
        <v>1413</v>
      </c>
      <c r="AS55" s="119">
        <v>3.82437</v>
      </c>
      <c r="AT55" s="119">
        <v>6.6443199999999996</v>
      </c>
      <c r="AU55" s="119">
        <v>14.587999999999999</v>
      </c>
      <c r="AV55" s="119">
        <v>5.8440000000000003</v>
      </c>
      <c r="AW55" s="120">
        <v>13.065</v>
      </c>
    </row>
    <row r="56" spans="1:49" x14ac:dyDescent="0.3">
      <c r="A56" s="125" t="s">
        <v>779</v>
      </c>
      <c r="B56" s="118">
        <v>6.8</v>
      </c>
      <c r="C56" s="119">
        <v>17</v>
      </c>
      <c r="D56" s="119">
        <v>12.1</v>
      </c>
      <c r="E56" s="119">
        <v>2</v>
      </c>
      <c r="F56" s="119">
        <v>20.8</v>
      </c>
      <c r="G56" s="120">
        <v>19</v>
      </c>
      <c r="H56" s="118">
        <v>9.6999999999999993</v>
      </c>
      <c r="I56" s="120">
        <v>48</v>
      </c>
      <c r="J56" s="118">
        <v>14.38</v>
      </c>
      <c r="K56" s="119">
        <v>12.49</v>
      </c>
      <c r="L56" s="120">
        <v>15.946999999999999</v>
      </c>
      <c r="M56" s="121" t="s">
        <v>1413</v>
      </c>
      <c r="N56" s="122" t="s">
        <v>1413</v>
      </c>
      <c r="O56" s="123">
        <v>1.147</v>
      </c>
      <c r="P56" s="118">
        <v>25.43</v>
      </c>
      <c r="Q56" s="119">
        <v>20</v>
      </c>
      <c r="R56" s="119">
        <v>93.84</v>
      </c>
      <c r="S56" s="120">
        <v>56.1</v>
      </c>
      <c r="T56" s="123">
        <v>25.943000000000001</v>
      </c>
      <c r="U56" s="123">
        <v>11</v>
      </c>
      <c r="V56" s="118">
        <v>15.64</v>
      </c>
      <c r="W56" s="119">
        <v>3.76</v>
      </c>
      <c r="X56" s="119">
        <v>0.41</v>
      </c>
      <c r="Y56" s="124" t="s">
        <v>1413</v>
      </c>
      <c r="Z56" s="122" t="s">
        <v>1413</v>
      </c>
      <c r="AA56" s="118">
        <v>13.98</v>
      </c>
      <c r="AB56" s="120">
        <v>111.61</v>
      </c>
      <c r="AC56" s="118">
        <v>38.81</v>
      </c>
      <c r="AD56" s="119">
        <v>34.603999999999999</v>
      </c>
      <c r="AE56" s="119">
        <v>8.23</v>
      </c>
      <c r="AF56" s="120">
        <v>0</v>
      </c>
      <c r="AG56" s="118">
        <v>2.3266300000000002</v>
      </c>
      <c r="AH56" s="119">
        <v>17.899999999999999</v>
      </c>
      <c r="AI56" s="119">
        <v>10.46415</v>
      </c>
      <c r="AJ56" s="119">
        <v>5.8791700000000002</v>
      </c>
      <c r="AK56" s="120">
        <v>10.6</v>
      </c>
      <c r="AL56" s="118">
        <v>7.81</v>
      </c>
      <c r="AM56" s="120">
        <v>12.47</v>
      </c>
      <c r="AN56" s="118">
        <v>12</v>
      </c>
      <c r="AO56" s="124" t="s">
        <v>1413</v>
      </c>
      <c r="AP56" s="124" t="s">
        <v>1413</v>
      </c>
      <c r="AQ56" s="119">
        <v>7.38</v>
      </c>
      <c r="AR56" s="124" t="s">
        <v>1413</v>
      </c>
      <c r="AS56" s="119">
        <v>3.82437</v>
      </c>
      <c r="AT56" s="119">
        <v>6.6443199999999996</v>
      </c>
      <c r="AU56" s="119">
        <v>14.587999999999999</v>
      </c>
      <c r="AV56" s="119">
        <v>5.8440000000000003</v>
      </c>
      <c r="AW56" s="120">
        <v>12.911</v>
      </c>
    </row>
    <row r="57" spans="1:49" x14ac:dyDescent="0.3">
      <c r="A57" s="125" t="s">
        <v>780</v>
      </c>
      <c r="B57" s="118">
        <v>6.8</v>
      </c>
      <c r="C57" s="119">
        <v>17</v>
      </c>
      <c r="D57" s="119">
        <v>12.1</v>
      </c>
      <c r="E57" s="119">
        <v>2</v>
      </c>
      <c r="F57" s="119">
        <v>20.8</v>
      </c>
      <c r="G57" s="120">
        <v>19</v>
      </c>
      <c r="H57" s="118">
        <v>9.6999999999999993</v>
      </c>
      <c r="I57" s="120">
        <v>48</v>
      </c>
      <c r="J57" s="118">
        <v>14.38</v>
      </c>
      <c r="K57" s="119">
        <v>12.49</v>
      </c>
      <c r="L57" s="120">
        <v>15.946999999999999</v>
      </c>
      <c r="M57" s="121" t="s">
        <v>1413</v>
      </c>
      <c r="N57" s="122" t="s">
        <v>1413</v>
      </c>
      <c r="O57" s="123">
        <v>1.147</v>
      </c>
      <c r="P57" s="118">
        <v>25.43</v>
      </c>
      <c r="Q57" s="119">
        <v>20</v>
      </c>
      <c r="R57" s="119">
        <v>93.84</v>
      </c>
      <c r="S57" s="120">
        <v>56.1</v>
      </c>
      <c r="T57" s="123">
        <v>25.943000000000001</v>
      </c>
      <c r="U57" s="123">
        <v>11</v>
      </c>
      <c r="V57" s="118">
        <v>15.64</v>
      </c>
      <c r="W57" s="119">
        <v>3.76</v>
      </c>
      <c r="X57" s="119">
        <v>0.41</v>
      </c>
      <c r="Y57" s="124" t="s">
        <v>1413</v>
      </c>
      <c r="Z57" s="122" t="s">
        <v>1413</v>
      </c>
      <c r="AA57" s="118">
        <v>13.98</v>
      </c>
      <c r="AB57" s="120">
        <v>111.61</v>
      </c>
      <c r="AC57" s="118">
        <v>38.81</v>
      </c>
      <c r="AD57" s="119">
        <v>34.603999999999999</v>
      </c>
      <c r="AE57" s="119">
        <v>8.23</v>
      </c>
      <c r="AF57" s="120">
        <v>0</v>
      </c>
      <c r="AG57" s="118">
        <v>2.3266300000000002</v>
      </c>
      <c r="AH57" s="119">
        <v>17.899999999999999</v>
      </c>
      <c r="AI57" s="119">
        <v>10.46415</v>
      </c>
      <c r="AJ57" s="119">
        <v>5.8791700000000002</v>
      </c>
      <c r="AK57" s="120">
        <v>10.6</v>
      </c>
      <c r="AL57" s="118">
        <v>7.81</v>
      </c>
      <c r="AM57" s="120">
        <v>12.47</v>
      </c>
      <c r="AN57" s="118">
        <v>12</v>
      </c>
      <c r="AO57" s="124" t="s">
        <v>1413</v>
      </c>
      <c r="AP57" s="124" t="s">
        <v>1413</v>
      </c>
      <c r="AQ57" s="119">
        <v>7.38</v>
      </c>
      <c r="AR57" s="124" t="s">
        <v>1413</v>
      </c>
      <c r="AS57" s="119">
        <v>3.82437</v>
      </c>
      <c r="AT57" s="119">
        <v>6.6443199999999996</v>
      </c>
      <c r="AU57" s="119">
        <v>14.587999999999999</v>
      </c>
      <c r="AV57" s="119">
        <v>5.8440000000000003</v>
      </c>
      <c r="AW57" s="120">
        <v>12.911</v>
      </c>
    </row>
    <row r="58" spans="1:49" x14ac:dyDescent="0.3">
      <c r="A58" s="125" t="s">
        <v>781</v>
      </c>
      <c r="B58" s="118">
        <v>6.8</v>
      </c>
      <c r="C58" s="119">
        <v>17</v>
      </c>
      <c r="D58" s="119">
        <v>12.1</v>
      </c>
      <c r="E58" s="119">
        <v>2</v>
      </c>
      <c r="F58" s="119">
        <v>23.6</v>
      </c>
      <c r="G58" s="120">
        <v>19</v>
      </c>
      <c r="H58" s="118">
        <v>10.1</v>
      </c>
      <c r="I58" s="120">
        <v>50</v>
      </c>
      <c r="J58" s="118">
        <v>14.36</v>
      </c>
      <c r="K58" s="119">
        <v>12.56</v>
      </c>
      <c r="L58" s="120">
        <v>15.904</v>
      </c>
      <c r="M58" s="121" t="s">
        <v>1413</v>
      </c>
      <c r="N58" s="122" t="s">
        <v>1413</v>
      </c>
      <c r="O58" s="123">
        <v>1.147</v>
      </c>
      <c r="P58" s="118">
        <v>45.63</v>
      </c>
      <c r="Q58" s="119">
        <v>20</v>
      </c>
      <c r="R58" s="119">
        <v>94.72</v>
      </c>
      <c r="S58" s="120">
        <v>61.09</v>
      </c>
      <c r="T58" s="123">
        <v>25.856000000000002</v>
      </c>
      <c r="U58" s="123">
        <v>10.95</v>
      </c>
      <c r="V58" s="118">
        <v>16.260000000000002</v>
      </c>
      <c r="W58" s="119">
        <v>4.49</v>
      </c>
      <c r="X58" s="119">
        <v>0.41</v>
      </c>
      <c r="Y58" s="124" t="s">
        <v>1413</v>
      </c>
      <c r="Z58" s="122" t="s">
        <v>1413</v>
      </c>
      <c r="AA58" s="118">
        <v>10.02</v>
      </c>
      <c r="AB58" s="120">
        <v>107.65</v>
      </c>
      <c r="AC58" s="118">
        <v>38.75</v>
      </c>
      <c r="AD58" s="119">
        <v>35.03</v>
      </c>
      <c r="AE58" s="119">
        <v>7.43</v>
      </c>
      <c r="AF58" s="120">
        <v>0</v>
      </c>
      <c r="AG58" s="118">
        <v>2.3266300000000002</v>
      </c>
      <c r="AH58" s="119">
        <v>18</v>
      </c>
      <c r="AI58" s="119">
        <v>10.27055</v>
      </c>
      <c r="AJ58" s="119">
        <v>5.8791700000000002</v>
      </c>
      <c r="AK58" s="120">
        <v>10.6</v>
      </c>
      <c r="AL58" s="118">
        <v>7.73</v>
      </c>
      <c r="AM58" s="120">
        <v>12.39</v>
      </c>
      <c r="AN58" s="118">
        <v>12</v>
      </c>
      <c r="AO58" s="119">
        <v>16.15992</v>
      </c>
      <c r="AP58" s="119">
        <v>19.981960000000001</v>
      </c>
      <c r="AQ58" s="119">
        <v>7.3680000000000003</v>
      </c>
      <c r="AR58" s="119">
        <v>18.5839</v>
      </c>
      <c r="AS58" s="119">
        <v>3.82437</v>
      </c>
      <c r="AT58" s="119">
        <v>6.6443199999999996</v>
      </c>
      <c r="AU58" s="119">
        <v>14.587999999999999</v>
      </c>
      <c r="AV58" s="119">
        <v>5.8440000000000003</v>
      </c>
      <c r="AW58" s="120">
        <v>13.496</v>
      </c>
    </row>
    <row r="59" spans="1:49" x14ac:dyDescent="0.3">
      <c r="A59" s="126" t="s">
        <v>782</v>
      </c>
      <c r="B59" s="127">
        <v>6.8</v>
      </c>
      <c r="C59" s="128">
        <v>17</v>
      </c>
      <c r="D59" s="128">
        <v>12.1</v>
      </c>
      <c r="E59" s="128">
        <v>2</v>
      </c>
      <c r="F59" s="128">
        <v>23.6</v>
      </c>
      <c r="G59" s="129">
        <v>19</v>
      </c>
      <c r="H59" s="127">
        <v>10.1</v>
      </c>
      <c r="I59" s="129">
        <v>50</v>
      </c>
      <c r="J59" s="127">
        <v>14.36</v>
      </c>
      <c r="K59" s="128">
        <v>12.56</v>
      </c>
      <c r="L59" s="129">
        <v>15.904</v>
      </c>
      <c r="M59" s="130" t="s">
        <v>1413</v>
      </c>
      <c r="N59" s="131" t="s">
        <v>1413</v>
      </c>
      <c r="O59" s="132">
        <v>1.147</v>
      </c>
      <c r="P59" s="127">
        <v>45.63</v>
      </c>
      <c r="Q59" s="128">
        <v>20</v>
      </c>
      <c r="R59" s="128">
        <v>94.72</v>
      </c>
      <c r="S59" s="129">
        <v>61.09</v>
      </c>
      <c r="T59" s="132">
        <v>25.856000000000002</v>
      </c>
      <c r="U59" s="132">
        <v>10.95</v>
      </c>
      <c r="V59" s="127">
        <v>16.260000000000002</v>
      </c>
      <c r="W59" s="128">
        <v>4.49</v>
      </c>
      <c r="X59" s="128">
        <v>0.41</v>
      </c>
      <c r="Y59" s="133" t="s">
        <v>1413</v>
      </c>
      <c r="Z59" s="131" t="s">
        <v>1413</v>
      </c>
      <c r="AA59" s="127">
        <v>10.02</v>
      </c>
      <c r="AB59" s="129">
        <v>107.65</v>
      </c>
      <c r="AC59" s="127">
        <v>38.75</v>
      </c>
      <c r="AD59" s="128">
        <v>35.03</v>
      </c>
      <c r="AE59" s="128">
        <v>7.43</v>
      </c>
      <c r="AF59" s="129">
        <v>0</v>
      </c>
      <c r="AG59" s="127">
        <v>2.3266300000000002</v>
      </c>
      <c r="AH59" s="128">
        <v>18</v>
      </c>
      <c r="AI59" s="128">
        <v>10.27055</v>
      </c>
      <c r="AJ59" s="128">
        <v>5.8791700000000002</v>
      </c>
      <c r="AK59" s="129">
        <v>10.6</v>
      </c>
      <c r="AL59" s="127">
        <v>7.73</v>
      </c>
      <c r="AM59" s="129">
        <v>12.39</v>
      </c>
      <c r="AN59" s="127">
        <v>12</v>
      </c>
      <c r="AO59" s="128">
        <v>16.15992</v>
      </c>
      <c r="AP59" s="128">
        <v>19.981960000000001</v>
      </c>
      <c r="AQ59" s="128">
        <v>7.3680000000000003</v>
      </c>
      <c r="AR59" s="128">
        <v>18.5839</v>
      </c>
      <c r="AS59" s="128">
        <v>3.82437</v>
      </c>
      <c r="AT59" s="128">
        <v>6.6443199999999996</v>
      </c>
      <c r="AU59" s="128">
        <v>14.587999999999999</v>
      </c>
      <c r="AV59" s="128">
        <v>5.8440000000000003</v>
      </c>
      <c r="AW59" s="129">
        <v>13.496</v>
      </c>
    </row>
    <row r="60" spans="1:49" x14ac:dyDescent="0.3">
      <c r="A60" s="134" t="s">
        <v>1342</v>
      </c>
      <c r="B60" s="135">
        <f t="shared" ref="B60:AW60" si="0">MIN(B12:B59)</f>
        <v>6.8</v>
      </c>
      <c r="C60" s="135">
        <f t="shared" si="0"/>
        <v>17</v>
      </c>
      <c r="D60" s="135">
        <f t="shared" si="0"/>
        <v>12</v>
      </c>
      <c r="E60" s="135">
        <f t="shared" si="0"/>
        <v>2</v>
      </c>
      <c r="F60" s="135">
        <f t="shared" si="0"/>
        <v>7</v>
      </c>
      <c r="G60" s="135">
        <f t="shared" si="0"/>
        <v>19</v>
      </c>
      <c r="H60" s="135">
        <f t="shared" si="0"/>
        <v>8.5</v>
      </c>
      <c r="I60" s="135">
        <f t="shared" si="0"/>
        <v>34</v>
      </c>
      <c r="J60" s="135">
        <f t="shared" si="0"/>
        <v>12.44</v>
      </c>
      <c r="K60" s="135">
        <f t="shared" si="0"/>
        <v>12.4</v>
      </c>
      <c r="L60" s="135">
        <f t="shared" si="0"/>
        <v>8.3149999999999995</v>
      </c>
      <c r="M60" s="135">
        <f t="shared" si="0"/>
        <v>1.07</v>
      </c>
      <c r="N60" s="135">
        <f t="shared" si="0"/>
        <v>46.29</v>
      </c>
      <c r="O60" s="135">
        <f t="shared" si="0"/>
        <v>1.147</v>
      </c>
      <c r="P60" s="135">
        <f t="shared" si="0"/>
        <v>16.27</v>
      </c>
      <c r="Q60" s="135">
        <f t="shared" si="0"/>
        <v>20</v>
      </c>
      <c r="R60" s="135">
        <f t="shared" si="0"/>
        <v>83.64</v>
      </c>
      <c r="S60" s="135">
        <f t="shared" si="0"/>
        <v>45.11</v>
      </c>
      <c r="T60" s="135">
        <f t="shared" si="0"/>
        <v>25.856000000000002</v>
      </c>
      <c r="U60" s="135">
        <f t="shared" si="0"/>
        <v>10.29</v>
      </c>
      <c r="V60" s="135">
        <f t="shared" si="0"/>
        <v>15.64</v>
      </c>
      <c r="W60" s="135">
        <f t="shared" si="0"/>
        <v>2.71</v>
      </c>
      <c r="X60" s="135">
        <f t="shared" si="0"/>
        <v>0.38</v>
      </c>
      <c r="Y60" s="135">
        <f t="shared" si="0"/>
        <v>0</v>
      </c>
      <c r="Z60" s="135">
        <f t="shared" si="0"/>
        <v>0</v>
      </c>
      <c r="AA60" s="135">
        <f t="shared" si="0"/>
        <v>6.6</v>
      </c>
      <c r="AB60" s="135">
        <f t="shared" si="0"/>
        <v>76.88</v>
      </c>
      <c r="AC60" s="135">
        <f t="shared" si="0"/>
        <v>29.47</v>
      </c>
      <c r="AD60" s="135">
        <f t="shared" si="0"/>
        <v>26.492000000000001</v>
      </c>
      <c r="AE60" s="135">
        <f t="shared" si="0"/>
        <v>5.5419999999999998</v>
      </c>
      <c r="AF60" s="135">
        <f t="shared" si="0"/>
        <v>0</v>
      </c>
      <c r="AG60" s="135">
        <f t="shared" si="0"/>
        <v>2.3266300000000002</v>
      </c>
      <c r="AH60" s="135">
        <f t="shared" si="0"/>
        <v>6.9</v>
      </c>
      <c r="AI60" s="135">
        <f t="shared" si="0"/>
        <v>8.9603800000000007</v>
      </c>
      <c r="AJ60" s="135">
        <f t="shared" si="0"/>
        <v>5.8791700000000002</v>
      </c>
      <c r="AK60" s="135">
        <f t="shared" si="0"/>
        <v>10</v>
      </c>
      <c r="AL60" s="135">
        <f t="shared" si="0"/>
        <v>7.73</v>
      </c>
      <c r="AM60" s="135">
        <f t="shared" si="0"/>
        <v>12.39</v>
      </c>
      <c r="AN60" s="135">
        <f t="shared" si="0"/>
        <v>12</v>
      </c>
      <c r="AO60" s="135">
        <f t="shared" si="0"/>
        <v>16.15992</v>
      </c>
      <c r="AP60" s="135">
        <f t="shared" si="0"/>
        <v>18.497219999999999</v>
      </c>
      <c r="AQ60" s="135">
        <f t="shared" si="0"/>
        <v>7.2939999999999996</v>
      </c>
      <c r="AR60" s="135">
        <f t="shared" si="0"/>
        <v>18.5839</v>
      </c>
      <c r="AS60" s="135">
        <f t="shared" si="0"/>
        <v>3.82437</v>
      </c>
      <c r="AT60" s="135">
        <f t="shared" si="0"/>
        <v>6.6443199999999996</v>
      </c>
      <c r="AU60" s="135">
        <f t="shared" si="0"/>
        <v>14.288</v>
      </c>
      <c r="AV60" s="135">
        <f t="shared" si="0"/>
        <v>5.8440000000000003</v>
      </c>
      <c r="AW60" s="136">
        <f t="shared" si="0"/>
        <v>12.911</v>
      </c>
    </row>
    <row r="61" spans="1:49" x14ac:dyDescent="0.3">
      <c r="A61" s="137" t="s">
        <v>1340</v>
      </c>
      <c r="B61" s="138">
        <f t="shared" ref="B61:AW61" si="1">MAX(B12:B59)</f>
        <v>6.9</v>
      </c>
      <c r="C61" s="138">
        <f t="shared" si="1"/>
        <v>17</v>
      </c>
      <c r="D61" s="138">
        <f t="shared" si="1"/>
        <v>12.1</v>
      </c>
      <c r="E61" s="138">
        <f t="shared" si="1"/>
        <v>2</v>
      </c>
      <c r="F61" s="138">
        <f t="shared" si="1"/>
        <v>23.6</v>
      </c>
      <c r="G61" s="138">
        <f t="shared" si="1"/>
        <v>19</v>
      </c>
      <c r="H61" s="138">
        <f t="shared" si="1"/>
        <v>10.5</v>
      </c>
      <c r="I61" s="138">
        <f t="shared" si="1"/>
        <v>50</v>
      </c>
      <c r="J61" s="138">
        <f t="shared" si="1"/>
        <v>14.54</v>
      </c>
      <c r="K61" s="138">
        <f t="shared" si="1"/>
        <v>12.63</v>
      </c>
      <c r="L61" s="138">
        <f t="shared" si="1"/>
        <v>15.946999999999999</v>
      </c>
      <c r="M61" s="138">
        <f t="shared" si="1"/>
        <v>1.07</v>
      </c>
      <c r="N61" s="138">
        <f t="shared" si="1"/>
        <v>48.64</v>
      </c>
      <c r="O61" s="138">
        <f t="shared" si="1"/>
        <v>1.147</v>
      </c>
      <c r="P61" s="138">
        <f t="shared" si="1"/>
        <v>45.63</v>
      </c>
      <c r="Q61" s="138">
        <f t="shared" si="1"/>
        <v>20</v>
      </c>
      <c r="R61" s="138">
        <f t="shared" si="1"/>
        <v>94.72</v>
      </c>
      <c r="S61" s="138">
        <f t="shared" si="1"/>
        <v>73.45</v>
      </c>
      <c r="T61" s="138">
        <f t="shared" si="1"/>
        <v>42.86</v>
      </c>
      <c r="U61" s="138">
        <f t="shared" si="1"/>
        <v>11.31</v>
      </c>
      <c r="V61" s="138">
        <f t="shared" si="1"/>
        <v>17.54</v>
      </c>
      <c r="W61" s="138">
        <f t="shared" si="1"/>
        <v>6.734</v>
      </c>
      <c r="X61" s="138">
        <f t="shared" si="1"/>
        <v>0.41</v>
      </c>
      <c r="Y61" s="138">
        <f t="shared" si="1"/>
        <v>0</v>
      </c>
      <c r="Z61" s="138">
        <f t="shared" si="1"/>
        <v>0</v>
      </c>
      <c r="AA61" s="138">
        <f t="shared" si="1"/>
        <v>23.5</v>
      </c>
      <c r="AB61" s="138">
        <f t="shared" si="1"/>
        <v>120.988</v>
      </c>
      <c r="AC61" s="138">
        <f t="shared" si="1"/>
        <v>42.457999999999998</v>
      </c>
      <c r="AD61" s="138">
        <f t="shared" si="1"/>
        <v>38.232999999999997</v>
      </c>
      <c r="AE61" s="138">
        <f t="shared" si="1"/>
        <v>13.263</v>
      </c>
      <c r="AF61" s="138">
        <f t="shared" si="1"/>
        <v>0</v>
      </c>
      <c r="AG61" s="138">
        <f t="shared" si="1"/>
        <v>2.3266300000000002</v>
      </c>
      <c r="AH61" s="138">
        <f t="shared" si="1"/>
        <v>18</v>
      </c>
      <c r="AI61" s="138">
        <f t="shared" si="1"/>
        <v>10.46415</v>
      </c>
      <c r="AJ61" s="138">
        <f t="shared" si="1"/>
        <v>5.8791700000000002</v>
      </c>
      <c r="AK61" s="138">
        <f t="shared" si="1"/>
        <v>10.8</v>
      </c>
      <c r="AL61" s="138">
        <f t="shared" si="1"/>
        <v>9.09</v>
      </c>
      <c r="AM61" s="138">
        <f t="shared" si="1"/>
        <v>13.75</v>
      </c>
      <c r="AN61" s="138">
        <f t="shared" si="1"/>
        <v>12</v>
      </c>
      <c r="AO61" s="138">
        <f t="shared" si="1"/>
        <v>16.15992</v>
      </c>
      <c r="AP61" s="138">
        <f t="shared" si="1"/>
        <v>19.981960000000001</v>
      </c>
      <c r="AQ61" s="138">
        <f t="shared" si="1"/>
        <v>7.5209999999999999</v>
      </c>
      <c r="AR61" s="138">
        <f t="shared" si="1"/>
        <v>18.5839</v>
      </c>
      <c r="AS61" s="138">
        <f t="shared" si="1"/>
        <v>4.0291600000000001</v>
      </c>
      <c r="AT61" s="138">
        <f t="shared" si="1"/>
        <v>6.6443199999999996</v>
      </c>
      <c r="AU61" s="138">
        <f t="shared" si="1"/>
        <v>15.19</v>
      </c>
      <c r="AV61" s="138">
        <f t="shared" si="1"/>
        <v>7.1310000000000002</v>
      </c>
      <c r="AW61" s="139">
        <f t="shared" si="1"/>
        <v>13.831</v>
      </c>
    </row>
    <row r="62" spans="1:49" x14ac:dyDescent="0.3">
      <c r="A62" s="140" t="s">
        <v>1414</v>
      </c>
      <c r="B62" s="141">
        <f t="shared" ref="B62:AW62" si="2">AVERAGE(B12:B59)</f>
        <v>6.8541666666666741</v>
      </c>
      <c r="C62" s="141">
        <f t="shared" si="2"/>
        <v>17</v>
      </c>
      <c r="D62" s="141">
        <f t="shared" si="2"/>
        <v>12.041666666666677</v>
      </c>
      <c r="E62" s="141">
        <f t="shared" si="2"/>
        <v>2</v>
      </c>
      <c r="F62" s="141">
        <f t="shared" si="2"/>
        <v>14.100000000000001</v>
      </c>
      <c r="G62" s="141">
        <f t="shared" si="2"/>
        <v>19</v>
      </c>
      <c r="H62" s="141">
        <f t="shared" si="2"/>
        <v>9.3708333333333353</v>
      </c>
      <c r="I62" s="141">
        <f t="shared" si="2"/>
        <v>40.208333333333336</v>
      </c>
      <c r="J62" s="141">
        <f t="shared" si="2"/>
        <v>13.032499999999997</v>
      </c>
      <c r="K62" s="141">
        <f t="shared" si="2"/>
        <v>12.52083333333333</v>
      </c>
      <c r="L62" s="141">
        <f t="shared" si="2"/>
        <v>13.368541666666667</v>
      </c>
      <c r="M62" s="141">
        <f t="shared" si="2"/>
        <v>1.07</v>
      </c>
      <c r="N62" s="141">
        <f t="shared" si="2"/>
        <v>47.465000000000003</v>
      </c>
      <c r="O62" s="141">
        <f t="shared" si="2"/>
        <v>1.1469999999999989</v>
      </c>
      <c r="P62" s="141">
        <f t="shared" si="2"/>
        <v>20.941666666666674</v>
      </c>
      <c r="Q62" s="141">
        <f t="shared" si="2"/>
        <v>20</v>
      </c>
      <c r="R62" s="141">
        <f t="shared" si="2"/>
        <v>88.540833333333367</v>
      </c>
      <c r="S62" s="141">
        <f t="shared" si="2"/>
        <v>63.666249999999998</v>
      </c>
      <c r="T62" s="141">
        <f t="shared" si="2"/>
        <v>35.074874999999984</v>
      </c>
      <c r="U62" s="141">
        <f t="shared" si="2"/>
        <v>10.671250000000002</v>
      </c>
      <c r="V62" s="141">
        <f t="shared" si="2"/>
        <v>16.162499999999991</v>
      </c>
      <c r="W62" s="141">
        <f t="shared" si="2"/>
        <v>4.6000833333333313</v>
      </c>
      <c r="X62" s="141">
        <f t="shared" si="2"/>
        <v>0.40375000000000011</v>
      </c>
      <c r="Y62" s="141" t="e">
        <f t="shared" si="2"/>
        <v>#DIV/0!</v>
      </c>
      <c r="Z62" s="141" t="e">
        <f t="shared" si="2"/>
        <v>#DIV/0!</v>
      </c>
      <c r="AA62" s="141">
        <f t="shared" si="2"/>
        <v>12.922083333333333</v>
      </c>
      <c r="AB62" s="141">
        <f t="shared" si="2"/>
        <v>101.68491666666665</v>
      </c>
      <c r="AC62" s="141">
        <f t="shared" si="2"/>
        <v>37.250291666666676</v>
      </c>
      <c r="AD62" s="141">
        <f t="shared" si="2"/>
        <v>33.641500000000001</v>
      </c>
      <c r="AE62" s="141">
        <f t="shared" si="2"/>
        <v>8.0022916666666681</v>
      </c>
      <c r="AF62" s="141">
        <f t="shared" si="2"/>
        <v>0</v>
      </c>
      <c r="AG62" s="141">
        <f t="shared" si="2"/>
        <v>2.3266299999999984</v>
      </c>
      <c r="AH62" s="141">
        <f t="shared" si="2"/>
        <v>13.166666666666666</v>
      </c>
      <c r="AI62" s="141">
        <f t="shared" si="2"/>
        <v>9.7093100000000003</v>
      </c>
      <c r="AJ62" s="141">
        <f t="shared" si="2"/>
        <v>5.879169999999994</v>
      </c>
      <c r="AK62" s="141">
        <f t="shared" si="2"/>
        <v>10.179166666666674</v>
      </c>
      <c r="AL62" s="141">
        <f t="shared" si="2"/>
        <v>8.4991666666666692</v>
      </c>
      <c r="AM62" s="141">
        <f t="shared" si="2"/>
        <v>13.157916666666663</v>
      </c>
      <c r="AN62" s="141">
        <f t="shared" si="2"/>
        <v>12</v>
      </c>
      <c r="AO62" s="141">
        <f t="shared" si="2"/>
        <v>16.15992</v>
      </c>
      <c r="AP62" s="141">
        <f t="shared" si="2"/>
        <v>19.23959</v>
      </c>
      <c r="AQ62" s="141">
        <f t="shared" si="2"/>
        <v>7.3828333333333305</v>
      </c>
      <c r="AR62" s="141">
        <f t="shared" si="2"/>
        <v>18.5839</v>
      </c>
      <c r="AS62" s="141">
        <f t="shared" si="2"/>
        <v>3.9546533333333311</v>
      </c>
      <c r="AT62" s="141">
        <f t="shared" si="2"/>
        <v>6.6443199999999942</v>
      </c>
      <c r="AU62" s="141">
        <f t="shared" si="2"/>
        <v>14.710833333333328</v>
      </c>
      <c r="AV62" s="141">
        <f t="shared" si="2"/>
        <v>6.3490833333333327</v>
      </c>
      <c r="AW62" s="142">
        <f t="shared" si="2"/>
        <v>13.398124999999999</v>
      </c>
    </row>
    <row r="63" spans="1:49" x14ac:dyDescent="0.3">
      <c r="A63" s="143" t="s">
        <v>7</v>
      </c>
      <c r="B63" s="138">
        <f t="shared" ref="B63:AW63" si="3">B12</f>
        <v>6.9</v>
      </c>
      <c r="C63" s="138">
        <f t="shared" si="3"/>
        <v>17</v>
      </c>
      <c r="D63" s="138">
        <f t="shared" si="3"/>
        <v>12</v>
      </c>
      <c r="E63" s="138">
        <f t="shared" si="3"/>
        <v>2</v>
      </c>
      <c r="F63" s="138">
        <f t="shared" si="3"/>
        <v>12.5</v>
      </c>
      <c r="G63" s="138">
        <f t="shared" si="3"/>
        <v>19</v>
      </c>
      <c r="H63" s="138">
        <f t="shared" si="3"/>
        <v>8.5</v>
      </c>
      <c r="I63" s="138">
        <f t="shared" si="3"/>
        <v>38</v>
      </c>
      <c r="J63" s="138">
        <f t="shared" si="3"/>
        <v>13.01</v>
      </c>
      <c r="K63" s="138">
        <f t="shared" si="3"/>
        <v>12.59</v>
      </c>
      <c r="L63" s="138">
        <f t="shared" si="3"/>
        <v>15.073</v>
      </c>
      <c r="M63" s="138" t="str">
        <f t="shared" si="3"/>
        <v>--</v>
      </c>
      <c r="N63" s="138" t="str">
        <f t="shared" si="3"/>
        <v>--</v>
      </c>
      <c r="O63" s="138">
        <f t="shared" si="3"/>
        <v>1.147</v>
      </c>
      <c r="P63" s="138">
        <f t="shared" si="3"/>
        <v>25.43</v>
      </c>
      <c r="Q63" s="138">
        <f t="shared" si="3"/>
        <v>20</v>
      </c>
      <c r="R63" s="138">
        <f t="shared" si="3"/>
        <v>92.09</v>
      </c>
      <c r="S63" s="138">
        <f t="shared" si="3"/>
        <v>69.48</v>
      </c>
      <c r="T63" s="138">
        <f t="shared" si="3"/>
        <v>42.86</v>
      </c>
      <c r="U63" s="138">
        <f t="shared" si="3"/>
        <v>10.37</v>
      </c>
      <c r="V63" s="138">
        <f t="shared" si="3"/>
        <v>15.64</v>
      </c>
      <c r="W63" s="138">
        <f t="shared" si="3"/>
        <v>5.4089999999999998</v>
      </c>
      <c r="X63" s="138">
        <f t="shared" si="3"/>
        <v>0.38</v>
      </c>
      <c r="Y63" s="138" t="str">
        <f t="shared" si="3"/>
        <v>--</v>
      </c>
      <c r="Z63" s="138" t="str">
        <f t="shared" si="3"/>
        <v>--</v>
      </c>
      <c r="AA63" s="138">
        <f t="shared" si="3"/>
        <v>10.199999999999999</v>
      </c>
      <c r="AB63" s="138">
        <f t="shared" si="3"/>
        <v>104.61</v>
      </c>
      <c r="AC63" s="138">
        <f t="shared" si="3"/>
        <v>29.47</v>
      </c>
      <c r="AD63" s="138">
        <f t="shared" si="3"/>
        <v>26.492000000000001</v>
      </c>
      <c r="AE63" s="138">
        <f t="shared" si="3"/>
        <v>7.03</v>
      </c>
      <c r="AF63" s="138">
        <f t="shared" si="3"/>
        <v>0</v>
      </c>
      <c r="AG63" s="138">
        <f t="shared" si="3"/>
        <v>2.3266300000000002</v>
      </c>
      <c r="AH63" s="138">
        <f t="shared" si="3"/>
        <v>10.6</v>
      </c>
      <c r="AI63" s="138">
        <f t="shared" si="3"/>
        <v>10.125159999999999</v>
      </c>
      <c r="AJ63" s="138">
        <f t="shared" si="3"/>
        <v>5.8791700000000002</v>
      </c>
      <c r="AK63" s="138">
        <f t="shared" si="3"/>
        <v>10</v>
      </c>
      <c r="AL63" s="138">
        <f t="shared" si="3"/>
        <v>8.64</v>
      </c>
      <c r="AM63" s="138">
        <f t="shared" si="3"/>
        <v>13.3</v>
      </c>
      <c r="AN63" s="138">
        <f t="shared" si="3"/>
        <v>12</v>
      </c>
      <c r="AO63" s="138" t="str">
        <f t="shared" si="3"/>
        <v>--</v>
      </c>
      <c r="AP63" s="138">
        <f t="shared" si="3"/>
        <v>18.497219999999999</v>
      </c>
      <c r="AQ63" s="138">
        <f t="shared" si="3"/>
        <v>7.31</v>
      </c>
      <c r="AR63" s="138" t="str">
        <f t="shared" si="3"/>
        <v>--</v>
      </c>
      <c r="AS63" s="138">
        <f t="shared" si="3"/>
        <v>4.0291600000000001</v>
      </c>
      <c r="AT63" s="138">
        <f t="shared" si="3"/>
        <v>6.6443199999999996</v>
      </c>
      <c r="AU63" s="138">
        <f t="shared" si="3"/>
        <v>14.288</v>
      </c>
      <c r="AV63" s="138">
        <f t="shared" si="3"/>
        <v>7.1310000000000002</v>
      </c>
      <c r="AW63" s="138">
        <f t="shared" si="3"/>
        <v>13.263999999999999</v>
      </c>
    </row>
    <row r="64" spans="1:49" x14ac:dyDescent="0.3">
      <c r="A64" s="143" t="s">
        <v>8</v>
      </c>
      <c r="B64" s="138">
        <f t="shared" ref="B64:AW64" si="4">B59</f>
        <v>6.8</v>
      </c>
      <c r="C64" s="138">
        <f t="shared" si="4"/>
        <v>17</v>
      </c>
      <c r="D64" s="138">
        <f t="shared" si="4"/>
        <v>12.1</v>
      </c>
      <c r="E64" s="138">
        <f t="shared" si="4"/>
        <v>2</v>
      </c>
      <c r="F64" s="138">
        <f t="shared" si="4"/>
        <v>23.6</v>
      </c>
      <c r="G64" s="138">
        <f t="shared" si="4"/>
        <v>19</v>
      </c>
      <c r="H64" s="138">
        <f t="shared" si="4"/>
        <v>10.1</v>
      </c>
      <c r="I64" s="138">
        <f t="shared" si="4"/>
        <v>50</v>
      </c>
      <c r="J64" s="138">
        <f t="shared" si="4"/>
        <v>14.36</v>
      </c>
      <c r="K64" s="138">
        <f t="shared" si="4"/>
        <v>12.56</v>
      </c>
      <c r="L64" s="138">
        <f t="shared" si="4"/>
        <v>15.904</v>
      </c>
      <c r="M64" s="138" t="str">
        <f t="shared" si="4"/>
        <v>--</v>
      </c>
      <c r="N64" s="138" t="str">
        <f t="shared" si="4"/>
        <v>--</v>
      </c>
      <c r="O64" s="138">
        <f t="shared" si="4"/>
        <v>1.147</v>
      </c>
      <c r="P64" s="138">
        <f t="shared" si="4"/>
        <v>45.63</v>
      </c>
      <c r="Q64" s="138">
        <f t="shared" si="4"/>
        <v>20</v>
      </c>
      <c r="R64" s="138">
        <f t="shared" si="4"/>
        <v>94.72</v>
      </c>
      <c r="S64" s="138">
        <f t="shared" si="4"/>
        <v>61.09</v>
      </c>
      <c r="T64" s="138">
        <f t="shared" si="4"/>
        <v>25.856000000000002</v>
      </c>
      <c r="U64" s="138">
        <f t="shared" si="4"/>
        <v>10.95</v>
      </c>
      <c r="V64" s="138">
        <f t="shared" si="4"/>
        <v>16.260000000000002</v>
      </c>
      <c r="W64" s="138">
        <f t="shared" si="4"/>
        <v>4.49</v>
      </c>
      <c r="X64" s="138">
        <f t="shared" si="4"/>
        <v>0.41</v>
      </c>
      <c r="Y64" s="138" t="str">
        <f t="shared" si="4"/>
        <v>--</v>
      </c>
      <c r="Z64" s="138" t="str">
        <f t="shared" si="4"/>
        <v>--</v>
      </c>
      <c r="AA64" s="138">
        <f t="shared" si="4"/>
        <v>10.02</v>
      </c>
      <c r="AB64" s="138">
        <f t="shared" si="4"/>
        <v>107.65</v>
      </c>
      <c r="AC64" s="138">
        <f t="shared" si="4"/>
        <v>38.75</v>
      </c>
      <c r="AD64" s="138">
        <f t="shared" si="4"/>
        <v>35.03</v>
      </c>
      <c r="AE64" s="138">
        <f t="shared" si="4"/>
        <v>7.43</v>
      </c>
      <c r="AF64" s="138">
        <f t="shared" si="4"/>
        <v>0</v>
      </c>
      <c r="AG64" s="138">
        <f t="shared" si="4"/>
        <v>2.3266300000000002</v>
      </c>
      <c r="AH64" s="138">
        <f t="shared" si="4"/>
        <v>18</v>
      </c>
      <c r="AI64" s="138">
        <f t="shared" si="4"/>
        <v>10.27055</v>
      </c>
      <c r="AJ64" s="138">
        <f t="shared" si="4"/>
        <v>5.8791700000000002</v>
      </c>
      <c r="AK64" s="138">
        <f t="shared" si="4"/>
        <v>10.6</v>
      </c>
      <c r="AL64" s="138">
        <f t="shared" si="4"/>
        <v>7.73</v>
      </c>
      <c r="AM64" s="138">
        <f t="shared" si="4"/>
        <v>12.39</v>
      </c>
      <c r="AN64" s="138">
        <f t="shared" si="4"/>
        <v>12</v>
      </c>
      <c r="AO64" s="138">
        <f t="shared" si="4"/>
        <v>16.15992</v>
      </c>
      <c r="AP64" s="138">
        <f t="shared" si="4"/>
        <v>19.981960000000001</v>
      </c>
      <c r="AQ64" s="138">
        <f t="shared" si="4"/>
        <v>7.3680000000000003</v>
      </c>
      <c r="AR64" s="138">
        <f t="shared" si="4"/>
        <v>18.5839</v>
      </c>
      <c r="AS64" s="138">
        <f t="shared" si="4"/>
        <v>3.82437</v>
      </c>
      <c r="AT64" s="138">
        <f t="shared" si="4"/>
        <v>6.6443199999999996</v>
      </c>
      <c r="AU64" s="138">
        <f t="shared" si="4"/>
        <v>14.587999999999999</v>
      </c>
      <c r="AV64" s="138">
        <f t="shared" si="4"/>
        <v>5.8440000000000003</v>
      </c>
      <c r="AW64" s="138">
        <f t="shared" si="4"/>
        <v>13.496</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1415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52</v>
      </c>
      <c r="C5" s="116" t="s">
        <v>269</v>
      </c>
      <c r="D5" s="116" t="s">
        <v>204</v>
      </c>
      <c r="E5" s="116" t="s">
        <v>103</v>
      </c>
      <c r="F5" s="116" t="s">
        <v>103</v>
      </c>
      <c r="G5" s="116" t="s">
        <v>103</v>
      </c>
      <c r="H5" s="116" t="s">
        <v>117</v>
      </c>
      <c r="I5" s="116" t="s">
        <v>117</v>
      </c>
      <c r="J5" s="116" t="s">
        <v>117</v>
      </c>
      <c r="K5" s="116" t="s">
        <v>117</v>
      </c>
      <c r="L5" s="116" t="s">
        <v>117</v>
      </c>
      <c r="M5" s="116" t="s">
        <v>117</v>
      </c>
      <c r="N5" s="116" t="s">
        <v>117</v>
      </c>
      <c r="O5" s="116" t="s">
        <v>117</v>
      </c>
      <c r="P5" s="116" t="s">
        <v>64</v>
      </c>
      <c r="Q5" s="116" t="s">
        <v>64</v>
      </c>
      <c r="R5" s="116" t="s">
        <v>64</v>
      </c>
      <c r="S5" s="116" t="s">
        <v>86</v>
      </c>
      <c r="T5" s="116" t="s">
        <v>86</v>
      </c>
      <c r="U5" s="116" t="s">
        <v>535</v>
      </c>
      <c r="V5" s="116" t="s">
        <v>252</v>
      </c>
      <c r="W5" s="116" t="s">
        <v>47</v>
      </c>
      <c r="X5" s="116" t="s">
        <v>47</v>
      </c>
      <c r="Y5" s="116" t="s">
        <v>456</v>
      </c>
      <c r="Z5" s="116" t="s">
        <v>456</v>
      </c>
      <c r="AA5" s="116" t="s">
        <v>193</v>
      </c>
      <c r="AB5" s="116" t="s">
        <v>193</v>
      </c>
      <c r="AC5" s="116" t="s">
        <v>76</v>
      </c>
      <c r="AD5" s="116" t="s">
        <v>914</v>
      </c>
    </row>
    <row r="6" spans="1:30" ht="26.4" x14ac:dyDescent="0.3">
      <c r="A6" s="116" t="s">
        <v>1349</v>
      </c>
      <c r="B6" s="116" t="s">
        <v>266</v>
      </c>
      <c r="C6" s="116" t="s">
        <v>1416</v>
      </c>
      <c r="D6" s="116" t="s">
        <v>1417</v>
      </c>
      <c r="E6" s="116" t="s">
        <v>1366</v>
      </c>
      <c r="F6" s="116" t="s">
        <v>1366</v>
      </c>
      <c r="G6" s="116" t="s">
        <v>1366</v>
      </c>
      <c r="H6" s="116" t="s">
        <v>266</v>
      </c>
      <c r="I6" s="116" t="s">
        <v>1359</v>
      </c>
      <c r="J6" s="116" t="s">
        <v>1368</v>
      </c>
      <c r="K6" s="116" t="s">
        <v>1418</v>
      </c>
      <c r="L6" s="116" t="s">
        <v>266</v>
      </c>
      <c r="M6" s="116" t="s">
        <v>266</v>
      </c>
      <c r="N6" s="116" t="s">
        <v>1419</v>
      </c>
      <c r="O6" s="116" t="s">
        <v>1419</v>
      </c>
      <c r="P6" s="116" t="s">
        <v>1359</v>
      </c>
      <c r="Q6" s="116" t="s">
        <v>1359</v>
      </c>
      <c r="R6" s="116" t="s">
        <v>1363</v>
      </c>
      <c r="S6" s="116" t="s">
        <v>1363</v>
      </c>
      <c r="T6" s="116" t="s">
        <v>1364</v>
      </c>
      <c r="U6" s="116" t="s">
        <v>1354</v>
      </c>
      <c r="V6" s="116" t="s">
        <v>1420</v>
      </c>
      <c r="W6" s="116" t="s">
        <v>1353</v>
      </c>
      <c r="X6" s="116" t="s">
        <v>1353</v>
      </c>
      <c r="Y6" s="116" t="s">
        <v>456</v>
      </c>
      <c r="Z6" s="116" t="s">
        <v>456</v>
      </c>
      <c r="AA6" s="116" t="s">
        <v>1350</v>
      </c>
      <c r="AB6" s="116" t="s">
        <v>1350</v>
      </c>
      <c r="AC6" s="116" t="s">
        <v>266</v>
      </c>
      <c r="AD6" s="116" t="s">
        <v>1366</v>
      </c>
    </row>
    <row r="7" spans="1:30" ht="26.4" x14ac:dyDescent="0.3">
      <c r="A7" s="116" t="s">
        <v>1371</v>
      </c>
      <c r="B7" s="116" t="s">
        <v>1372</v>
      </c>
      <c r="C7" s="116" t="s">
        <v>1372</v>
      </c>
      <c r="D7" s="116" t="s">
        <v>1372</v>
      </c>
      <c r="E7" s="116" t="s">
        <v>1372</v>
      </c>
      <c r="F7" s="116" t="s">
        <v>1372</v>
      </c>
      <c r="G7" s="116" t="s">
        <v>1372</v>
      </c>
      <c r="H7" s="116" t="s">
        <v>1372</v>
      </c>
      <c r="I7" s="116" t="s">
        <v>1372</v>
      </c>
      <c r="J7" s="116" t="s">
        <v>1372</v>
      </c>
      <c r="K7" s="116" t="s">
        <v>1372</v>
      </c>
      <c r="L7" s="116" t="s">
        <v>1372</v>
      </c>
      <c r="M7" s="116" t="s">
        <v>1372</v>
      </c>
      <c r="N7" s="116" t="s">
        <v>1372</v>
      </c>
      <c r="O7" s="116" t="s">
        <v>1372</v>
      </c>
      <c r="P7" s="116" t="s">
        <v>1372</v>
      </c>
      <c r="Q7" s="116" t="s">
        <v>1372</v>
      </c>
      <c r="R7" s="116" t="s">
        <v>1372</v>
      </c>
      <c r="S7" s="116" t="s">
        <v>1372</v>
      </c>
      <c r="T7" s="116" t="s">
        <v>1372</v>
      </c>
      <c r="U7" s="116" t="s">
        <v>1372</v>
      </c>
      <c r="V7" s="116" t="s">
        <v>1372</v>
      </c>
      <c r="W7" s="116" t="s">
        <v>1372</v>
      </c>
      <c r="X7" s="116" t="s">
        <v>1372</v>
      </c>
      <c r="Y7" s="116" t="s">
        <v>1372</v>
      </c>
      <c r="Z7" s="116" t="s">
        <v>1372</v>
      </c>
      <c r="AA7" s="116" t="s">
        <v>1372</v>
      </c>
      <c r="AB7" s="116" t="s">
        <v>1372</v>
      </c>
      <c r="AC7" s="116" t="s">
        <v>1372</v>
      </c>
      <c r="AD7" s="116" t="s">
        <v>1372</v>
      </c>
    </row>
    <row r="8" spans="1:30" ht="39.6" x14ac:dyDescent="0.3">
      <c r="A8" s="116" t="s">
        <v>6</v>
      </c>
      <c r="B8" s="116" t="s">
        <v>1421</v>
      </c>
      <c r="C8" s="116" t="s">
        <v>1422</v>
      </c>
      <c r="D8" s="116" t="s">
        <v>1423</v>
      </c>
      <c r="E8" s="116" t="s">
        <v>1424</v>
      </c>
      <c r="F8" s="116" t="s">
        <v>1425</v>
      </c>
      <c r="G8" s="116" t="s">
        <v>1426</v>
      </c>
      <c r="H8" s="116" t="s">
        <v>1427</v>
      </c>
      <c r="I8" s="116" t="s">
        <v>1428</v>
      </c>
      <c r="J8" s="116" t="s">
        <v>1429</v>
      </c>
      <c r="K8" s="116" t="s">
        <v>1430</v>
      </c>
      <c r="L8" s="116" t="s">
        <v>1427</v>
      </c>
      <c r="M8" s="116" t="s">
        <v>1431</v>
      </c>
      <c r="N8" s="116" t="s">
        <v>1432</v>
      </c>
      <c r="O8" s="116" t="s">
        <v>1370</v>
      </c>
      <c r="P8" s="116" t="s">
        <v>1388</v>
      </c>
      <c r="Q8" s="116" t="s">
        <v>1388</v>
      </c>
      <c r="R8" s="116" t="s">
        <v>1361</v>
      </c>
      <c r="S8" s="116" t="s">
        <v>1433</v>
      </c>
      <c r="T8" s="116" t="s">
        <v>1393</v>
      </c>
      <c r="U8" s="116" t="s">
        <v>1434</v>
      </c>
      <c r="V8" s="116" t="s">
        <v>1435</v>
      </c>
      <c r="W8" s="116" t="s">
        <v>1378</v>
      </c>
      <c r="X8" s="116" t="s">
        <v>1379</v>
      </c>
      <c r="Y8" s="116" t="s">
        <v>1436</v>
      </c>
      <c r="Z8" s="116" t="s">
        <v>1437</v>
      </c>
      <c r="AA8" s="116" t="s">
        <v>1376</v>
      </c>
      <c r="AB8" s="116" t="s">
        <v>1438</v>
      </c>
      <c r="AC8" s="116" t="s">
        <v>1439</v>
      </c>
      <c r="AD8" s="116" t="s">
        <v>1440</v>
      </c>
    </row>
    <row r="9" spans="1:30" ht="26.4" x14ac:dyDescent="0.3">
      <c r="A9" s="116" t="s">
        <v>1016</v>
      </c>
      <c r="B9" s="116" t="s">
        <v>1441</v>
      </c>
      <c r="C9" s="116" t="s">
        <v>1442</v>
      </c>
      <c r="D9" s="116" t="s">
        <v>1442</v>
      </c>
      <c r="E9" s="116" t="s">
        <v>1442</v>
      </c>
      <c r="F9" s="116" t="s">
        <v>1442</v>
      </c>
      <c r="G9" s="116" t="s">
        <v>1442</v>
      </c>
      <c r="H9" s="116" t="s">
        <v>1441</v>
      </c>
      <c r="I9" s="116" t="s">
        <v>1442</v>
      </c>
      <c r="J9" s="116" t="s">
        <v>1442</v>
      </c>
      <c r="K9" s="116" t="s">
        <v>1442</v>
      </c>
      <c r="L9" s="116" t="s">
        <v>1442</v>
      </c>
      <c r="M9" s="116" t="s">
        <v>1442</v>
      </c>
      <c r="N9" s="116" t="s">
        <v>1442</v>
      </c>
      <c r="O9" s="116" t="s">
        <v>1442</v>
      </c>
      <c r="P9" s="116" t="s">
        <v>1441</v>
      </c>
      <c r="Q9" s="116" t="s">
        <v>1442</v>
      </c>
      <c r="R9" s="116" t="s">
        <v>1442</v>
      </c>
      <c r="S9" s="116" t="s">
        <v>1442</v>
      </c>
      <c r="T9" s="116" t="s">
        <v>890</v>
      </c>
      <c r="U9" s="116" t="s">
        <v>1442</v>
      </c>
      <c r="V9" s="116" t="s">
        <v>1442</v>
      </c>
      <c r="W9" s="116" t="s">
        <v>1442</v>
      </c>
      <c r="X9" s="116" t="s">
        <v>1442</v>
      </c>
      <c r="Y9" s="116" t="s">
        <v>1442</v>
      </c>
      <c r="Z9" s="116" t="s">
        <v>1442</v>
      </c>
      <c r="AA9" s="116" t="s">
        <v>1442</v>
      </c>
      <c r="AB9" s="116" t="s">
        <v>1442</v>
      </c>
      <c r="AC9" s="116" t="s">
        <v>1442</v>
      </c>
      <c r="AD9" s="116" t="s">
        <v>1442</v>
      </c>
    </row>
    <row r="10" spans="1:30" x14ac:dyDescent="0.3">
      <c r="A10" s="116" t="s">
        <v>40</v>
      </c>
      <c r="B10" s="116" t="s">
        <v>1443</v>
      </c>
      <c r="C10" s="116" t="s">
        <v>1444</v>
      </c>
      <c r="D10" s="116" t="s">
        <v>1444</v>
      </c>
      <c r="E10" s="116" t="s">
        <v>1444</v>
      </c>
      <c r="F10" s="116" t="s">
        <v>1444</v>
      </c>
      <c r="G10" s="116" t="s">
        <v>1444</v>
      </c>
      <c r="H10" s="116" t="s">
        <v>1443</v>
      </c>
      <c r="I10" s="116" t="s">
        <v>1444</v>
      </c>
      <c r="J10" s="116" t="s">
        <v>1444</v>
      </c>
      <c r="K10" s="116" t="s">
        <v>1444</v>
      </c>
      <c r="L10" s="116" t="s">
        <v>1444</v>
      </c>
      <c r="M10" s="116" t="s">
        <v>1444</v>
      </c>
      <c r="N10" s="116" t="s">
        <v>1444</v>
      </c>
      <c r="O10" s="116" t="s">
        <v>1444</v>
      </c>
      <c r="P10" s="116" t="s">
        <v>1443</v>
      </c>
      <c r="Q10" s="116" t="s">
        <v>1444</v>
      </c>
      <c r="R10" s="116" t="s">
        <v>1444</v>
      </c>
      <c r="S10" s="116" t="s">
        <v>1444</v>
      </c>
      <c r="T10" s="116" t="s">
        <v>1444</v>
      </c>
      <c r="U10" s="116" t="s">
        <v>1444</v>
      </c>
      <c r="V10" s="116" t="s">
        <v>1444</v>
      </c>
      <c r="W10" s="116" t="s">
        <v>1444</v>
      </c>
      <c r="X10" s="116" t="s">
        <v>1444</v>
      </c>
      <c r="Y10" s="116" t="s">
        <v>1444</v>
      </c>
      <c r="Z10" s="116" t="s">
        <v>1444</v>
      </c>
      <c r="AA10" s="116" t="s">
        <v>1444</v>
      </c>
      <c r="AB10" s="116" t="s">
        <v>1444</v>
      </c>
      <c r="AC10" s="116" t="s">
        <v>1444</v>
      </c>
      <c r="AD10" s="116" t="s">
        <v>1444</v>
      </c>
    </row>
    <row r="11" spans="1:30" x14ac:dyDescent="0.3">
      <c r="A11" s="117" t="s">
        <v>45</v>
      </c>
      <c r="B11" s="145">
        <v>2692.03</v>
      </c>
      <c r="C11" s="145">
        <v>8.8590099999999996</v>
      </c>
      <c r="D11" s="145">
        <v>0.71299999999999997</v>
      </c>
      <c r="E11" s="145">
        <v>0.23100000000000001</v>
      </c>
      <c r="F11" s="145">
        <v>0.24782999999999999</v>
      </c>
      <c r="G11" s="145">
        <v>2.23E-2</v>
      </c>
      <c r="H11" s="145">
        <v>3873.7693399999998</v>
      </c>
      <c r="I11" s="117" t="s">
        <v>1413</v>
      </c>
      <c r="J11" s="117" t="s">
        <v>1413</v>
      </c>
      <c r="K11" s="145">
        <v>0.70259000000000005</v>
      </c>
      <c r="L11" s="145">
        <v>19.15429</v>
      </c>
      <c r="M11" s="117" t="s">
        <v>1413</v>
      </c>
      <c r="N11" s="145">
        <v>0.14926</v>
      </c>
      <c r="O11" s="145">
        <v>0.35276999999999997</v>
      </c>
      <c r="P11" s="145">
        <v>2411.56</v>
      </c>
      <c r="Q11" s="145">
        <v>0.90700000000000003</v>
      </c>
      <c r="R11" s="117" t="s">
        <v>1413</v>
      </c>
      <c r="S11" s="145">
        <v>0.19900000000000001</v>
      </c>
      <c r="T11" s="145">
        <v>0.41199999999999998</v>
      </c>
      <c r="U11" s="117" t="s">
        <v>1413</v>
      </c>
      <c r="V11" s="145">
        <v>263.25099999999998</v>
      </c>
      <c r="W11" s="145">
        <v>4.3999999999999997E-2</v>
      </c>
      <c r="X11" s="145">
        <v>6.2E-2</v>
      </c>
      <c r="Y11" s="145">
        <v>23.11</v>
      </c>
      <c r="Z11" s="145">
        <v>6.4000000000000001E-2</v>
      </c>
      <c r="AA11" s="145">
        <v>0.40734999999999999</v>
      </c>
      <c r="AB11" s="145">
        <v>0.17099</v>
      </c>
      <c r="AC11" s="145">
        <v>7.58</v>
      </c>
      <c r="AD11" s="145">
        <v>0.27400000000000002</v>
      </c>
    </row>
    <row r="12" spans="1:30" x14ac:dyDescent="0.3">
      <c r="A12" s="125" t="s">
        <v>736</v>
      </c>
      <c r="B12" s="123">
        <v>2692.03</v>
      </c>
      <c r="C12" s="123">
        <v>8.8590099999999996</v>
      </c>
      <c r="D12" s="123">
        <v>0.71299999999999997</v>
      </c>
      <c r="E12" s="123">
        <v>0.23100000000000001</v>
      </c>
      <c r="F12" s="123">
        <v>0.24782999999999999</v>
      </c>
      <c r="G12" s="123">
        <v>2.23E-2</v>
      </c>
      <c r="H12" s="123">
        <v>3873.7693399999998</v>
      </c>
      <c r="I12" s="125" t="s">
        <v>1413</v>
      </c>
      <c r="J12" s="125" t="s">
        <v>1413</v>
      </c>
      <c r="K12" s="123">
        <v>0.70259000000000005</v>
      </c>
      <c r="L12" s="123">
        <v>19.15429</v>
      </c>
      <c r="M12" s="125" t="s">
        <v>1413</v>
      </c>
      <c r="N12" s="123">
        <v>0.14926</v>
      </c>
      <c r="O12" s="123">
        <v>0.35276999999999997</v>
      </c>
      <c r="P12" s="123">
        <v>2411.56</v>
      </c>
      <c r="Q12" s="123">
        <v>0.90700000000000003</v>
      </c>
      <c r="R12" s="125" t="s">
        <v>1413</v>
      </c>
      <c r="S12" s="123">
        <v>0.19900000000000001</v>
      </c>
      <c r="T12" s="123">
        <v>0.41199999999999998</v>
      </c>
      <c r="U12" s="125" t="s">
        <v>1413</v>
      </c>
      <c r="V12" s="123">
        <v>263.25099999999998</v>
      </c>
      <c r="W12" s="123">
        <v>4.3999999999999997E-2</v>
      </c>
      <c r="X12" s="123">
        <v>6.2E-2</v>
      </c>
      <c r="Y12" s="123">
        <v>23.11</v>
      </c>
      <c r="Z12" s="123">
        <v>6.4000000000000001E-2</v>
      </c>
      <c r="AA12" s="123">
        <v>0.40734999999999999</v>
      </c>
      <c r="AB12" s="123">
        <v>0.17099</v>
      </c>
      <c r="AC12" s="123">
        <v>7.58</v>
      </c>
      <c r="AD12" s="123">
        <v>0.27400000000000002</v>
      </c>
    </row>
    <row r="13" spans="1:30" x14ac:dyDescent="0.3">
      <c r="A13" s="125" t="s">
        <v>737</v>
      </c>
      <c r="B13" s="123">
        <v>2692.07</v>
      </c>
      <c r="C13" s="123">
        <v>8.5426900000000003</v>
      </c>
      <c r="D13" s="123">
        <v>0.64549999999999996</v>
      </c>
      <c r="E13" s="123">
        <v>0.223</v>
      </c>
      <c r="F13" s="123">
        <v>0.24454999999999999</v>
      </c>
      <c r="G13" s="123">
        <v>2.7740000000000001E-2</v>
      </c>
      <c r="H13" s="123">
        <v>3873.7882399999999</v>
      </c>
      <c r="I13" s="125" t="s">
        <v>1413</v>
      </c>
      <c r="J13" s="125" t="s">
        <v>1413</v>
      </c>
      <c r="K13" s="123">
        <v>0.67264999999999997</v>
      </c>
      <c r="L13" s="123">
        <v>19.200379999999999</v>
      </c>
      <c r="M13" s="125" t="s">
        <v>1413</v>
      </c>
      <c r="N13" s="123">
        <v>0.15640000000000001</v>
      </c>
      <c r="O13" s="123">
        <v>0.35908000000000001</v>
      </c>
      <c r="P13" s="123">
        <v>2411.63</v>
      </c>
      <c r="Q13" s="123">
        <v>0.91600000000000004</v>
      </c>
      <c r="R13" s="125" t="s">
        <v>1413</v>
      </c>
      <c r="S13" s="123">
        <v>0.19900000000000001</v>
      </c>
      <c r="T13" s="123">
        <v>0.439</v>
      </c>
      <c r="U13" s="125" t="s">
        <v>1413</v>
      </c>
      <c r="V13" s="123">
        <v>263.25200000000001</v>
      </c>
      <c r="W13" s="123">
        <v>5.2999999999999999E-2</v>
      </c>
      <c r="X13" s="123">
        <v>6.2E-2</v>
      </c>
      <c r="Y13" s="123">
        <v>23.11</v>
      </c>
      <c r="Z13" s="123">
        <v>5.0999999999999997E-2</v>
      </c>
      <c r="AA13" s="123">
        <v>0.39589999999999997</v>
      </c>
      <c r="AB13" s="123">
        <v>0.18658</v>
      </c>
      <c r="AC13" s="123">
        <v>7.41</v>
      </c>
      <c r="AD13" s="123">
        <v>0.28699999999999998</v>
      </c>
    </row>
    <row r="14" spans="1:30" x14ac:dyDescent="0.3">
      <c r="A14" s="125" t="s">
        <v>738</v>
      </c>
      <c r="B14" s="123">
        <v>2692.07</v>
      </c>
      <c r="C14" s="123">
        <v>8.5426900000000003</v>
      </c>
      <c r="D14" s="123">
        <v>0.64549999999999996</v>
      </c>
      <c r="E14" s="123">
        <v>0.223</v>
      </c>
      <c r="F14" s="123">
        <v>0.24454999999999999</v>
      </c>
      <c r="G14" s="123">
        <v>2.7740000000000001E-2</v>
      </c>
      <c r="H14" s="123">
        <v>3873.7882399999999</v>
      </c>
      <c r="I14" s="125" t="s">
        <v>1413</v>
      </c>
      <c r="J14" s="125" t="s">
        <v>1413</v>
      </c>
      <c r="K14" s="123">
        <v>0.67264999999999997</v>
      </c>
      <c r="L14" s="123">
        <v>19.200379999999999</v>
      </c>
      <c r="M14" s="125" t="s">
        <v>1413</v>
      </c>
      <c r="N14" s="123">
        <v>0.15640000000000001</v>
      </c>
      <c r="O14" s="123">
        <v>0.35908000000000001</v>
      </c>
      <c r="P14" s="123">
        <v>2411.63</v>
      </c>
      <c r="Q14" s="123">
        <v>0.91600000000000004</v>
      </c>
      <c r="R14" s="125" t="s">
        <v>1413</v>
      </c>
      <c r="S14" s="123">
        <v>0.19900000000000001</v>
      </c>
      <c r="T14" s="123">
        <v>0.439</v>
      </c>
      <c r="U14" s="125" t="s">
        <v>1413</v>
      </c>
      <c r="V14" s="123">
        <v>263.25200000000001</v>
      </c>
      <c r="W14" s="123">
        <v>5.2999999999999999E-2</v>
      </c>
      <c r="X14" s="123">
        <v>6.2E-2</v>
      </c>
      <c r="Y14" s="123">
        <v>23.11</v>
      </c>
      <c r="Z14" s="123">
        <v>5.0999999999999997E-2</v>
      </c>
      <c r="AA14" s="123">
        <v>0.39589999999999997</v>
      </c>
      <c r="AB14" s="123">
        <v>0.18658</v>
      </c>
      <c r="AC14" s="123">
        <v>7.41</v>
      </c>
      <c r="AD14" s="123">
        <v>0.28699999999999998</v>
      </c>
    </row>
    <row r="15" spans="1:30" x14ac:dyDescent="0.3">
      <c r="A15" s="125" t="s">
        <v>739</v>
      </c>
      <c r="B15" s="123">
        <v>2692.15</v>
      </c>
      <c r="C15" s="123">
        <v>8.18919</v>
      </c>
      <c r="D15" s="123">
        <v>0.63549999999999995</v>
      </c>
      <c r="E15" s="123">
        <v>0.21</v>
      </c>
      <c r="F15" s="123">
        <v>0.24346000000000001</v>
      </c>
      <c r="G15" s="123">
        <v>3.0810000000000001E-2</v>
      </c>
      <c r="H15" s="123">
        <v>3873.8056099999999</v>
      </c>
      <c r="I15" s="125" t="s">
        <v>1413</v>
      </c>
      <c r="J15" s="125" t="s">
        <v>1413</v>
      </c>
      <c r="K15" s="123">
        <v>0.60333000000000003</v>
      </c>
      <c r="L15" s="123">
        <v>19.24278</v>
      </c>
      <c r="M15" s="125" t="s">
        <v>1413</v>
      </c>
      <c r="N15" s="123">
        <v>0.16388</v>
      </c>
      <c r="O15" s="123">
        <v>0.35276999999999997</v>
      </c>
      <c r="P15" s="123">
        <v>2411.67</v>
      </c>
      <c r="Q15" s="123">
        <v>0.92100000000000004</v>
      </c>
      <c r="R15" s="125" t="s">
        <v>1413</v>
      </c>
      <c r="S15" s="123">
        <v>0.19900000000000001</v>
      </c>
      <c r="T15" s="123">
        <v>0.46700000000000003</v>
      </c>
      <c r="U15" s="125" t="s">
        <v>1413</v>
      </c>
      <c r="V15" s="123">
        <v>263.25299999999999</v>
      </c>
      <c r="W15" s="123">
        <v>6.2E-2</v>
      </c>
      <c r="X15" s="123">
        <v>5.8999999999999997E-2</v>
      </c>
      <c r="Y15" s="123">
        <v>23.11</v>
      </c>
      <c r="Z15" s="123">
        <v>4.5999999999999999E-2</v>
      </c>
      <c r="AA15" s="123">
        <v>0.37969999999999998</v>
      </c>
      <c r="AB15" s="123">
        <v>0.20626</v>
      </c>
      <c r="AC15" s="123">
        <v>7.24</v>
      </c>
      <c r="AD15" s="123">
        <v>0.29799999999999999</v>
      </c>
    </row>
    <row r="16" spans="1:30" x14ac:dyDescent="0.3">
      <c r="A16" s="125" t="s">
        <v>740</v>
      </c>
      <c r="B16" s="123">
        <v>2692.15</v>
      </c>
      <c r="C16" s="123">
        <v>8.18919</v>
      </c>
      <c r="D16" s="123">
        <v>0.63549999999999995</v>
      </c>
      <c r="E16" s="123">
        <v>0.21</v>
      </c>
      <c r="F16" s="123">
        <v>0.24346000000000001</v>
      </c>
      <c r="G16" s="123">
        <v>3.0810000000000001E-2</v>
      </c>
      <c r="H16" s="123">
        <v>3873.8056099999999</v>
      </c>
      <c r="I16" s="125" t="s">
        <v>1413</v>
      </c>
      <c r="J16" s="125" t="s">
        <v>1413</v>
      </c>
      <c r="K16" s="123">
        <v>0.60333000000000003</v>
      </c>
      <c r="L16" s="123">
        <v>19.24278</v>
      </c>
      <c r="M16" s="125" t="s">
        <v>1413</v>
      </c>
      <c r="N16" s="123">
        <v>0.16388</v>
      </c>
      <c r="O16" s="123">
        <v>0.35276999999999997</v>
      </c>
      <c r="P16" s="123">
        <v>2411.67</v>
      </c>
      <c r="Q16" s="123">
        <v>0.92100000000000004</v>
      </c>
      <c r="R16" s="125" t="s">
        <v>1413</v>
      </c>
      <c r="S16" s="123">
        <v>0.19900000000000001</v>
      </c>
      <c r="T16" s="123">
        <v>0.46700000000000003</v>
      </c>
      <c r="U16" s="125" t="s">
        <v>1413</v>
      </c>
      <c r="V16" s="123">
        <v>263.25299999999999</v>
      </c>
      <c r="W16" s="123">
        <v>6.2E-2</v>
      </c>
      <c r="X16" s="123">
        <v>5.8999999999999997E-2</v>
      </c>
      <c r="Y16" s="123">
        <v>23.11</v>
      </c>
      <c r="Z16" s="123">
        <v>4.5999999999999999E-2</v>
      </c>
      <c r="AA16" s="123">
        <v>0.37969999999999998</v>
      </c>
      <c r="AB16" s="123">
        <v>0.20626</v>
      </c>
      <c r="AC16" s="123">
        <v>7.24</v>
      </c>
      <c r="AD16" s="123">
        <v>0.29799999999999999</v>
      </c>
    </row>
    <row r="17" spans="1:30" x14ac:dyDescent="0.3">
      <c r="A17" s="125" t="s">
        <v>741</v>
      </c>
      <c r="B17" s="123">
        <v>2692.29</v>
      </c>
      <c r="C17" s="123">
        <v>7.8339999999999996</v>
      </c>
      <c r="D17" s="123">
        <v>0.62607000000000002</v>
      </c>
      <c r="E17" s="123">
        <v>0.19800000000000001</v>
      </c>
      <c r="F17" s="123">
        <v>0.24706</v>
      </c>
      <c r="G17" s="123">
        <v>3.2199999999999999E-2</v>
      </c>
      <c r="H17" s="123">
        <v>3873.8269500000001</v>
      </c>
      <c r="I17" s="125" t="s">
        <v>1413</v>
      </c>
      <c r="J17" s="125" t="s">
        <v>1413</v>
      </c>
      <c r="K17" s="123">
        <v>0.53142999999999996</v>
      </c>
      <c r="L17" s="123">
        <v>19.294879999999999</v>
      </c>
      <c r="M17" s="125" t="s">
        <v>1413</v>
      </c>
      <c r="N17" s="123">
        <v>0.16761999999999999</v>
      </c>
      <c r="O17" s="123">
        <v>0.34649999999999997</v>
      </c>
      <c r="P17" s="123">
        <v>2411.71</v>
      </c>
      <c r="Q17" s="123">
        <v>0.92500000000000004</v>
      </c>
      <c r="R17" s="125" t="s">
        <v>1413</v>
      </c>
      <c r="S17" s="123">
        <v>0.19800000000000001</v>
      </c>
      <c r="T17" s="123">
        <v>0.49399999999999999</v>
      </c>
      <c r="U17" s="125" t="s">
        <v>1413</v>
      </c>
      <c r="V17" s="123">
        <v>263.255</v>
      </c>
      <c r="W17" s="123">
        <v>7.0999999999999994E-2</v>
      </c>
      <c r="X17" s="123">
        <v>5.6000000000000001E-2</v>
      </c>
      <c r="Y17" s="123">
        <v>23.11</v>
      </c>
      <c r="Z17" s="123">
        <v>4.4999999999999998E-2</v>
      </c>
      <c r="AA17" s="123">
        <v>0.36049999999999999</v>
      </c>
      <c r="AB17" s="123">
        <v>0.22506000000000001</v>
      </c>
      <c r="AC17" s="123">
        <v>7.1</v>
      </c>
      <c r="AD17" s="123">
        <v>0.31</v>
      </c>
    </row>
    <row r="18" spans="1:30" x14ac:dyDescent="0.3">
      <c r="A18" s="125" t="s">
        <v>742</v>
      </c>
      <c r="B18" s="123">
        <v>2692.29</v>
      </c>
      <c r="C18" s="123">
        <v>7.8339999999999996</v>
      </c>
      <c r="D18" s="123">
        <v>0.62607000000000002</v>
      </c>
      <c r="E18" s="123">
        <v>0.19800000000000001</v>
      </c>
      <c r="F18" s="123">
        <v>0.24706</v>
      </c>
      <c r="G18" s="123">
        <v>3.2199999999999999E-2</v>
      </c>
      <c r="H18" s="123">
        <v>3873.8269500000001</v>
      </c>
      <c r="I18" s="125" t="s">
        <v>1413</v>
      </c>
      <c r="J18" s="125" t="s">
        <v>1413</v>
      </c>
      <c r="K18" s="123">
        <v>0.53142999999999996</v>
      </c>
      <c r="L18" s="123">
        <v>19.294879999999999</v>
      </c>
      <c r="M18" s="125" t="s">
        <v>1413</v>
      </c>
      <c r="N18" s="123">
        <v>0.16761999999999999</v>
      </c>
      <c r="O18" s="123">
        <v>0.34649999999999997</v>
      </c>
      <c r="P18" s="123">
        <v>2411.71</v>
      </c>
      <c r="Q18" s="123">
        <v>0.92500000000000004</v>
      </c>
      <c r="R18" s="125" t="s">
        <v>1413</v>
      </c>
      <c r="S18" s="123">
        <v>0.19800000000000001</v>
      </c>
      <c r="T18" s="123">
        <v>0.49399999999999999</v>
      </c>
      <c r="U18" s="125" t="s">
        <v>1413</v>
      </c>
      <c r="V18" s="123">
        <v>263.255</v>
      </c>
      <c r="W18" s="123">
        <v>7.0999999999999994E-2</v>
      </c>
      <c r="X18" s="123">
        <v>5.6000000000000001E-2</v>
      </c>
      <c r="Y18" s="123">
        <v>23.11</v>
      </c>
      <c r="Z18" s="123">
        <v>4.4999999999999998E-2</v>
      </c>
      <c r="AA18" s="123">
        <v>0.36049999999999999</v>
      </c>
      <c r="AB18" s="123">
        <v>0.22506000000000001</v>
      </c>
      <c r="AC18" s="123">
        <v>7.1</v>
      </c>
      <c r="AD18" s="123">
        <v>0.31</v>
      </c>
    </row>
    <row r="19" spans="1:30" x14ac:dyDescent="0.3">
      <c r="A19" s="125" t="s">
        <v>743</v>
      </c>
      <c r="B19" s="123">
        <v>2692.42</v>
      </c>
      <c r="C19" s="123">
        <v>7.4747899999999996</v>
      </c>
      <c r="D19" s="123">
        <v>0.61451999999999996</v>
      </c>
      <c r="E19" s="123">
        <v>0.20699999999999999</v>
      </c>
      <c r="F19" s="123">
        <v>0.22563</v>
      </c>
      <c r="G19" s="123">
        <v>3.4509999999999999E-2</v>
      </c>
      <c r="H19" s="123">
        <v>3873.8403600000001</v>
      </c>
      <c r="I19" s="125" t="s">
        <v>1413</v>
      </c>
      <c r="J19" s="125" t="s">
        <v>1413</v>
      </c>
      <c r="K19" s="123">
        <v>0.45796999999999999</v>
      </c>
      <c r="L19" s="123">
        <v>19.327649999999998</v>
      </c>
      <c r="M19" s="125" t="s">
        <v>1413</v>
      </c>
      <c r="N19" s="123">
        <v>0.17965</v>
      </c>
      <c r="O19" s="123">
        <v>0.34027000000000002</v>
      </c>
      <c r="P19" s="123">
        <v>2411.7399999999998</v>
      </c>
      <c r="Q19" s="123">
        <v>0.92900000000000005</v>
      </c>
      <c r="R19" s="125" t="s">
        <v>1413</v>
      </c>
      <c r="S19" s="123">
        <v>0.19800000000000001</v>
      </c>
      <c r="T19" s="123">
        <v>0.52</v>
      </c>
      <c r="U19" s="125" t="s">
        <v>1413</v>
      </c>
      <c r="V19" s="123">
        <v>263.25599999999997</v>
      </c>
      <c r="W19" s="123">
        <v>8.1000000000000003E-2</v>
      </c>
      <c r="X19" s="123">
        <v>5.3999999999999999E-2</v>
      </c>
      <c r="Y19" s="123">
        <v>23.11</v>
      </c>
      <c r="Z19" s="123">
        <v>4.2999999999999997E-2</v>
      </c>
      <c r="AA19" s="123">
        <v>0.34156999999999998</v>
      </c>
      <c r="AB19" s="123">
        <v>0.24814</v>
      </c>
      <c r="AC19" s="123">
        <v>6.98</v>
      </c>
      <c r="AD19" s="123">
        <v>0.32100000000000001</v>
      </c>
    </row>
    <row r="20" spans="1:30" x14ac:dyDescent="0.3">
      <c r="A20" s="125" t="s">
        <v>744</v>
      </c>
      <c r="B20" s="123">
        <v>2692.42</v>
      </c>
      <c r="C20" s="123">
        <v>7.4747899999999996</v>
      </c>
      <c r="D20" s="123">
        <v>0.61451999999999996</v>
      </c>
      <c r="E20" s="123">
        <v>0.20699999999999999</v>
      </c>
      <c r="F20" s="123">
        <v>0.22563</v>
      </c>
      <c r="G20" s="123">
        <v>3.4509999999999999E-2</v>
      </c>
      <c r="H20" s="123">
        <v>3873.8403600000001</v>
      </c>
      <c r="I20" s="125" t="s">
        <v>1413</v>
      </c>
      <c r="J20" s="125" t="s">
        <v>1413</v>
      </c>
      <c r="K20" s="123">
        <v>0.45796999999999999</v>
      </c>
      <c r="L20" s="123">
        <v>19.327649999999998</v>
      </c>
      <c r="M20" s="125" t="s">
        <v>1413</v>
      </c>
      <c r="N20" s="123">
        <v>0.17965</v>
      </c>
      <c r="O20" s="123">
        <v>0.34027000000000002</v>
      </c>
      <c r="P20" s="123">
        <v>2411.7399999999998</v>
      </c>
      <c r="Q20" s="123">
        <v>0.92900000000000005</v>
      </c>
      <c r="R20" s="125" t="s">
        <v>1413</v>
      </c>
      <c r="S20" s="123">
        <v>0.19800000000000001</v>
      </c>
      <c r="T20" s="123">
        <v>0.52</v>
      </c>
      <c r="U20" s="125" t="s">
        <v>1413</v>
      </c>
      <c r="V20" s="123">
        <v>263.25599999999997</v>
      </c>
      <c r="W20" s="123">
        <v>8.1000000000000003E-2</v>
      </c>
      <c r="X20" s="123">
        <v>5.3999999999999999E-2</v>
      </c>
      <c r="Y20" s="123">
        <v>23.11</v>
      </c>
      <c r="Z20" s="123">
        <v>4.2999999999999997E-2</v>
      </c>
      <c r="AA20" s="123">
        <v>0.34156999999999998</v>
      </c>
      <c r="AB20" s="123">
        <v>0.24814</v>
      </c>
      <c r="AC20" s="123">
        <v>6.98</v>
      </c>
      <c r="AD20" s="123">
        <v>0.32100000000000001</v>
      </c>
    </row>
    <row r="21" spans="1:30" x14ac:dyDescent="0.3">
      <c r="A21" s="125" t="s">
        <v>745</v>
      </c>
      <c r="B21" s="123">
        <v>2692.54</v>
      </c>
      <c r="C21" s="123">
        <v>7.1156100000000002</v>
      </c>
      <c r="D21" s="123">
        <v>0.6099</v>
      </c>
      <c r="E21" s="123">
        <v>0.20799999999999999</v>
      </c>
      <c r="F21" s="123">
        <v>0.21560000000000001</v>
      </c>
      <c r="G21" s="123">
        <v>3.4819999999999997E-2</v>
      </c>
      <c r="H21" s="123">
        <v>3873.84798</v>
      </c>
      <c r="I21" s="125" t="s">
        <v>1413</v>
      </c>
      <c r="J21" s="125" t="s">
        <v>1413</v>
      </c>
      <c r="K21" s="123">
        <v>0.38292999999999999</v>
      </c>
      <c r="L21" s="123">
        <v>19.346270000000001</v>
      </c>
      <c r="M21" s="125" t="s">
        <v>1413</v>
      </c>
      <c r="N21" s="123">
        <v>0.18379000000000001</v>
      </c>
      <c r="O21" s="123">
        <v>0.33406999999999998</v>
      </c>
      <c r="P21" s="123">
        <v>2411.77</v>
      </c>
      <c r="Q21" s="123">
        <v>0.93300000000000005</v>
      </c>
      <c r="R21" s="125" t="s">
        <v>1413</v>
      </c>
      <c r="S21" s="123">
        <v>0.19800000000000001</v>
      </c>
      <c r="T21" s="123">
        <v>0.54600000000000004</v>
      </c>
      <c r="U21" s="125" t="s">
        <v>1413</v>
      </c>
      <c r="V21" s="123">
        <v>263.25700000000001</v>
      </c>
      <c r="W21" s="123">
        <v>8.8999999999999996E-2</v>
      </c>
      <c r="X21" s="123">
        <v>5.1999999999999998E-2</v>
      </c>
      <c r="Y21" s="123">
        <v>23.11</v>
      </c>
      <c r="Z21" s="123">
        <v>4.2000000000000003E-2</v>
      </c>
      <c r="AA21" s="123">
        <v>0.32754</v>
      </c>
      <c r="AB21" s="123">
        <v>0.26762000000000002</v>
      </c>
      <c r="AC21" s="123">
        <v>6.86</v>
      </c>
      <c r="AD21" s="123">
        <v>0.33200000000000002</v>
      </c>
    </row>
    <row r="22" spans="1:30" x14ac:dyDescent="0.3">
      <c r="A22" s="125" t="s">
        <v>746</v>
      </c>
      <c r="B22" s="123">
        <v>2692.54</v>
      </c>
      <c r="C22" s="123">
        <v>7.1156100000000002</v>
      </c>
      <c r="D22" s="123">
        <v>0.6099</v>
      </c>
      <c r="E22" s="123">
        <v>0.20799999999999999</v>
      </c>
      <c r="F22" s="123">
        <v>0.21560000000000001</v>
      </c>
      <c r="G22" s="123">
        <v>3.4819999999999997E-2</v>
      </c>
      <c r="H22" s="123">
        <v>3873.84798</v>
      </c>
      <c r="I22" s="125" t="s">
        <v>1413</v>
      </c>
      <c r="J22" s="125" t="s">
        <v>1413</v>
      </c>
      <c r="K22" s="123">
        <v>0.38292999999999999</v>
      </c>
      <c r="L22" s="123">
        <v>19.346270000000001</v>
      </c>
      <c r="M22" s="125" t="s">
        <v>1413</v>
      </c>
      <c r="N22" s="123">
        <v>0.18379000000000001</v>
      </c>
      <c r="O22" s="123">
        <v>0.33406999999999998</v>
      </c>
      <c r="P22" s="123">
        <v>2411.77</v>
      </c>
      <c r="Q22" s="123">
        <v>0.93300000000000005</v>
      </c>
      <c r="R22" s="125" t="s">
        <v>1413</v>
      </c>
      <c r="S22" s="123">
        <v>0.19800000000000001</v>
      </c>
      <c r="T22" s="123">
        <v>0.54600000000000004</v>
      </c>
      <c r="U22" s="125" t="s">
        <v>1413</v>
      </c>
      <c r="V22" s="123">
        <v>263.25700000000001</v>
      </c>
      <c r="W22" s="123">
        <v>8.8999999999999996E-2</v>
      </c>
      <c r="X22" s="123">
        <v>5.1999999999999998E-2</v>
      </c>
      <c r="Y22" s="123">
        <v>23.11</v>
      </c>
      <c r="Z22" s="123">
        <v>4.2000000000000003E-2</v>
      </c>
      <c r="AA22" s="123">
        <v>0.32754</v>
      </c>
      <c r="AB22" s="123">
        <v>0.26762000000000002</v>
      </c>
      <c r="AC22" s="123">
        <v>6.86</v>
      </c>
      <c r="AD22" s="123">
        <v>0.33200000000000002</v>
      </c>
    </row>
    <row r="23" spans="1:30" x14ac:dyDescent="0.3">
      <c r="A23" s="125" t="s">
        <v>747</v>
      </c>
      <c r="B23" s="123">
        <v>2692.64</v>
      </c>
      <c r="C23" s="123">
        <v>6.7756299999999996</v>
      </c>
      <c r="D23" s="123">
        <v>0.61682999999999999</v>
      </c>
      <c r="E23" s="123">
        <v>0.20499999999999999</v>
      </c>
      <c r="F23" s="123">
        <v>0.20465</v>
      </c>
      <c r="G23" s="123">
        <v>2.5100000000000001E-2</v>
      </c>
      <c r="H23" s="123">
        <v>3873.8632200000002</v>
      </c>
      <c r="I23" s="125" t="s">
        <v>1413</v>
      </c>
      <c r="J23" s="125" t="s">
        <v>1413</v>
      </c>
      <c r="K23" s="123">
        <v>0.30624000000000001</v>
      </c>
      <c r="L23" s="123">
        <v>19.38353</v>
      </c>
      <c r="M23" s="125" t="s">
        <v>1413</v>
      </c>
      <c r="N23" s="123">
        <v>0.18379000000000001</v>
      </c>
      <c r="O23" s="123">
        <v>0.32790000000000002</v>
      </c>
      <c r="P23" s="123">
        <v>2411.8000000000002</v>
      </c>
      <c r="Q23" s="123">
        <v>0.93700000000000006</v>
      </c>
      <c r="R23" s="125" t="s">
        <v>1413</v>
      </c>
      <c r="S23" s="123">
        <v>0.19800000000000001</v>
      </c>
      <c r="T23" s="123">
        <v>0.57299999999999995</v>
      </c>
      <c r="U23" s="123">
        <v>60.26</v>
      </c>
      <c r="V23" s="123">
        <v>263.25799999999998</v>
      </c>
      <c r="W23" s="123">
        <v>9.9000000000000005E-2</v>
      </c>
      <c r="X23" s="123">
        <v>0.05</v>
      </c>
      <c r="Y23" s="123">
        <v>23.11</v>
      </c>
      <c r="Z23" s="123">
        <v>0.04</v>
      </c>
      <c r="AA23" s="123">
        <v>0.32445000000000002</v>
      </c>
      <c r="AB23" s="123">
        <v>0.27345999999999998</v>
      </c>
      <c r="AC23" s="123">
        <v>6.71</v>
      </c>
      <c r="AD23" s="123">
        <v>0.34300000000000003</v>
      </c>
    </row>
    <row r="24" spans="1:30" x14ac:dyDescent="0.3">
      <c r="A24" s="125" t="s">
        <v>748</v>
      </c>
      <c r="B24" s="123">
        <v>2692.64</v>
      </c>
      <c r="C24" s="123">
        <v>6.7756299999999996</v>
      </c>
      <c r="D24" s="123">
        <v>0.61682999999999999</v>
      </c>
      <c r="E24" s="123">
        <v>0.20499999999999999</v>
      </c>
      <c r="F24" s="123">
        <v>0.20465</v>
      </c>
      <c r="G24" s="123">
        <v>2.5100000000000001E-2</v>
      </c>
      <c r="H24" s="123">
        <v>3873.8632200000002</v>
      </c>
      <c r="I24" s="125" t="s">
        <v>1413</v>
      </c>
      <c r="J24" s="125" t="s">
        <v>1413</v>
      </c>
      <c r="K24" s="123">
        <v>0.30624000000000001</v>
      </c>
      <c r="L24" s="123">
        <v>19.38353</v>
      </c>
      <c r="M24" s="125" t="s">
        <v>1413</v>
      </c>
      <c r="N24" s="123">
        <v>0.18379000000000001</v>
      </c>
      <c r="O24" s="123">
        <v>0.32790000000000002</v>
      </c>
      <c r="P24" s="123">
        <v>2411.8000000000002</v>
      </c>
      <c r="Q24" s="123">
        <v>0.93700000000000006</v>
      </c>
      <c r="R24" s="125" t="s">
        <v>1413</v>
      </c>
      <c r="S24" s="123">
        <v>0.19800000000000001</v>
      </c>
      <c r="T24" s="123">
        <v>0.57299999999999995</v>
      </c>
      <c r="U24" s="123">
        <v>60.26</v>
      </c>
      <c r="V24" s="123">
        <v>263.25799999999998</v>
      </c>
      <c r="W24" s="123">
        <v>9.9000000000000005E-2</v>
      </c>
      <c r="X24" s="123">
        <v>0.05</v>
      </c>
      <c r="Y24" s="123">
        <v>23.11</v>
      </c>
      <c r="Z24" s="123">
        <v>0.04</v>
      </c>
      <c r="AA24" s="123">
        <v>0.32445000000000002</v>
      </c>
      <c r="AB24" s="123">
        <v>0.27345999999999998</v>
      </c>
      <c r="AC24" s="123">
        <v>6.71</v>
      </c>
      <c r="AD24" s="123">
        <v>0.34300000000000003</v>
      </c>
    </row>
    <row r="25" spans="1:30" x14ac:dyDescent="0.3">
      <c r="A25" s="125" t="s">
        <v>749</v>
      </c>
      <c r="B25" s="123">
        <v>2692.68</v>
      </c>
      <c r="C25" s="123">
        <v>6.8487999999999998</v>
      </c>
      <c r="D25" s="123">
        <v>0.67049999999999998</v>
      </c>
      <c r="E25" s="123">
        <v>0.20499999999999999</v>
      </c>
      <c r="F25" s="123">
        <v>0.19227</v>
      </c>
      <c r="G25" s="123">
        <v>2.6919999999999999E-2</v>
      </c>
      <c r="H25" s="123">
        <v>3873.8784599999999</v>
      </c>
      <c r="I25" s="125" t="s">
        <v>1413</v>
      </c>
      <c r="J25" s="125" t="s">
        <v>1413</v>
      </c>
      <c r="K25" s="123">
        <v>0.25209999999999999</v>
      </c>
      <c r="L25" s="123">
        <v>19.4208</v>
      </c>
      <c r="M25" s="125" t="s">
        <v>1413</v>
      </c>
      <c r="N25" s="123">
        <v>0.19661000000000001</v>
      </c>
      <c r="O25" s="123">
        <v>0.32177</v>
      </c>
      <c r="P25" s="123">
        <v>2411.83</v>
      </c>
      <c r="Q25" s="123">
        <v>0.94</v>
      </c>
      <c r="R25" s="125" t="s">
        <v>1413</v>
      </c>
      <c r="S25" s="123">
        <v>0.19800000000000001</v>
      </c>
      <c r="T25" s="123">
        <v>0.57299999999999995</v>
      </c>
      <c r="U25" s="125" t="s">
        <v>1413</v>
      </c>
      <c r="V25" s="123">
        <v>263.25900000000001</v>
      </c>
      <c r="W25" s="123">
        <v>0.106</v>
      </c>
      <c r="X25" s="123">
        <v>4.5999999999999999E-2</v>
      </c>
      <c r="Y25" s="123">
        <v>23.11</v>
      </c>
      <c r="Z25" s="123">
        <v>3.5999999999999997E-2</v>
      </c>
      <c r="AA25" s="123">
        <v>0.31213000000000002</v>
      </c>
      <c r="AB25" s="123">
        <v>0.29126000000000002</v>
      </c>
      <c r="AC25" s="123">
        <v>6.64</v>
      </c>
      <c r="AD25" s="123">
        <v>0.35399999999999998</v>
      </c>
    </row>
    <row r="26" spans="1:30" x14ac:dyDescent="0.3">
      <c r="A26" s="125" t="s">
        <v>750</v>
      </c>
      <c r="B26" s="123">
        <v>2692.68</v>
      </c>
      <c r="C26" s="123">
        <v>6.8487999999999998</v>
      </c>
      <c r="D26" s="123">
        <v>0.67049999999999998</v>
      </c>
      <c r="E26" s="123">
        <v>0.20499999999999999</v>
      </c>
      <c r="F26" s="123">
        <v>0.19227</v>
      </c>
      <c r="G26" s="123">
        <v>2.6919999999999999E-2</v>
      </c>
      <c r="H26" s="123">
        <v>3873.8784599999999</v>
      </c>
      <c r="I26" s="125" t="s">
        <v>1413</v>
      </c>
      <c r="J26" s="125" t="s">
        <v>1413</v>
      </c>
      <c r="K26" s="123">
        <v>0.25209999999999999</v>
      </c>
      <c r="L26" s="123">
        <v>19.4208</v>
      </c>
      <c r="M26" s="125" t="s">
        <v>1413</v>
      </c>
      <c r="N26" s="123">
        <v>0.19661000000000001</v>
      </c>
      <c r="O26" s="123">
        <v>0.32177</v>
      </c>
      <c r="P26" s="123">
        <v>2411.83</v>
      </c>
      <c r="Q26" s="123">
        <v>0.94</v>
      </c>
      <c r="R26" s="125" t="s">
        <v>1413</v>
      </c>
      <c r="S26" s="123">
        <v>0.19800000000000001</v>
      </c>
      <c r="T26" s="123">
        <v>0.57299999999999995</v>
      </c>
      <c r="U26" s="125" t="s">
        <v>1413</v>
      </c>
      <c r="V26" s="123">
        <v>263.25900000000001</v>
      </c>
      <c r="W26" s="123">
        <v>0.106</v>
      </c>
      <c r="X26" s="123">
        <v>4.5999999999999999E-2</v>
      </c>
      <c r="Y26" s="123">
        <v>23.11</v>
      </c>
      <c r="Z26" s="123">
        <v>3.5999999999999997E-2</v>
      </c>
      <c r="AA26" s="123">
        <v>0.31213000000000002</v>
      </c>
      <c r="AB26" s="123">
        <v>0.29126000000000002</v>
      </c>
      <c r="AC26" s="123">
        <v>6.64</v>
      </c>
      <c r="AD26" s="123">
        <v>0.35399999999999998</v>
      </c>
    </row>
    <row r="27" spans="1:30" x14ac:dyDescent="0.3">
      <c r="A27" s="125" t="s">
        <v>751</v>
      </c>
      <c r="B27" s="123">
        <v>2692.66</v>
      </c>
      <c r="C27" s="123">
        <v>6.9735100000000001</v>
      </c>
      <c r="D27" s="123">
        <v>0.83799999999999997</v>
      </c>
      <c r="E27" s="123">
        <v>0.23400000000000001</v>
      </c>
      <c r="F27" s="123">
        <v>0.16533999999999999</v>
      </c>
      <c r="G27" s="123">
        <v>3.3070000000000002E-2</v>
      </c>
      <c r="H27" s="123">
        <v>3873.9010199999998</v>
      </c>
      <c r="I27" s="125" t="s">
        <v>1413</v>
      </c>
      <c r="J27" s="125" t="s">
        <v>1413</v>
      </c>
      <c r="K27" s="123">
        <v>0.26367000000000002</v>
      </c>
      <c r="L27" s="123">
        <v>19.475999999999999</v>
      </c>
      <c r="M27" s="123">
        <v>120.75781000000001</v>
      </c>
      <c r="N27" s="123">
        <v>0.19206999999999999</v>
      </c>
      <c r="O27" s="123">
        <v>0.32177</v>
      </c>
      <c r="P27" s="123">
        <v>2411.86</v>
      </c>
      <c r="Q27" s="123">
        <v>0.94399999999999995</v>
      </c>
      <c r="R27" s="125" t="s">
        <v>1413</v>
      </c>
      <c r="S27" s="123">
        <v>0.19800000000000001</v>
      </c>
      <c r="T27" s="123">
        <v>0.57299999999999995</v>
      </c>
      <c r="U27" s="125" t="s">
        <v>1413</v>
      </c>
      <c r="V27" s="123">
        <v>263.26</v>
      </c>
      <c r="W27" s="123">
        <v>0.108</v>
      </c>
      <c r="X27" s="123">
        <v>4.2999999999999997E-2</v>
      </c>
      <c r="Y27" s="123">
        <v>23.11</v>
      </c>
      <c r="Z27" s="123">
        <v>3.6999999999999998E-2</v>
      </c>
      <c r="AA27" s="123">
        <v>0.28187000000000001</v>
      </c>
      <c r="AB27" s="123">
        <v>0.32305</v>
      </c>
      <c r="AC27" s="123">
        <v>6.79</v>
      </c>
      <c r="AD27" s="123">
        <v>0.34599999999999997</v>
      </c>
    </row>
    <row r="28" spans="1:30" x14ac:dyDescent="0.3">
      <c r="A28" s="125" t="s">
        <v>752</v>
      </c>
      <c r="B28" s="123">
        <v>2692.66</v>
      </c>
      <c r="C28" s="123">
        <v>6.9735100000000001</v>
      </c>
      <c r="D28" s="123">
        <v>0.83799999999999997</v>
      </c>
      <c r="E28" s="123">
        <v>0.23400000000000001</v>
      </c>
      <c r="F28" s="123">
        <v>0.16533999999999999</v>
      </c>
      <c r="G28" s="123">
        <v>3.3070000000000002E-2</v>
      </c>
      <c r="H28" s="123">
        <v>3873.9010199999998</v>
      </c>
      <c r="I28" s="125" t="s">
        <v>1413</v>
      </c>
      <c r="J28" s="125" t="s">
        <v>1413</v>
      </c>
      <c r="K28" s="123">
        <v>0.26367000000000002</v>
      </c>
      <c r="L28" s="123">
        <v>19.475999999999999</v>
      </c>
      <c r="M28" s="123">
        <v>120.75781000000001</v>
      </c>
      <c r="N28" s="123">
        <v>0.19206999999999999</v>
      </c>
      <c r="O28" s="123">
        <v>0.32177</v>
      </c>
      <c r="P28" s="123">
        <v>2411.86</v>
      </c>
      <c r="Q28" s="123">
        <v>0.94399999999999995</v>
      </c>
      <c r="R28" s="125" t="s">
        <v>1413</v>
      </c>
      <c r="S28" s="123">
        <v>0.19800000000000001</v>
      </c>
      <c r="T28" s="123">
        <v>0.57299999999999995</v>
      </c>
      <c r="U28" s="125" t="s">
        <v>1413</v>
      </c>
      <c r="V28" s="123">
        <v>263.26</v>
      </c>
      <c r="W28" s="123">
        <v>0.108</v>
      </c>
      <c r="X28" s="123">
        <v>4.2999999999999997E-2</v>
      </c>
      <c r="Y28" s="123">
        <v>23.11</v>
      </c>
      <c r="Z28" s="123">
        <v>3.6999999999999998E-2</v>
      </c>
      <c r="AA28" s="123">
        <v>0.28187000000000001</v>
      </c>
      <c r="AB28" s="123">
        <v>0.32305</v>
      </c>
      <c r="AC28" s="123">
        <v>6.79</v>
      </c>
      <c r="AD28" s="123">
        <v>0.34599999999999997</v>
      </c>
    </row>
    <row r="29" spans="1:30" x14ac:dyDescent="0.3">
      <c r="A29" s="125" t="s">
        <v>753</v>
      </c>
      <c r="B29" s="123">
        <v>2692.62</v>
      </c>
      <c r="C29" s="123">
        <v>7.0958100000000002</v>
      </c>
      <c r="D29" s="123">
        <v>0.91539999999999999</v>
      </c>
      <c r="E29" s="123">
        <v>0.248</v>
      </c>
      <c r="F29" s="123">
        <v>0.15909000000000001</v>
      </c>
      <c r="G29" s="123">
        <v>3.5000000000000003E-2</v>
      </c>
      <c r="H29" s="123">
        <v>3873.9104600000001</v>
      </c>
      <c r="I29" s="125" t="s">
        <v>1413</v>
      </c>
      <c r="J29" s="125" t="s">
        <v>1413</v>
      </c>
      <c r="K29" s="123">
        <v>0.27838000000000002</v>
      </c>
      <c r="L29" s="123">
        <v>19.499140000000001</v>
      </c>
      <c r="M29" s="125" t="s">
        <v>1413</v>
      </c>
      <c r="N29" s="123">
        <v>0.19661000000000001</v>
      </c>
      <c r="O29" s="123">
        <v>0.32177</v>
      </c>
      <c r="P29" s="123">
        <v>2411.87</v>
      </c>
      <c r="Q29" s="123">
        <v>0.94499999999999995</v>
      </c>
      <c r="R29" s="125" t="s">
        <v>1413</v>
      </c>
      <c r="S29" s="123">
        <v>0.19800000000000001</v>
      </c>
      <c r="T29" s="123">
        <v>0.58099999999999996</v>
      </c>
      <c r="U29" s="125" t="s">
        <v>1413</v>
      </c>
      <c r="V29" s="123">
        <v>263.25200000000001</v>
      </c>
      <c r="W29" s="123">
        <v>0.104</v>
      </c>
      <c r="X29" s="123">
        <v>3.9E-2</v>
      </c>
      <c r="Y29" s="123">
        <v>23.11</v>
      </c>
      <c r="Z29" s="123">
        <v>5.3999999999999999E-2</v>
      </c>
      <c r="AA29" s="123">
        <v>0.26849000000000001</v>
      </c>
      <c r="AB29" s="123">
        <v>0.33561000000000002</v>
      </c>
      <c r="AC29" s="123">
        <v>6.93</v>
      </c>
      <c r="AD29" s="123">
        <v>0.33700000000000002</v>
      </c>
    </row>
    <row r="30" spans="1:30" x14ac:dyDescent="0.3">
      <c r="A30" s="125" t="s">
        <v>754</v>
      </c>
      <c r="B30" s="123">
        <v>2692.62</v>
      </c>
      <c r="C30" s="123">
        <v>7.0958100000000002</v>
      </c>
      <c r="D30" s="123">
        <v>0.91539999999999999</v>
      </c>
      <c r="E30" s="123">
        <v>0.248</v>
      </c>
      <c r="F30" s="123">
        <v>0.15909000000000001</v>
      </c>
      <c r="G30" s="123">
        <v>3.5000000000000003E-2</v>
      </c>
      <c r="H30" s="123">
        <v>3873.9104600000001</v>
      </c>
      <c r="I30" s="125" t="s">
        <v>1413</v>
      </c>
      <c r="J30" s="125" t="s">
        <v>1413</v>
      </c>
      <c r="K30" s="123">
        <v>0.27838000000000002</v>
      </c>
      <c r="L30" s="123">
        <v>19.499140000000001</v>
      </c>
      <c r="M30" s="125" t="s">
        <v>1413</v>
      </c>
      <c r="N30" s="123">
        <v>0.19661000000000001</v>
      </c>
      <c r="O30" s="123">
        <v>0.32177</v>
      </c>
      <c r="P30" s="123">
        <v>2411.87</v>
      </c>
      <c r="Q30" s="123">
        <v>0.94499999999999995</v>
      </c>
      <c r="R30" s="125" t="s">
        <v>1413</v>
      </c>
      <c r="S30" s="123">
        <v>0.19800000000000001</v>
      </c>
      <c r="T30" s="123">
        <v>0.58099999999999996</v>
      </c>
      <c r="U30" s="125" t="s">
        <v>1413</v>
      </c>
      <c r="V30" s="123">
        <v>263.25200000000001</v>
      </c>
      <c r="W30" s="123">
        <v>0.104</v>
      </c>
      <c r="X30" s="123">
        <v>3.9E-2</v>
      </c>
      <c r="Y30" s="123">
        <v>23.11</v>
      </c>
      <c r="Z30" s="123">
        <v>5.3999999999999999E-2</v>
      </c>
      <c r="AA30" s="123">
        <v>0.26849000000000001</v>
      </c>
      <c r="AB30" s="123">
        <v>0.33561000000000002</v>
      </c>
      <c r="AC30" s="123">
        <v>6.93</v>
      </c>
      <c r="AD30" s="123">
        <v>0.33700000000000002</v>
      </c>
    </row>
    <row r="31" spans="1:30" x14ac:dyDescent="0.3">
      <c r="A31" s="125" t="s">
        <v>755</v>
      </c>
      <c r="B31" s="123">
        <v>2692.63</v>
      </c>
      <c r="C31" s="123">
        <v>7.2156799999999999</v>
      </c>
      <c r="D31" s="123">
        <v>0.94510000000000005</v>
      </c>
      <c r="E31" s="123">
        <v>0.27700000000000002</v>
      </c>
      <c r="F31" s="123">
        <v>0.13655</v>
      </c>
      <c r="G31" s="123">
        <v>3.585E-2</v>
      </c>
      <c r="H31" s="123">
        <v>3873.9357599999998</v>
      </c>
      <c r="I31" s="125" t="s">
        <v>1413</v>
      </c>
      <c r="J31" s="125" t="s">
        <v>1413</v>
      </c>
      <c r="K31" s="123">
        <v>0.28355999999999998</v>
      </c>
      <c r="L31" s="123">
        <v>19.561109999999999</v>
      </c>
      <c r="M31" s="125" t="s">
        <v>1413</v>
      </c>
      <c r="N31" s="123">
        <v>0.19206999999999999</v>
      </c>
      <c r="O31" s="123">
        <v>0.32790000000000002</v>
      </c>
      <c r="P31" s="123">
        <v>2411.91</v>
      </c>
      <c r="Q31" s="123">
        <v>0.95</v>
      </c>
      <c r="R31" s="125" t="s">
        <v>1413</v>
      </c>
      <c r="S31" s="123">
        <v>0.19800000000000001</v>
      </c>
      <c r="T31" s="123">
        <v>0.59399999999999997</v>
      </c>
      <c r="U31" s="125" t="s">
        <v>1413</v>
      </c>
      <c r="V31" s="123">
        <v>263.24299999999999</v>
      </c>
      <c r="W31" s="123">
        <v>0.10100000000000001</v>
      </c>
      <c r="X31" s="123">
        <v>3.5000000000000003E-2</v>
      </c>
      <c r="Y31" s="123">
        <v>23.11</v>
      </c>
      <c r="Z31" s="123">
        <v>7.0999999999999994E-2</v>
      </c>
      <c r="AA31" s="123">
        <v>0.23561000000000001</v>
      </c>
      <c r="AB31" s="123">
        <v>0.37074000000000001</v>
      </c>
      <c r="AC31" s="123">
        <v>7.07</v>
      </c>
      <c r="AD31" s="123">
        <v>0.32600000000000001</v>
      </c>
    </row>
    <row r="32" spans="1:30" x14ac:dyDescent="0.3">
      <c r="A32" s="125" t="s">
        <v>756</v>
      </c>
      <c r="B32" s="123">
        <v>2692.63</v>
      </c>
      <c r="C32" s="123">
        <v>7.2156799999999999</v>
      </c>
      <c r="D32" s="123">
        <v>0.94510000000000005</v>
      </c>
      <c r="E32" s="123">
        <v>0.27700000000000002</v>
      </c>
      <c r="F32" s="123">
        <v>0.13655</v>
      </c>
      <c r="G32" s="123">
        <v>3.585E-2</v>
      </c>
      <c r="H32" s="123">
        <v>3873.9357599999998</v>
      </c>
      <c r="I32" s="125" t="s">
        <v>1413</v>
      </c>
      <c r="J32" s="125" t="s">
        <v>1413</v>
      </c>
      <c r="K32" s="123">
        <v>0.28355999999999998</v>
      </c>
      <c r="L32" s="123">
        <v>19.561109999999999</v>
      </c>
      <c r="M32" s="125" t="s">
        <v>1413</v>
      </c>
      <c r="N32" s="123">
        <v>0.19206999999999999</v>
      </c>
      <c r="O32" s="123">
        <v>0.32790000000000002</v>
      </c>
      <c r="P32" s="123">
        <v>2411.91</v>
      </c>
      <c r="Q32" s="123">
        <v>0.95</v>
      </c>
      <c r="R32" s="125" t="s">
        <v>1413</v>
      </c>
      <c r="S32" s="123">
        <v>0.19800000000000001</v>
      </c>
      <c r="T32" s="123">
        <v>0.59399999999999997</v>
      </c>
      <c r="U32" s="125" t="s">
        <v>1413</v>
      </c>
      <c r="V32" s="123">
        <v>263.24299999999999</v>
      </c>
      <c r="W32" s="123">
        <v>0.10100000000000001</v>
      </c>
      <c r="X32" s="123">
        <v>3.5000000000000003E-2</v>
      </c>
      <c r="Y32" s="123">
        <v>23.11</v>
      </c>
      <c r="Z32" s="123">
        <v>7.0999999999999994E-2</v>
      </c>
      <c r="AA32" s="123">
        <v>0.23561000000000001</v>
      </c>
      <c r="AB32" s="123">
        <v>0.37074000000000001</v>
      </c>
      <c r="AC32" s="123">
        <v>7.07</v>
      </c>
      <c r="AD32" s="123">
        <v>0.32600000000000001</v>
      </c>
    </row>
    <row r="33" spans="1:30" x14ac:dyDescent="0.3">
      <c r="A33" s="125" t="s">
        <v>757</v>
      </c>
      <c r="B33" s="123">
        <v>2692.6</v>
      </c>
      <c r="C33" s="123">
        <v>7.3341099999999999</v>
      </c>
      <c r="D33" s="123">
        <v>0.96399999999999997</v>
      </c>
      <c r="E33" s="123">
        <v>0.29299999999999998</v>
      </c>
      <c r="F33" s="123">
        <v>0.13725000000000001</v>
      </c>
      <c r="G33" s="123">
        <v>2.7119999999999998E-2</v>
      </c>
      <c r="H33" s="123">
        <v>3873.95253</v>
      </c>
      <c r="I33" s="125" t="s">
        <v>1413</v>
      </c>
      <c r="J33" s="125" t="s">
        <v>1413</v>
      </c>
      <c r="K33" s="123">
        <v>0.28394000000000003</v>
      </c>
      <c r="L33" s="123">
        <v>19.6022</v>
      </c>
      <c r="M33" s="125" t="s">
        <v>1413</v>
      </c>
      <c r="N33" s="123">
        <v>0.18379000000000001</v>
      </c>
      <c r="O33" s="123">
        <v>0.32790000000000002</v>
      </c>
      <c r="P33" s="123">
        <v>2411.92</v>
      </c>
      <c r="Q33" s="123">
        <v>0.95099999999999996</v>
      </c>
      <c r="R33" s="125" t="s">
        <v>1413</v>
      </c>
      <c r="S33" s="123">
        <v>0.19800000000000001</v>
      </c>
      <c r="T33" s="123">
        <v>0.59699999999999998</v>
      </c>
      <c r="U33" s="125" t="s">
        <v>1413</v>
      </c>
      <c r="V33" s="123">
        <v>263.23399999999998</v>
      </c>
      <c r="W33" s="123">
        <v>9.8000000000000004E-2</v>
      </c>
      <c r="X33" s="123">
        <v>3.2000000000000001E-2</v>
      </c>
      <c r="Y33" s="123">
        <v>23.11</v>
      </c>
      <c r="Z33" s="123">
        <v>8.7999999999999995E-2</v>
      </c>
      <c r="AA33" s="123">
        <v>0.24038000000000001</v>
      </c>
      <c r="AB33" s="123">
        <v>0.36941000000000002</v>
      </c>
      <c r="AC33" s="123">
        <v>7.24</v>
      </c>
      <c r="AD33" s="123">
        <v>0.315</v>
      </c>
    </row>
    <row r="34" spans="1:30" x14ac:dyDescent="0.3">
      <c r="A34" s="125" t="s">
        <v>758</v>
      </c>
      <c r="B34" s="123">
        <v>2692.6</v>
      </c>
      <c r="C34" s="123">
        <v>7.3341099999999999</v>
      </c>
      <c r="D34" s="123">
        <v>0.96399999999999997</v>
      </c>
      <c r="E34" s="123">
        <v>0.29299999999999998</v>
      </c>
      <c r="F34" s="123">
        <v>0.13725000000000001</v>
      </c>
      <c r="G34" s="123">
        <v>2.7119999999999998E-2</v>
      </c>
      <c r="H34" s="123">
        <v>3873.95253</v>
      </c>
      <c r="I34" s="125" t="s">
        <v>1413</v>
      </c>
      <c r="J34" s="125" t="s">
        <v>1413</v>
      </c>
      <c r="K34" s="123">
        <v>0.28394000000000003</v>
      </c>
      <c r="L34" s="123">
        <v>19.6022</v>
      </c>
      <c r="M34" s="125" t="s">
        <v>1413</v>
      </c>
      <c r="N34" s="123">
        <v>0.18379000000000001</v>
      </c>
      <c r="O34" s="123">
        <v>0.32790000000000002</v>
      </c>
      <c r="P34" s="123">
        <v>2411.92</v>
      </c>
      <c r="Q34" s="123">
        <v>0.95099999999999996</v>
      </c>
      <c r="R34" s="125" t="s">
        <v>1413</v>
      </c>
      <c r="S34" s="123">
        <v>0.19800000000000001</v>
      </c>
      <c r="T34" s="123">
        <v>0.59699999999999998</v>
      </c>
      <c r="U34" s="125" t="s">
        <v>1413</v>
      </c>
      <c r="V34" s="123">
        <v>263.23399999999998</v>
      </c>
      <c r="W34" s="123">
        <v>9.8000000000000004E-2</v>
      </c>
      <c r="X34" s="123">
        <v>3.2000000000000001E-2</v>
      </c>
      <c r="Y34" s="123">
        <v>23.11</v>
      </c>
      <c r="Z34" s="123">
        <v>8.7999999999999995E-2</v>
      </c>
      <c r="AA34" s="123">
        <v>0.24038000000000001</v>
      </c>
      <c r="AB34" s="123">
        <v>0.36941000000000002</v>
      </c>
      <c r="AC34" s="123">
        <v>7.24</v>
      </c>
      <c r="AD34" s="123">
        <v>0.315</v>
      </c>
    </row>
    <row r="35" spans="1:30" x14ac:dyDescent="0.3">
      <c r="A35" s="125" t="s">
        <v>759</v>
      </c>
      <c r="B35" s="123">
        <v>2692.59</v>
      </c>
      <c r="C35" s="123">
        <v>7.4481900000000003</v>
      </c>
      <c r="D35" s="123">
        <v>0.98019999999999996</v>
      </c>
      <c r="E35" s="123">
        <v>0.30599999999999999</v>
      </c>
      <c r="F35" s="123">
        <v>0.13261000000000001</v>
      </c>
      <c r="G35" s="123">
        <v>2.3879999999999998E-2</v>
      </c>
      <c r="H35" s="123">
        <v>3873.9647199999999</v>
      </c>
      <c r="I35" s="125" t="s">
        <v>1413</v>
      </c>
      <c r="J35" s="125" t="s">
        <v>1413</v>
      </c>
      <c r="K35" s="123">
        <v>0.27840999999999999</v>
      </c>
      <c r="L35" s="123">
        <v>19.632100000000001</v>
      </c>
      <c r="M35" s="125" t="s">
        <v>1413</v>
      </c>
      <c r="N35" s="123">
        <v>0.17549999999999999</v>
      </c>
      <c r="O35" s="123">
        <v>0.33406999999999998</v>
      </c>
      <c r="P35" s="123">
        <v>2411.94</v>
      </c>
      <c r="Q35" s="123">
        <v>0.95399999999999996</v>
      </c>
      <c r="R35" s="125" t="s">
        <v>1413</v>
      </c>
      <c r="S35" s="123">
        <v>0.19800000000000001</v>
      </c>
      <c r="T35" s="123">
        <v>0.59199999999999997</v>
      </c>
      <c r="U35" s="125" t="s">
        <v>1413</v>
      </c>
      <c r="V35" s="123">
        <v>263.226</v>
      </c>
      <c r="W35" s="123">
        <v>9.5000000000000001E-2</v>
      </c>
      <c r="X35" s="123">
        <v>2.9000000000000001E-2</v>
      </c>
      <c r="Y35" s="123">
        <v>23.11</v>
      </c>
      <c r="Z35" s="123">
        <v>0.105</v>
      </c>
      <c r="AA35" s="123">
        <v>0.23441999999999999</v>
      </c>
      <c r="AB35" s="123">
        <v>0.37606000000000001</v>
      </c>
      <c r="AC35" s="123">
        <v>7.45</v>
      </c>
      <c r="AD35" s="123">
        <v>0.30399999999999999</v>
      </c>
    </row>
    <row r="36" spans="1:30" x14ac:dyDescent="0.3">
      <c r="A36" s="125" t="s">
        <v>760</v>
      </c>
      <c r="B36" s="123">
        <v>2692.59</v>
      </c>
      <c r="C36" s="123">
        <v>7.4481900000000003</v>
      </c>
      <c r="D36" s="123">
        <v>0.98019999999999996</v>
      </c>
      <c r="E36" s="123">
        <v>0.30599999999999999</v>
      </c>
      <c r="F36" s="123">
        <v>0.13261000000000001</v>
      </c>
      <c r="G36" s="123">
        <v>2.3879999999999998E-2</v>
      </c>
      <c r="H36" s="123">
        <v>3873.9647199999999</v>
      </c>
      <c r="I36" s="125" t="s">
        <v>1413</v>
      </c>
      <c r="J36" s="125" t="s">
        <v>1413</v>
      </c>
      <c r="K36" s="123">
        <v>0.27840999999999999</v>
      </c>
      <c r="L36" s="123">
        <v>19.632100000000001</v>
      </c>
      <c r="M36" s="125" t="s">
        <v>1413</v>
      </c>
      <c r="N36" s="123">
        <v>0.17549999999999999</v>
      </c>
      <c r="O36" s="123">
        <v>0.33406999999999998</v>
      </c>
      <c r="P36" s="123">
        <v>2411.94</v>
      </c>
      <c r="Q36" s="123">
        <v>0.95399999999999996</v>
      </c>
      <c r="R36" s="125" t="s">
        <v>1413</v>
      </c>
      <c r="S36" s="123">
        <v>0.19800000000000001</v>
      </c>
      <c r="T36" s="123">
        <v>0.59199999999999997</v>
      </c>
      <c r="U36" s="125" t="s">
        <v>1413</v>
      </c>
      <c r="V36" s="123">
        <v>263.226</v>
      </c>
      <c r="W36" s="123">
        <v>9.5000000000000001E-2</v>
      </c>
      <c r="X36" s="123">
        <v>2.9000000000000001E-2</v>
      </c>
      <c r="Y36" s="123">
        <v>23.11</v>
      </c>
      <c r="Z36" s="123">
        <v>0.105</v>
      </c>
      <c r="AA36" s="123">
        <v>0.23441999999999999</v>
      </c>
      <c r="AB36" s="123">
        <v>0.37606000000000001</v>
      </c>
      <c r="AC36" s="123">
        <v>7.45</v>
      </c>
      <c r="AD36" s="123">
        <v>0.30399999999999999</v>
      </c>
    </row>
    <row r="37" spans="1:30" x14ac:dyDescent="0.3">
      <c r="A37" s="125" t="s">
        <v>761</v>
      </c>
      <c r="B37" s="123">
        <v>2692.52</v>
      </c>
      <c r="C37" s="123">
        <v>7.5588800000000003</v>
      </c>
      <c r="D37" s="123">
        <v>1.0368999999999999</v>
      </c>
      <c r="E37" s="123">
        <v>0.30399999999999999</v>
      </c>
      <c r="F37" s="123">
        <v>0.12964999999999999</v>
      </c>
      <c r="G37" s="123">
        <v>2.325E-2</v>
      </c>
      <c r="H37" s="123">
        <v>3873.9793500000001</v>
      </c>
      <c r="I37" s="125" t="s">
        <v>1413</v>
      </c>
      <c r="J37" s="125" t="s">
        <v>1413</v>
      </c>
      <c r="K37" s="123">
        <v>0.27198</v>
      </c>
      <c r="L37" s="123">
        <v>19.66799</v>
      </c>
      <c r="M37" s="125" t="s">
        <v>1413</v>
      </c>
      <c r="N37" s="123">
        <v>0.16761999999999999</v>
      </c>
      <c r="O37" s="123">
        <v>0.34649999999999997</v>
      </c>
      <c r="P37" s="123">
        <v>2411.96</v>
      </c>
      <c r="Q37" s="123">
        <v>0.95599999999999996</v>
      </c>
      <c r="R37" s="125" t="s">
        <v>1413</v>
      </c>
      <c r="S37" s="123">
        <v>0.19700000000000001</v>
      </c>
      <c r="T37" s="123">
        <v>0.59199999999999997</v>
      </c>
      <c r="U37" s="125" t="s">
        <v>1413</v>
      </c>
      <c r="V37" s="123">
        <v>263.21699999999998</v>
      </c>
      <c r="W37" s="123">
        <v>9.1999999999999998E-2</v>
      </c>
      <c r="X37" s="123">
        <v>2.7E-2</v>
      </c>
      <c r="Y37" s="123">
        <v>23.11</v>
      </c>
      <c r="Z37" s="123">
        <v>0.122</v>
      </c>
      <c r="AA37" s="123">
        <v>0.23561000000000001</v>
      </c>
      <c r="AB37" s="123">
        <v>0.38007000000000002</v>
      </c>
      <c r="AC37" s="123">
        <v>7.68</v>
      </c>
      <c r="AD37" s="123">
        <v>0.31900000000000001</v>
      </c>
    </row>
    <row r="38" spans="1:30" x14ac:dyDescent="0.3">
      <c r="A38" s="125" t="s">
        <v>762</v>
      </c>
      <c r="B38" s="123">
        <v>2692.52</v>
      </c>
      <c r="C38" s="123">
        <v>7.5588800000000003</v>
      </c>
      <c r="D38" s="123">
        <v>1.0368999999999999</v>
      </c>
      <c r="E38" s="123">
        <v>0.30399999999999999</v>
      </c>
      <c r="F38" s="123">
        <v>0.12964999999999999</v>
      </c>
      <c r="G38" s="123">
        <v>2.325E-2</v>
      </c>
      <c r="H38" s="123">
        <v>3873.9793500000001</v>
      </c>
      <c r="I38" s="125" t="s">
        <v>1413</v>
      </c>
      <c r="J38" s="125" t="s">
        <v>1413</v>
      </c>
      <c r="K38" s="123">
        <v>0.27198</v>
      </c>
      <c r="L38" s="123">
        <v>19.66799</v>
      </c>
      <c r="M38" s="125" t="s">
        <v>1413</v>
      </c>
      <c r="N38" s="123">
        <v>0.16761999999999999</v>
      </c>
      <c r="O38" s="123">
        <v>0.34649999999999997</v>
      </c>
      <c r="P38" s="123">
        <v>2411.96</v>
      </c>
      <c r="Q38" s="123">
        <v>0.95599999999999996</v>
      </c>
      <c r="R38" s="125" t="s">
        <v>1413</v>
      </c>
      <c r="S38" s="123">
        <v>0.19700000000000001</v>
      </c>
      <c r="T38" s="123">
        <v>0.59199999999999997</v>
      </c>
      <c r="U38" s="125" t="s">
        <v>1413</v>
      </c>
      <c r="V38" s="123">
        <v>263.21699999999998</v>
      </c>
      <c r="W38" s="123">
        <v>9.1999999999999998E-2</v>
      </c>
      <c r="X38" s="123">
        <v>2.7E-2</v>
      </c>
      <c r="Y38" s="123">
        <v>23.11</v>
      </c>
      <c r="Z38" s="123">
        <v>0.122</v>
      </c>
      <c r="AA38" s="123">
        <v>0.23561000000000001</v>
      </c>
      <c r="AB38" s="123">
        <v>0.38007000000000002</v>
      </c>
      <c r="AC38" s="123">
        <v>7.68</v>
      </c>
      <c r="AD38" s="123">
        <v>0.31900000000000001</v>
      </c>
    </row>
    <row r="39" spans="1:30" x14ac:dyDescent="0.3">
      <c r="A39" s="125" t="s">
        <v>763</v>
      </c>
      <c r="B39" s="123">
        <v>2692.42</v>
      </c>
      <c r="C39" s="123">
        <v>7.6686100000000001</v>
      </c>
      <c r="D39" s="123">
        <v>1.2190000000000001</v>
      </c>
      <c r="E39" s="123">
        <v>0.30399999999999999</v>
      </c>
      <c r="F39" s="123">
        <v>0.11237999999999999</v>
      </c>
      <c r="G39" s="123">
        <v>2.2599999999999999E-2</v>
      </c>
      <c r="H39" s="123">
        <v>3874.0000799999998</v>
      </c>
      <c r="I39" s="125" t="s">
        <v>1413</v>
      </c>
      <c r="J39" s="125" t="s">
        <v>1413</v>
      </c>
      <c r="K39" s="123">
        <v>0.26545999999999997</v>
      </c>
      <c r="L39" s="123">
        <v>19.718869999999999</v>
      </c>
      <c r="M39" s="125" t="s">
        <v>1413</v>
      </c>
      <c r="N39" s="123">
        <v>0.14926</v>
      </c>
      <c r="O39" s="123">
        <v>0.35908000000000001</v>
      </c>
      <c r="P39" s="123">
        <v>2411.9699999999998</v>
      </c>
      <c r="Q39" s="123">
        <v>0.95699999999999996</v>
      </c>
      <c r="R39" s="125" t="s">
        <v>1413</v>
      </c>
      <c r="S39" s="123">
        <v>0.19700000000000001</v>
      </c>
      <c r="T39" s="123">
        <v>0.59899999999999998</v>
      </c>
      <c r="U39" s="125" t="s">
        <v>1413</v>
      </c>
      <c r="V39" s="123">
        <v>263.20800000000003</v>
      </c>
      <c r="W39" s="123">
        <v>8.8999999999999996E-2</v>
      </c>
      <c r="X39" s="123">
        <v>2.5999999999999999E-2</v>
      </c>
      <c r="Y39" s="123">
        <v>23.11</v>
      </c>
      <c r="Z39" s="123">
        <v>0.13900000000000001</v>
      </c>
      <c r="AA39" s="123">
        <v>0.23680000000000001</v>
      </c>
      <c r="AB39" s="123">
        <v>0.38007000000000002</v>
      </c>
      <c r="AC39" s="123">
        <v>7.96</v>
      </c>
      <c r="AD39" s="123">
        <v>0.34</v>
      </c>
    </row>
    <row r="40" spans="1:30" x14ac:dyDescent="0.3">
      <c r="A40" s="125" t="s">
        <v>764</v>
      </c>
      <c r="B40" s="123">
        <v>2692.42</v>
      </c>
      <c r="C40" s="123">
        <v>7.6686100000000001</v>
      </c>
      <c r="D40" s="123">
        <v>1.2190000000000001</v>
      </c>
      <c r="E40" s="123">
        <v>0.30399999999999999</v>
      </c>
      <c r="F40" s="123">
        <v>0.11237999999999999</v>
      </c>
      <c r="G40" s="123">
        <v>2.2599999999999999E-2</v>
      </c>
      <c r="H40" s="123">
        <v>3874.0000799999998</v>
      </c>
      <c r="I40" s="125" t="s">
        <v>1413</v>
      </c>
      <c r="J40" s="125" t="s">
        <v>1413</v>
      </c>
      <c r="K40" s="123">
        <v>0.26545999999999997</v>
      </c>
      <c r="L40" s="123">
        <v>19.718869999999999</v>
      </c>
      <c r="M40" s="125" t="s">
        <v>1413</v>
      </c>
      <c r="N40" s="123">
        <v>0.14926</v>
      </c>
      <c r="O40" s="123">
        <v>0.35908000000000001</v>
      </c>
      <c r="P40" s="123">
        <v>2411.9699999999998</v>
      </c>
      <c r="Q40" s="123">
        <v>0.95699999999999996</v>
      </c>
      <c r="R40" s="125" t="s">
        <v>1413</v>
      </c>
      <c r="S40" s="123">
        <v>0.19700000000000001</v>
      </c>
      <c r="T40" s="123">
        <v>0.59899999999999998</v>
      </c>
      <c r="U40" s="125" t="s">
        <v>1413</v>
      </c>
      <c r="V40" s="123">
        <v>263.20800000000003</v>
      </c>
      <c r="W40" s="123">
        <v>8.8999999999999996E-2</v>
      </c>
      <c r="X40" s="123">
        <v>2.5999999999999999E-2</v>
      </c>
      <c r="Y40" s="123">
        <v>23.11</v>
      </c>
      <c r="Z40" s="123">
        <v>0.13900000000000001</v>
      </c>
      <c r="AA40" s="123">
        <v>0.23680000000000001</v>
      </c>
      <c r="AB40" s="123">
        <v>0.38007000000000002</v>
      </c>
      <c r="AC40" s="123">
        <v>7.96</v>
      </c>
      <c r="AD40" s="123">
        <v>0.34</v>
      </c>
    </row>
    <row r="41" spans="1:30" x14ac:dyDescent="0.3">
      <c r="A41" s="125" t="s">
        <v>765</v>
      </c>
      <c r="B41" s="123">
        <v>2692.31</v>
      </c>
      <c r="C41" s="123">
        <v>7.7778499999999999</v>
      </c>
      <c r="D41" s="123">
        <v>1.3779999999999999</v>
      </c>
      <c r="E41" s="123">
        <v>0.308</v>
      </c>
      <c r="F41" s="123">
        <v>9.9419999999999994E-2</v>
      </c>
      <c r="G41" s="123">
        <v>2.2020000000000001E-2</v>
      </c>
      <c r="H41" s="123">
        <v>3874.0220199999999</v>
      </c>
      <c r="I41" s="125" t="s">
        <v>1413</v>
      </c>
      <c r="J41" s="125" t="s">
        <v>1413</v>
      </c>
      <c r="K41" s="123">
        <v>0.23583999999999999</v>
      </c>
      <c r="L41" s="123">
        <v>19.772770000000001</v>
      </c>
      <c r="M41" s="125" t="s">
        <v>1413</v>
      </c>
      <c r="N41" s="123">
        <v>0.14248</v>
      </c>
      <c r="O41" s="123">
        <v>0.37176999999999999</v>
      </c>
      <c r="P41" s="123">
        <v>2411.98</v>
      </c>
      <c r="Q41" s="123">
        <v>0.95899999999999996</v>
      </c>
      <c r="R41" s="125" t="s">
        <v>1413</v>
      </c>
      <c r="S41" s="123">
        <v>0.19600000000000001</v>
      </c>
      <c r="T41" s="123">
        <v>0.59599999999999997</v>
      </c>
      <c r="U41" s="125" t="s">
        <v>1413</v>
      </c>
      <c r="V41" s="123">
        <v>263.2</v>
      </c>
      <c r="W41" s="123">
        <v>8.6999999999999994E-2</v>
      </c>
      <c r="X41" s="123">
        <v>2.4E-2</v>
      </c>
      <c r="Y41" s="123">
        <v>23.11</v>
      </c>
      <c r="Z41" s="123">
        <v>0.152</v>
      </c>
      <c r="AA41" s="123">
        <v>0.24636</v>
      </c>
      <c r="AB41" s="123">
        <v>0.38274999999999998</v>
      </c>
      <c r="AC41" s="123">
        <v>8.17</v>
      </c>
      <c r="AD41" s="123">
        <v>0.35599999999999998</v>
      </c>
    </row>
    <row r="42" spans="1:30" x14ac:dyDescent="0.3">
      <c r="A42" s="125" t="s">
        <v>766</v>
      </c>
      <c r="B42" s="123">
        <v>2692.31</v>
      </c>
      <c r="C42" s="123">
        <v>7.7778499999999999</v>
      </c>
      <c r="D42" s="123">
        <v>1.3779999999999999</v>
      </c>
      <c r="E42" s="123">
        <v>0.308</v>
      </c>
      <c r="F42" s="123">
        <v>9.9419999999999994E-2</v>
      </c>
      <c r="G42" s="123">
        <v>2.2020000000000001E-2</v>
      </c>
      <c r="H42" s="123">
        <v>3874.0220199999999</v>
      </c>
      <c r="I42" s="125" t="s">
        <v>1413</v>
      </c>
      <c r="J42" s="125" t="s">
        <v>1413</v>
      </c>
      <c r="K42" s="123">
        <v>0.23583999999999999</v>
      </c>
      <c r="L42" s="123">
        <v>19.772770000000001</v>
      </c>
      <c r="M42" s="125" t="s">
        <v>1413</v>
      </c>
      <c r="N42" s="123">
        <v>0.14248</v>
      </c>
      <c r="O42" s="123">
        <v>0.37176999999999999</v>
      </c>
      <c r="P42" s="123">
        <v>2411.98</v>
      </c>
      <c r="Q42" s="123">
        <v>0.95899999999999996</v>
      </c>
      <c r="R42" s="125" t="s">
        <v>1413</v>
      </c>
      <c r="S42" s="123">
        <v>0.19600000000000001</v>
      </c>
      <c r="T42" s="123">
        <v>0.59599999999999997</v>
      </c>
      <c r="U42" s="125" t="s">
        <v>1413</v>
      </c>
      <c r="V42" s="123">
        <v>263.2</v>
      </c>
      <c r="W42" s="123">
        <v>8.6999999999999994E-2</v>
      </c>
      <c r="X42" s="123">
        <v>2.4E-2</v>
      </c>
      <c r="Y42" s="123">
        <v>23.11</v>
      </c>
      <c r="Z42" s="123">
        <v>0.152</v>
      </c>
      <c r="AA42" s="123">
        <v>0.24636</v>
      </c>
      <c r="AB42" s="123">
        <v>0.38274999999999998</v>
      </c>
      <c r="AC42" s="123">
        <v>8.17</v>
      </c>
      <c r="AD42" s="123">
        <v>0.35599999999999998</v>
      </c>
    </row>
    <row r="43" spans="1:30" x14ac:dyDescent="0.3">
      <c r="A43" s="125" t="s">
        <v>767</v>
      </c>
      <c r="B43" s="123">
        <v>2692.23</v>
      </c>
      <c r="C43" s="123">
        <v>7.8899900000000001</v>
      </c>
      <c r="D43" s="123">
        <v>1.3779999999999999</v>
      </c>
      <c r="E43" s="123">
        <v>0.312</v>
      </c>
      <c r="F43" s="123">
        <v>9.4240000000000004E-2</v>
      </c>
      <c r="G43" s="123">
        <v>2.2360000000000001E-2</v>
      </c>
      <c r="H43" s="123">
        <v>3874.0329900000002</v>
      </c>
      <c r="I43" s="125" t="s">
        <v>1413</v>
      </c>
      <c r="J43" s="125" t="s">
        <v>1413</v>
      </c>
      <c r="K43" s="123">
        <v>0.13036</v>
      </c>
      <c r="L43" s="123">
        <v>19.79973</v>
      </c>
      <c r="M43" s="125" t="s">
        <v>1413</v>
      </c>
      <c r="N43" s="123">
        <v>0.13569000000000001</v>
      </c>
      <c r="O43" s="123">
        <v>0.39101999999999998</v>
      </c>
      <c r="P43" s="123">
        <v>2412</v>
      </c>
      <c r="Q43" s="123">
        <v>0.96099999999999997</v>
      </c>
      <c r="R43" s="125" t="s">
        <v>1413</v>
      </c>
      <c r="S43" s="123">
        <v>0.19700000000000001</v>
      </c>
      <c r="T43" s="123">
        <v>0.58099999999999996</v>
      </c>
      <c r="U43" s="125" t="s">
        <v>1413</v>
      </c>
      <c r="V43" s="123">
        <v>263.19099999999997</v>
      </c>
      <c r="W43" s="123">
        <v>8.3000000000000004E-2</v>
      </c>
      <c r="X43" s="123">
        <v>2.1999999999999999E-2</v>
      </c>
      <c r="Y43" s="123">
        <v>23.11</v>
      </c>
      <c r="Z43" s="123">
        <v>0.156</v>
      </c>
      <c r="AA43" s="123">
        <v>0.24396000000000001</v>
      </c>
      <c r="AB43" s="123">
        <v>0.38274999999999998</v>
      </c>
      <c r="AC43" s="123">
        <v>8.33</v>
      </c>
      <c r="AD43" s="123">
        <v>0.36799999999999999</v>
      </c>
    </row>
    <row r="44" spans="1:30" x14ac:dyDescent="0.3">
      <c r="A44" s="125" t="s">
        <v>768</v>
      </c>
      <c r="B44" s="123">
        <v>2692.23</v>
      </c>
      <c r="C44" s="123">
        <v>7.8899900000000001</v>
      </c>
      <c r="D44" s="123">
        <v>1.3779999999999999</v>
      </c>
      <c r="E44" s="123">
        <v>0.312</v>
      </c>
      <c r="F44" s="123">
        <v>9.4240000000000004E-2</v>
      </c>
      <c r="G44" s="123">
        <v>2.2360000000000001E-2</v>
      </c>
      <c r="H44" s="123">
        <v>3874.0329900000002</v>
      </c>
      <c r="I44" s="125" t="s">
        <v>1413</v>
      </c>
      <c r="J44" s="125" t="s">
        <v>1413</v>
      </c>
      <c r="K44" s="123">
        <v>0.13036</v>
      </c>
      <c r="L44" s="123">
        <v>19.79973</v>
      </c>
      <c r="M44" s="125" t="s">
        <v>1413</v>
      </c>
      <c r="N44" s="123">
        <v>0.13569000000000001</v>
      </c>
      <c r="O44" s="123">
        <v>0.39101999999999998</v>
      </c>
      <c r="P44" s="123">
        <v>2412</v>
      </c>
      <c r="Q44" s="123">
        <v>0.96099999999999997</v>
      </c>
      <c r="R44" s="125" t="s">
        <v>1413</v>
      </c>
      <c r="S44" s="123">
        <v>0.19700000000000001</v>
      </c>
      <c r="T44" s="123">
        <v>0.58099999999999996</v>
      </c>
      <c r="U44" s="125" t="s">
        <v>1413</v>
      </c>
      <c r="V44" s="123">
        <v>263.19099999999997</v>
      </c>
      <c r="W44" s="123">
        <v>8.3000000000000004E-2</v>
      </c>
      <c r="X44" s="123">
        <v>2.1999999999999999E-2</v>
      </c>
      <c r="Y44" s="123">
        <v>23.11</v>
      </c>
      <c r="Z44" s="123">
        <v>0.156</v>
      </c>
      <c r="AA44" s="123">
        <v>0.24396000000000001</v>
      </c>
      <c r="AB44" s="123">
        <v>0.38274999999999998</v>
      </c>
      <c r="AC44" s="123">
        <v>8.33</v>
      </c>
      <c r="AD44" s="123">
        <v>0.36799999999999999</v>
      </c>
    </row>
    <row r="45" spans="1:30" x14ac:dyDescent="0.3">
      <c r="A45" s="125" t="s">
        <v>769</v>
      </c>
      <c r="B45" s="123">
        <v>2692.08</v>
      </c>
      <c r="C45" s="123">
        <v>7.9982699999999998</v>
      </c>
      <c r="D45" s="123">
        <v>1.3779999999999999</v>
      </c>
      <c r="E45" s="123">
        <v>0.316</v>
      </c>
      <c r="F45" s="123">
        <v>9.1130000000000003E-2</v>
      </c>
      <c r="G45" s="123">
        <v>2.1139999999999999E-2</v>
      </c>
      <c r="H45" s="123">
        <v>3874.0522000000001</v>
      </c>
      <c r="I45" s="123">
        <v>38.090000000000003</v>
      </c>
      <c r="J45" s="123">
        <v>6.0836899999999998</v>
      </c>
      <c r="K45" s="123">
        <v>2.614E-2</v>
      </c>
      <c r="L45" s="123">
        <v>19.84694</v>
      </c>
      <c r="M45" s="125" t="s">
        <v>1413</v>
      </c>
      <c r="N45" s="123">
        <v>0.13908999999999999</v>
      </c>
      <c r="O45" s="123">
        <v>0.39101999999999998</v>
      </c>
      <c r="P45" s="123">
        <v>2412</v>
      </c>
      <c r="Q45" s="123">
        <v>0.96099999999999997</v>
      </c>
      <c r="R45" s="125" t="s">
        <v>1413</v>
      </c>
      <c r="S45" s="123">
        <v>0.19600000000000001</v>
      </c>
      <c r="T45" s="123">
        <v>0.56000000000000005</v>
      </c>
      <c r="U45" s="125" t="s">
        <v>1413</v>
      </c>
      <c r="V45" s="123">
        <v>263.18200000000002</v>
      </c>
      <c r="W45" s="123">
        <v>7.1999999999999995E-2</v>
      </c>
      <c r="X45" s="123">
        <v>2.3E-2</v>
      </c>
      <c r="Y45" s="123">
        <v>23.11</v>
      </c>
      <c r="Z45" s="123">
        <v>0.151</v>
      </c>
      <c r="AA45" s="123">
        <v>0.24277000000000001</v>
      </c>
      <c r="AB45" s="123">
        <v>0.39217999999999997</v>
      </c>
      <c r="AC45" s="123">
        <v>8.34</v>
      </c>
      <c r="AD45" s="123">
        <v>0.38100000000000001</v>
      </c>
    </row>
    <row r="46" spans="1:30" x14ac:dyDescent="0.3">
      <c r="A46" s="125" t="s">
        <v>770</v>
      </c>
      <c r="B46" s="123">
        <v>2692.08</v>
      </c>
      <c r="C46" s="123">
        <v>7.9982699999999998</v>
      </c>
      <c r="D46" s="123">
        <v>1.3779999999999999</v>
      </c>
      <c r="E46" s="123">
        <v>0.316</v>
      </c>
      <c r="F46" s="123">
        <v>9.1130000000000003E-2</v>
      </c>
      <c r="G46" s="123">
        <v>2.1139999999999999E-2</v>
      </c>
      <c r="H46" s="123">
        <v>3874.0522000000001</v>
      </c>
      <c r="I46" s="123">
        <v>38.090000000000003</v>
      </c>
      <c r="J46" s="123">
        <v>6.0836899999999998</v>
      </c>
      <c r="K46" s="123">
        <v>2.614E-2</v>
      </c>
      <c r="L46" s="123">
        <v>19.84694</v>
      </c>
      <c r="M46" s="125" t="s">
        <v>1413</v>
      </c>
      <c r="N46" s="123">
        <v>0.13908999999999999</v>
      </c>
      <c r="O46" s="123">
        <v>0.39101999999999998</v>
      </c>
      <c r="P46" s="123">
        <v>2412</v>
      </c>
      <c r="Q46" s="123">
        <v>0.96099999999999997</v>
      </c>
      <c r="R46" s="125" t="s">
        <v>1413</v>
      </c>
      <c r="S46" s="123">
        <v>0.19600000000000001</v>
      </c>
      <c r="T46" s="123">
        <v>0.56000000000000005</v>
      </c>
      <c r="U46" s="125" t="s">
        <v>1413</v>
      </c>
      <c r="V46" s="123">
        <v>263.18200000000002</v>
      </c>
      <c r="W46" s="123">
        <v>7.1999999999999995E-2</v>
      </c>
      <c r="X46" s="123">
        <v>2.3E-2</v>
      </c>
      <c r="Y46" s="123">
        <v>23.11</v>
      </c>
      <c r="Z46" s="123">
        <v>0.151</v>
      </c>
      <c r="AA46" s="123">
        <v>0.24277000000000001</v>
      </c>
      <c r="AB46" s="123">
        <v>0.39217999999999997</v>
      </c>
      <c r="AC46" s="123">
        <v>8.34</v>
      </c>
      <c r="AD46" s="123">
        <v>0.38100000000000001</v>
      </c>
    </row>
    <row r="47" spans="1:30" x14ac:dyDescent="0.3">
      <c r="A47" s="125" t="s">
        <v>771</v>
      </c>
      <c r="B47" s="123">
        <v>2691.94</v>
      </c>
      <c r="C47" s="123">
        <v>8.1046099999999992</v>
      </c>
      <c r="D47" s="123">
        <v>1.27</v>
      </c>
      <c r="E47" s="123">
        <v>0.32400000000000001</v>
      </c>
      <c r="F47" s="123">
        <v>9.0469999999999995E-2</v>
      </c>
      <c r="G47" s="123">
        <v>2.1239999999999998E-2</v>
      </c>
      <c r="H47" s="123">
        <v>3874.03604</v>
      </c>
      <c r="I47" s="125" t="s">
        <v>1413</v>
      </c>
      <c r="J47" s="125" t="s">
        <v>1413</v>
      </c>
      <c r="K47" s="123">
        <v>1.8249999999999999E-2</v>
      </c>
      <c r="L47" s="123">
        <v>19.807220000000001</v>
      </c>
      <c r="M47" s="123">
        <v>120.3109</v>
      </c>
      <c r="N47" s="123">
        <v>0.15265999999999999</v>
      </c>
      <c r="O47" s="123">
        <v>0.39748</v>
      </c>
      <c r="P47" s="123">
        <v>2412.02</v>
      </c>
      <c r="Q47" s="123">
        <v>0.96399999999999997</v>
      </c>
      <c r="R47" s="125" t="s">
        <v>1413</v>
      </c>
      <c r="S47" s="123">
        <v>0.19700000000000001</v>
      </c>
      <c r="T47" s="123">
        <v>0.53900000000000003</v>
      </c>
      <c r="U47" s="123">
        <v>60.26</v>
      </c>
      <c r="V47" s="123">
        <v>263.173</v>
      </c>
      <c r="W47" s="123">
        <v>5.5E-2</v>
      </c>
      <c r="X47" s="123">
        <v>2.4E-2</v>
      </c>
      <c r="Y47" s="123">
        <v>23.11</v>
      </c>
      <c r="Z47" s="123">
        <v>0.13900000000000001</v>
      </c>
      <c r="AA47" s="123">
        <v>0.22262000000000001</v>
      </c>
      <c r="AB47" s="123">
        <v>0.42225000000000001</v>
      </c>
      <c r="AC47" s="123">
        <v>8.19</v>
      </c>
      <c r="AD47" s="123">
        <v>0.38300000000000001</v>
      </c>
    </row>
    <row r="48" spans="1:30" x14ac:dyDescent="0.3">
      <c r="A48" s="125" t="s">
        <v>772</v>
      </c>
      <c r="B48" s="123">
        <v>2691.94</v>
      </c>
      <c r="C48" s="123">
        <v>8.1046099999999992</v>
      </c>
      <c r="D48" s="123">
        <v>1.27</v>
      </c>
      <c r="E48" s="123">
        <v>0.32400000000000001</v>
      </c>
      <c r="F48" s="123">
        <v>9.0469999999999995E-2</v>
      </c>
      <c r="G48" s="123">
        <v>2.1239999999999998E-2</v>
      </c>
      <c r="H48" s="123">
        <v>3874.03604</v>
      </c>
      <c r="I48" s="125" t="s">
        <v>1413</v>
      </c>
      <c r="J48" s="125" t="s">
        <v>1413</v>
      </c>
      <c r="K48" s="123">
        <v>1.8249999999999999E-2</v>
      </c>
      <c r="L48" s="123">
        <v>19.807220000000001</v>
      </c>
      <c r="M48" s="123">
        <v>120.3109</v>
      </c>
      <c r="N48" s="123">
        <v>0.15265999999999999</v>
      </c>
      <c r="O48" s="123">
        <v>0.39748</v>
      </c>
      <c r="P48" s="123">
        <v>2412.02</v>
      </c>
      <c r="Q48" s="123">
        <v>0.96399999999999997</v>
      </c>
      <c r="R48" s="125" t="s">
        <v>1413</v>
      </c>
      <c r="S48" s="123">
        <v>0.19700000000000001</v>
      </c>
      <c r="T48" s="123">
        <v>0.53900000000000003</v>
      </c>
      <c r="U48" s="123">
        <v>60.26</v>
      </c>
      <c r="V48" s="123">
        <v>263.173</v>
      </c>
      <c r="W48" s="123">
        <v>5.5E-2</v>
      </c>
      <c r="X48" s="123">
        <v>2.4E-2</v>
      </c>
      <c r="Y48" s="123">
        <v>23.11</v>
      </c>
      <c r="Z48" s="123">
        <v>0.13900000000000001</v>
      </c>
      <c r="AA48" s="123">
        <v>0.22262000000000001</v>
      </c>
      <c r="AB48" s="123">
        <v>0.42225000000000001</v>
      </c>
      <c r="AC48" s="123">
        <v>8.19</v>
      </c>
      <c r="AD48" s="123">
        <v>0.38300000000000001</v>
      </c>
    </row>
    <row r="49" spans="1:30" x14ac:dyDescent="0.3">
      <c r="A49" s="125" t="s">
        <v>773</v>
      </c>
      <c r="B49" s="123">
        <v>2691.83</v>
      </c>
      <c r="C49" s="123">
        <v>8.1954899999999995</v>
      </c>
      <c r="D49" s="123">
        <v>1.1259999999999999</v>
      </c>
      <c r="E49" s="123">
        <v>0.32800000000000001</v>
      </c>
      <c r="F49" s="123">
        <v>0.10823000000000001</v>
      </c>
      <c r="G49" s="123">
        <v>2.333E-2</v>
      </c>
      <c r="H49" s="123">
        <v>3874.01928</v>
      </c>
      <c r="I49" s="125" t="s">
        <v>1413</v>
      </c>
      <c r="J49" s="125" t="s">
        <v>1413</v>
      </c>
      <c r="K49" s="123">
        <v>1.821E-2</v>
      </c>
      <c r="L49" s="123">
        <v>19.766030000000001</v>
      </c>
      <c r="M49" s="125" t="s">
        <v>1413</v>
      </c>
      <c r="N49" s="123">
        <v>0.16388</v>
      </c>
      <c r="O49" s="123">
        <v>0.38457999999999998</v>
      </c>
      <c r="P49" s="123">
        <v>2412.0300000000002</v>
      </c>
      <c r="Q49" s="123">
        <v>0.96499999999999997</v>
      </c>
      <c r="R49" s="125" t="s">
        <v>1413</v>
      </c>
      <c r="S49" s="123">
        <v>0.19700000000000001</v>
      </c>
      <c r="T49" s="123">
        <v>0.51600000000000001</v>
      </c>
      <c r="U49" s="125" t="s">
        <v>1413</v>
      </c>
      <c r="V49" s="123">
        <v>263.16500000000002</v>
      </c>
      <c r="W49" s="123">
        <v>4.5999999999999999E-2</v>
      </c>
      <c r="X49" s="123">
        <v>2.5999999999999999E-2</v>
      </c>
      <c r="Y49" s="123">
        <v>23.11</v>
      </c>
      <c r="Z49" s="123">
        <v>0.125</v>
      </c>
      <c r="AA49" s="123">
        <v>0.19491</v>
      </c>
      <c r="AB49" s="123">
        <v>0.45011000000000001</v>
      </c>
      <c r="AC49" s="123">
        <v>8</v>
      </c>
      <c r="AD49" s="123">
        <v>0.36899999999999999</v>
      </c>
    </row>
    <row r="50" spans="1:30" x14ac:dyDescent="0.3">
      <c r="A50" s="125" t="s">
        <v>774</v>
      </c>
      <c r="B50" s="123">
        <v>2691.83</v>
      </c>
      <c r="C50" s="123">
        <v>8.1954899999999995</v>
      </c>
      <c r="D50" s="123">
        <v>1.1259999999999999</v>
      </c>
      <c r="E50" s="123">
        <v>0.32800000000000001</v>
      </c>
      <c r="F50" s="123">
        <v>0.10823000000000001</v>
      </c>
      <c r="G50" s="123">
        <v>2.333E-2</v>
      </c>
      <c r="H50" s="123">
        <v>3874.01928</v>
      </c>
      <c r="I50" s="125" t="s">
        <v>1413</v>
      </c>
      <c r="J50" s="125" t="s">
        <v>1413</v>
      </c>
      <c r="K50" s="123">
        <v>1.821E-2</v>
      </c>
      <c r="L50" s="123">
        <v>19.766030000000001</v>
      </c>
      <c r="M50" s="125" t="s">
        <v>1413</v>
      </c>
      <c r="N50" s="123">
        <v>0.16388</v>
      </c>
      <c r="O50" s="123">
        <v>0.38457999999999998</v>
      </c>
      <c r="P50" s="123">
        <v>2412.0300000000002</v>
      </c>
      <c r="Q50" s="123">
        <v>0.96499999999999997</v>
      </c>
      <c r="R50" s="125" t="s">
        <v>1413</v>
      </c>
      <c r="S50" s="123">
        <v>0.19700000000000001</v>
      </c>
      <c r="T50" s="123">
        <v>0.51600000000000001</v>
      </c>
      <c r="U50" s="125" t="s">
        <v>1413</v>
      </c>
      <c r="V50" s="123">
        <v>263.16500000000002</v>
      </c>
      <c r="W50" s="123">
        <v>4.5999999999999999E-2</v>
      </c>
      <c r="X50" s="123">
        <v>2.5999999999999999E-2</v>
      </c>
      <c r="Y50" s="123">
        <v>23.11</v>
      </c>
      <c r="Z50" s="123">
        <v>0.125</v>
      </c>
      <c r="AA50" s="123">
        <v>0.19491</v>
      </c>
      <c r="AB50" s="123">
        <v>0.45011000000000001</v>
      </c>
      <c r="AC50" s="123">
        <v>8</v>
      </c>
      <c r="AD50" s="123">
        <v>0.36899999999999999</v>
      </c>
    </row>
    <row r="51" spans="1:30" x14ac:dyDescent="0.3">
      <c r="A51" s="125" t="s">
        <v>775</v>
      </c>
      <c r="B51" s="123">
        <v>2691.72</v>
      </c>
      <c r="C51" s="123">
        <v>8.2800799999999999</v>
      </c>
      <c r="D51" s="123">
        <v>1.0611999999999999</v>
      </c>
      <c r="E51" s="123">
        <v>0.308</v>
      </c>
      <c r="F51" s="123">
        <v>0.16500000000000001</v>
      </c>
      <c r="G51" s="123">
        <v>2.2790000000000001E-2</v>
      </c>
      <c r="H51" s="123">
        <v>3874.0028200000002</v>
      </c>
      <c r="I51" s="125" t="s">
        <v>1413</v>
      </c>
      <c r="J51" s="125" t="s">
        <v>1413</v>
      </c>
      <c r="K51" s="123">
        <v>1.8329999999999999E-2</v>
      </c>
      <c r="L51" s="123">
        <v>19.7256</v>
      </c>
      <c r="M51" s="125" t="s">
        <v>1413</v>
      </c>
      <c r="N51" s="123">
        <v>0.16761999999999999</v>
      </c>
      <c r="O51" s="123">
        <v>0.36541000000000001</v>
      </c>
      <c r="P51" s="123">
        <v>2412.0300000000002</v>
      </c>
      <c r="Q51" s="123">
        <v>0.96499999999999997</v>
      </c>
      <c r="R51" s="125" t="s">
        <v>1413</v>
      </c>
      <c r="S51" s="123">
        <v>0.19700000000000001</v>
      </c>
      <c r="T51" s="123">
        <v>0.497</v>
      </c>
      <c r="U51" s="125" t="s">
        <v>1413</v>
      </c>
      <c r="V51" s="123">
        <v>263.15600000000001</v>
      </c>
      <c r="W51" s="123">
        <v>5.5E-2</v>
      </c>
      <c r="X51" s="123">
        <v>2.5999999999999999E-2</v>
      </c>
      <c r="Y51" s="123">
        <v>23.11</v>
      </c>
      <c r="Z51" s="123">
        <v>0.111</v>
      </c>
      <c r="AA51" s="123">
        <v>0.19037000000000001</v>
      </c>
      <c r="AB51" s="123">
        <v>0.45151000000000002</v>
      </c>
      <c r="AC51" s="123">
        <v>7.75</v>
      </c>
      <c r="AD51" s="123">
        <v>0.35599999999999998</v>
      </c>
    </row>
    <row r="52" spans="1:30" x14ac:dyDescent="0.3">
      <c r="A52" s="125" t="s">
        <v>776</v>
      </c>
      <c r="B52" s="123">
        <v>2691.72</v>
      </c>
      <c r="C52" s="123">
        <v>8.2800799999999999</v>
      </c>
      <c r="D52" s="123">
        <v>1.0611999999999999</v>
      </c>
      <c r="E52" s="123">
        <v>0.308</v>
      </c>
      <c r="F52" s="123">
        <v>0.16500000000000001</v>
      </c>
      <c r="G52" s="123">
        <v>2.2790000000000001E-2</v>
      </c>
      <c r="H52" s="123">
        <v>3874.0028200000002</v>
      </c>
      <c r="I52" s="125" t="s">
        <v>1413</v>
      </c>
      <c r="J52" s="125" t="s">
        <v>1413</v>
      </c>
      <c r="K52" s="123">
        <v>1.8329999999999999E-2</v>
      </c>
      <c r="L52" s="123">
        <v>19.7256</v>
      </c>
      <c r="M52" s="125" t="s">
        <v>1413</v>
      </c>
      <c r="N52" s="123">
        <v>0.16761999999999999</v>
      </c>
      <c r="O52" s="123">
        <v>0.36541000000000001</v>
      </c>
      <c r="P52" s="123">
        <v>2412.0300000000002</v>
      </c>
      <c r="Q52" s="123">
        <v>0.96499999999999997</v>
      </c>
      <c r="R52" s="125" t="s">
        <v>1413</v>
      </c>
      <c r="S52" s="123">
        <v>0.19700000000000001</v>
      </c>
      <c r="T52" s="123">
        <v>0.497</v>
      </c>
      <c r="U52" s="125" t="s">
        <v>1413</v>
      </c>
      <c r="V52" s="123">
        <v>263.15600000000001</v>
      </c>
      <c r="W52" s="123">
        <v>5.5E-2</v>
      </c>
      <c r="X52" s="123">
        <v>2.5999999999999999E-2</v>
      </c>
      <c r="Y52" s="123">
        <v>23.11</v>
      </c>
      <c r="Z52" s="123">
        <v>0.111</v>
      </c>
      <c r="AA52" s="123">
        <v>0.19037000000000001</v>
      </c>
      <c r="AB52" s="123">
        <v>0.45151000000000002</v>
      </c>
      <c r="AC52" s="123">
        <v>7.75</v>
      </c>
      <c r="AD52" s="123">
        <v>0.35599999999999998</v>
      </c>
    </row>
    <row r="53" spans="1:30" x14ac:dyDescent="0.3">
      <c r="A53" s="125" t="s">
        <v>777</v>
      </c>
      <c r="B53" s="123">
        <v>2691.62</v>
      </c>
      <c r="C53" s="123">
        <v>8.3406699999999994</v>
      </c>
      <c r="D53" s="123">
        <v>0.99639999999999995</v>
      </c>
      <c r="E53" s="123">
        <v>0.27500000000000002</v>
      </c>
      <c r="F53" s="123">
        <v>0.23041</v>
      </c>
      <c r="G53" s="123">
        <v>1.924E-2</v>
      </c>
      <c r="H53" s="123">
        <v>3873.9884900000002</v>
      </c>
      <c r="I53" s="125" t="s">
        <v>1413</v>
      </c>
      <c r="J53" s="125" t="s">
        <v>1413</v>
      </c>
      <c r="K53" s="123">
        <v>1.8350000000000002E-2</v>
      </c>
      <c r="L53" s="123">
        <v>19.690429999999999</v>
      </c>
      <c r="M53" s="125" t="s">
        <v>1413</v>
      </c>
      <c r="N53" s="123">
        <v>0.16014</v>
      </c>
      <c r="O53" s="123">
        <v>0.35276999999999997</v>
      </c>
      <c r="P53" s="123">
        <v>2412.02</v>
      </c>
      <c r="Q53" s="123">
        <v>0.96399999999999997</v>
      </c>
      <c r="R53" s="125" t="s">
        <v>1413</v>
      </c>
      <c r="S53" s="123">
        <v>0.19700000000000001</v>
      </c>
      <c r="T53" s="123">
        <v>0.48199999999999998</v>
      </c>
      <c r="U53" s="125" t="s">
        <v>1413</v>
      </c>
      <c r="V53" s="123">
        <v>263.14699999999999</v>
      </c>
      <c r="W53" s="123">
        <v>6.0999999999999999E-2</v>
      </c>
      <c r="X53" s="123">
        <v>2.7E-2</v>
      </c>
      <c r="Y53" s="123">
        <v>23.11</v>
      </c>
      <c r="Z53" s="123">
        <v>9.6000000000000002E-2</v>
      </c>
      <c r="AA53" s="123">
        <v>0.21676999999999999</v>
      </c>
      <c r="AB53" s="123">
        <v>0.42917</v>
      </c>
      <c r="AC53" s="123">
        <v>7.54</v>
      </c>
      <c r="AD53" s="123">
        <v>0.34399999999999997</v>
      </c>
    </row>
    <row r="54" spans="1:30" x14ac:dyDescent="0.3">
      <c r="A54" s="125" t="s">
        <v>778</v>
      </c>
      <c r="B54" s="123">
        <v>2691.62</v>
      </c>
      <c r="C54" s="123">
        <v>8.3406699999999994</v>
      </c>
      <c r="D54" s="123">
        <v>0.99639999999999995</v>
      </c>
      <c r="E54" s="123">
        <v>0.27500000000000002</v>
      </c>
      <c r="F54" s="123">
        <v>0.23041</v>
      </c>
      <c r="G54" s="123">
        <v>1.924E-2</v>
      </c>
      <c r="H54" s="123">
        <v>3873.9884900000002</v>
      </c>
      <c r="I54" s="125" t="s">
        <v>1413</v>
      </c>
      <c r="J54" s="125" t="s">
        <v>1413</v>
      </c>
      <c r="K54" s="123">
        <v>1.8350000000000002E-2</v>
      </c>
      <c r="L54" s="123">
        <v>19.690429999999999</v>
      </c>
      <c r="M54" s="125" t="s">
        <v>1413</v>
      </c>
      <c r="N54" s="123">
        <v>0.16014</v>
      </c>
      <c r="O54" s="123">
        <v>0.35276999999999997</v>
      </c>
      <c r="P54" s="123">
        <v>2412.02</v>
      </c>
      <c r="Q54" s="123">
        <v>0.96399999999999997</v>
      </c>
      <c r="R54" s="125" t="s">
        <v>1413</v>
      </c>
      <c r="S54" s="123">
        <v>0.19700000000000001</v>
      </c>
      <c r="T54" s="123">
        <v>0.48199999999999998</v>
      </c>
      <c r="U54" s="125" t="s">
        <v>1413</v>
      </c>
      <c r="V54" s="123">
        <v>263.14699999999999</v>
      </c>
      <c r="W54" s="123">
        <v>6.0999999999999999E-2</v>
      </c>
      <c r="X54" s="123">
        <v>2.7E-2</v>
      </c>
      <c r="Y54" s="123">
        <v>23.11</v>
      </c>
      <c r="Z54" s="123">
        <v>9.6000000000000002E-2</v>
      </c>
      <c r="AA54" s="123">
        <v>0.21676999999999999</v>
      </c>
      <c r="AB54" s="123">
        <v>0.42917</v>
      </c>
      <c r="AC54" s="123">
        <v>7.54</v>
      </c>
      <c r="AD54" s="123">
        <v>0.34399999999999997</v>
      </c>
    </row>
    <row r="55" spans="1:30" x14ac:dyDescent="0.3">
      <c r="A55" s="125" t="s">
        <v>779</v>
      </c>
      <c r="B55" s="123">
        <v>2691.56</v>
      </c>
      <c r="C55" s="123">
        <v>8.2519899999999993</v>
      </c>
      <c r="D55" s="123">
        <v>0.91539999999999999</v>
      </c>
      <c r="E55" s="123">
        <v>0.254</v>
      </c>
      <c r="F55" s="123">
        <v>0.27440999999999999</v>
      </c>
      <c r="G55" s="123">
        <v>1.6029999999999999E-2</v>
      </c>
      <c r="H55" s="123">
        <v>3873.98209</v>
      </c>
      <c r="I55" s="125" t="s">
        <v>1413</v>
      </c>
      <c r="J55" s="125" t="s">
        <v>1413</v>
      </c>
      <c r="K55" s="123">
        <v>1.8339999999999999E-2</v>
      </c>
      <c r="L55" s="123">
        <v>19.674720000000001</v>
      </c>
      <c r="M55" s="125" t="s">
        <v>1413</v>
      </c>
      <c r="N55" s="123">
        <v>0.15640000000000001</v>
      </c>
      <c r="O55" s="123">
        <v>0.34649999999999997</v>
      </c>
      <c r="P55" s="123">
        <v>2412.0100000000002</v>
      </c>
      <c r="Q55" s="123">
        <v>0.96199999999999997</v>
      </c>
      <c r="R55" s="125" t="s">
        <v>1413</v>
      </c>
      <c r="S55" s="123">
        <v>0.19700000000000001</v>
      </c>
      <c r="T55" s="123">
        <v>0.46600000000000003</v>
      </c>
      <c r="U55" s="125" t="s">
        <v>1413</v>
      </c>
      <c r="V55" s="123">
        <v>263.13900000000001</v>
      </c>
      <c r="W55" s="123">
        <v>6.7000000000000004E-2</v>
      </c>
      <c r="X55" s="123">
        <v>3.2000000000000001E-2</v>
      </c>
      <c r="Y55" s="123">
        <v>23.11</v>
      </c>
      <c r="Z55" s="123">
        <v>8.1000000000000003E-2</v>
      </c>
      <c r="AA55" s="123">
        <v>0.23086000000000001</v>
      </c>
      <c r="AB55" s="123">
        <v>0.41536000000000001</v>
      </c>
      <c r="AC55" s="123">
        <v>7.29</v>
      </c>
      <c r="AD55" s="123">
        <v>0.33100000000000002</v>
      </c>
    </row>
    <row r="56" spans="1:30" x14ac:dyDescent="0.3">
      <c r="A56" s="125" t="s">
        <v>780</v>
      </c>
      <c r="B56" s="123">
        <v>2691.56</v>
      </c>
      <c r="C56" s="123">
        <v>8.2519899999999993</v>
      </c>
      <c r="D56" s="123">
        <v>0.91539999999999999</v>
      </c>
      <c r="E56" s="123">
        <v>0.254</v>
      </c>
      <c r="F56" s="123">
        <v>0.27440999999999999</v>
      </c>
      <c r="G56" s="123">
        <v>1.6029999999999999E-2</v>
      </c>
      <c r="H56" s="123">
        <v>3873.98209</v>
      </c>
      <c r="I56" s="125" t="s">
        <v>1413</v>
      </c>
      <c r="J56" s="125" t="s">
        <v>1413</v>
      </c>
      <c r="K56" s="123">
        <v>1.8339999999999999E-2</v>
      </c>
      <c r="L56" s="123">
        <v>19.674720000000001</v>
      </c>
      <c r="M56" s="125" t="s">
        <v>1413</v>
      </c>
      <c r="N56" s="123">
        <v>0.15640000000000001</v>
      </c>
      <c r="O56" s="123">
        <v>0.34649999999999997</v>
      </c>
      <c r="P56" s="123">
        <v>2412.0100000000002</v>
      </c>
      <c r="Q56" s="123">
        <v>0.96199999999999997</v>
      </c>
      <c r="R56" s="125" t="s">
        <v>1413</v>
      </c>
      <c r="S56" s="123">
        <v>0.19700000000000001</v>
      </c>
      <c r="T56" s="123">
        <v>0.46600000000000003</v>
      </c>
      <c r="U56" s="125" t="s">
        <v>1413</v>
      </c>
      <c r="V56" s="123">
        <v>263.13900000000001</v>
      </c>
      <c r="W56" s="123">
        <v>6.7000000000000004E-2</v>
      </c>
      <c r="X56" s="123">
        <v>3.2000000000000001E-2</v>
      </c>
      <c r="Y56" s="123">
        <v>23.11</v>
      </c>
      <c r="Z56" s="123">
        <v>8.1000000000000003E-2</v>
      </c>
      <c r="AA56" s="123">
        <v>0.23086000000000001</v>
      </c>
      <c r="AB56" s="123">
        <v>0.41536000000000001</v>
      </c>
      <c r="AC56" s="123">
        <v>7.29</v>
      </c>
      <c r="AD56" s="123">
        <v>0.33100000000000002</v>
      </c>
    </row>
    <row r="57" spans="1:30" x14ac:dyDescent="0.3">
      <c r="A57" s="125" t="s">
        <v>781</v>
      </c>
      <c r="B57" s="123">
        <v>2691.5</v>
      </c>
      <c r="C57" s="123">
        <v>8.1630199999999995</v>
      </c>
      <c r="D57" s="123">
        <v>0.83550000000000002</v>
      </c>
      <c r="E57" s="123">
        <v>0.23400000000000001</v>
      </c>
      <c r="F57" s="123">
        <v>0.27195000000000003</v>
      </c>
      <c r="G57" s="123">
        <v>1.9259999999999999E-2</v>
      </c>
      <c r="H57" s="123">
        <v>3873.9711200000002</v>
      </c>
      <c r="I57" s="125" t="s">
        <v>1413</v>
      </c>
      <c r="J57" s="125" t="s">
        <v>1413</v>
      </c>
      <c r="K57" s="123">
        <v>1.8429999999999998E-2</v>
      </c>
      <c r="L57" s="123">
        <v>19.632850000000001</v>
      </c>
      <c r="M57" s="125" t="s">
        <v>1413</v>
      </c>
      <c r="N57" s="123">
        <v>0.15640000000000001</v>
      </c>
      <c r="O57" s="123">
        <v>0.34649999999999997</v>
      </c>
      <c r="P57" s="123">
        <v>2412</v>
      </c>
      <c r="Q57" s="123">
        <v>0.96099999999999997</v>
      </c>
      <c r="R57" s="125" t="s">
        <v>1413</v>
      </c>
      <c r="S57" s="123">
        <v>0.19700000000000001</v>
      </c>
      <c r="T57" s="123">
        <v>0.44900000000000001</v>
      </c>
      <c r="U57" s="125" t="s">
        <v>1413</v>
      </c>
      <c r="V57" s="123">
        <v>263.13</v>
      </c>
      <c r="W57" s="123">
        <v>7.3999999999999996E-2</v>
      </c>
      <c r="X57" s="123">
        <v>3.6999999999999998E-2</v>
      </c>
      <c r="Y57" s="123">
        <v>23.11</v>
      </c>
      <c r="Z57" s="123">
        <v>6.6000000000000003E-2</v>
      </c>
      <c r="AA57" s="123">
        <v>0.25724000000000002</v>
      </c>
      <c r="AB57" s="123">
        <v>0.39217999999999997</v>
      </c>
      <c r="AC57" s="123">
        <v>7.01</v>
      </c>
      <c r="AD57" s="123">
        <v>0.317</v>
      </c>
    </row>
    <row r="58" spans="1:30" x14ac:dyDescent="0.3">
      <c r="A58" s="126" t="s">
        <v>782</v>
      </c>
      <c r="B58" s="132">
        <v>2691.5</v>
      </c>
      <c r="C58" s="132">
        <v>8.1630199999999995</v>
      </c>
      <c r="D58" s="132">
        <v>0.83550000000000002</v>
      </c>
      <c r="E58" s="132">
        <v>0.23400000000000001</v>
      </c>
      <c r="F58" s="132">
        <v>0.27195000000000003</v>
      </c>
      <c r="G58" s="132">
        <v>1.9259999999999999E-2</v>
      </c>
      <c r="H58" s="132">
        <v>3873.9711200000002</v>
      </c>
      <c r="I58" s="126" t="s">
        <v>1413</v>
      </c>
      <c r="J58" s="126" t="s">
        <v>1413</v>
      </c>
      <c r="K58" s="132">
        <v>1.8429999999999998E-2</v>
      </c>
      <c r="L58" s="132">
        <v>19.632850000000001</v>
      </c>
      <c r="M58" s="126" t="s">
        <v>1413</v>
      </c>
      <c r="N58" s="132">
        <v>0.15640000000000001</v>
      </c>
      <c r="O58" s="132">
        <v>0.34649999999999997</v>
      </c>
      <c r="P58" s="132">
        <v>2412</v>
      </c>
      <c r="Q58" s="132">
        <v>0.96099999999999997</v>
      </c>
      <c r="R58" s="126" t="s">
        <v>1413</v>
      </c>
      <c r="S58" s="132">
        <v>0.19700000000000001</v>
      </c>
      <c r="T58" s="132">
        <v>0.44900000000000001</v>
      </c>
      <c r="U58" s="126" t="s">
        <v>1413</v>
      </c>
      <c r="V58" s="132">
        <v>263.13</v>
      </c>
      <c r="W58" s="132">
        <v>7.3999999999999996E-2</v>
      </c>
      <c r="X58" s="132">
        <v>3.6999999999999998E-2</v>
      </c>
      <c r="Y58" s="132">
        <v>23.11</v>
      </c>
      <c r="Z58" s="132">
        <v>6.6000000000000003E-2</v>
      </c>
      <c r="AA58" s="132">
        <v>0.25724000000000002</v>
      </c>
      <c r="AB58" s="132">
        <v>0.39217999999999997</v>
      </c>
      <c r="AC58" s="132">
        <v>7.01</v>
      </c>
      <c r="AD58" s="132">
        <v>0.317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1445</v>
      </c>
      <c r="C5" s="1"/>
      <c r="D5" s="1"/>
      <c r="E5" s="1"/>
      <c r="F5" s="1"/>
      <c r="G5" s="1"/>
      <c r="H5" s="1"/>
    </row>
    <row r="6" spans="1:8" ht="27.6" x14ac:dyDescent="0.3">
      <c r="A6" s="1"/>
      <c r="B6" s="3" t="s">
        <v>40</v>
      </c>
      <c r="C6" s="3" t="s">
        <v>3</v>
      </c>
      <c r="D6" s="3" t="s">
        <v>1446</v>
      </c>
      <c r="E6" s="3" t="s">
        <v>7</v>
      </c>
      <c r="F6" s="3" t="s">
        <v>8</v>
      </c>
      <c r="G6" s="3" t="s">
        <v>1447</v>
      </c>
      <c r="H6" s="3" t="s">
        <v>1448</v>
      </c>
    </row>
    <row r="7" spans="1:8" x14ac:dyDescent="0.3">
      <c r="A7" s="1"/>
      <c r="B7" s="86" t="s">
        <v>44</v>
      </c>
      <c r="C7" s="6" t="s">
        <v>535</v>
      </c>
      <c r="D7" s="6" t="s">
        <v>1434</v>
      </c>
      <c r="E7" s="86" t="s">
        <v>1449</v>
      </c>
      <c r="F7" s="86" t="s">
        <v>1450</v>
      </c>
      <c r="G7" s="146">
        <v>12</v>
      </c>
      <c r="H7" s="86"/>
    </row>
    <row r="8" spans="1:8" x14ac:dyDescent="0.3">
      <c r="A8" s="1"/>
      <c r="B8" s="86" t="s">
        <v>44</v>
      </c>
      <c r="C8" s="6" t="s">
        <v>52</v>
      </c>
      <c r="D8" s="6" t="s">
        <v>1451</v>
      </c>
      <c r="E8" s="86" t="s">
        <v>1449</v>
      </c>
      <c r="F8" s="86" t="s">
        <v>1450</v>
      </c>
      <c r="G8" s="146">
        <v>1</v>
      </c>
      <c r="H8" s="86"/>
    </row>
    <row r="9" spans="1:8" x14ac:dyDescent="0.3">
      <c r="A9" s="1"/>
      <c r="B9" s="86" t="s">
        <v>44</v>
      </c>
      <c r="C9" s="6" t="s">
        <v>52</v>
      </c>
      <c r="D9" s="6" t="s">
        <v>1452</v>
      </c>
      <c r="E9" s="86" t="s">
        <v>1449</v>
      </c>
      <c r="F9" s="86" t="s">
        <v>1450</v>
      </c>
      <c r="G9" s="146">
        <v>0.61</v>
      </c>
      <c r="H9" s="86"/>
    </row>
    <row r="10" spans="1:8" x14ac:dyDescent="0.3">
      <c r="A10" s="1"/>
      <c r="B10" s="86" t="s">
        <v>44</v>
      </c>
      <c r="C10" s="6" t="s">
        <v>52</v>
      </c>
      <c r="D10" s="6" t="s">
        <v>1453</v>
      </c>
      <c r="E10" s="86" t="s">
        <v>1449</v>
      </c>
      <c r="F10" s="86" t="s">
        <v>1450</v>
      </c>
      <c r="G10" s="146">
        <v>0.42</v>
      </c>
      <c r="H10" s="86"/>
    </row>
    <row r="11" spans="1:8" x14ac:dyDescent="0.3">
      <c r="A11" s="1"/>
      <c r="B11" s="86" t="s">
        <v>44</v>
      </c>
      <c r="C11" s="6" t="s">
        <v>52</v>
      </c>
      <c r="D11" s="6" t="s">
        <v>1454</v>
      </c>
      <c r="E11" s="86" t="s">
        <v>1449</v>
      </c>
      <c r="F11" s="86" t="s">
        <v>1450</v>
      </c>
      <c r="G11" s="146">
        <v>4.91</v>
      </c>
      <c r="H11" s="86"/>
    </row>
    <row r="12" spans="1:8" x14ac:dyDescent="0.3">
      <c r="A12" s="1"/>
      <c r="B12" s="86" t="s">
        <v>44</v>
      </c>
      <c r="C12" s="6" t="s">
        <v>52</v>
      </c>
      <c r="D12" s="6" t="s">
        <v>1455</v>
      </c>
      <c r="E12" s="86" t="s">
        <v>1449</v>
      </c>
      <c r="F12" s="86" t="s">
        <v>1450</v>
      </c>
      <c r="G12" s="146">
        <v>0.17</v>
      </c>
      <c r="H12" s="86"/>
    </row>
    <row r="13" spans="1:8" x14ac:dyDescent="0.3">
      <c r="A13" s="1"/>
      <c r="B13" s="86" t="s">
        <v>44</v>
      </c>
      <c r="C13" s="6" t="s">
        <v>52</v>
      </c>
      <c r="D13" s="6" t="s">
        <v>1456</v>
      </c>
      <c r="E13" s="86" t="s">
        <v>1449</v>
      </c>
      <c r="F13" s="86" t="s">
        <v>1450</v>
      </c>
      <c r="G13" s="146">
        <v>5.0999999999999996</v>
      </c>
      <c r="H13" s="86"/>
    </row>
    <row r="14" spans="1:8" x14ac:dyDescent="0.3">
      <c r="A14" s="1"/>
      <c r="B14" s="86" t="s">
        <v>44</v>
      </c>
      <c r="C14" s="6" t="s">
        <v>52</v>
      </c>
      <c r="D14" s="6" t="s">
        <v>1457</v>
      </c>
      <c r="E14" s="86" t="s">
        <v>1449</v>
      </c>
      <c r="F14" s="86" t="s">
        <v>1450</v>
      </c>
      <c r="G14" s="146">
        <v>0.61</v>
      </c>
      <c r="H14" s="86"/>
    </row>
    <row r="15" spans="1:8" x14ac:dyDescent="0.3">
      <c r="A15" s="1"/>
      <c r="B15" s="86" t="s">
        <v>44</v>
      </c>
      <c r="C15" s="6" t="s">
        <v>52</v>
      </c>
      <c r="D15" s="6" t="s">
        <v>1458</v>
      </c>
      <c r="E15" s="86" t="s">
        <v>1449</v>
      </c>
      <c r="F15" s="86" t="s">
        <v>1450</v>
      </c>
      <c r="G15" s="146">
        <v>0.06</v>
      </c>
      <c r="H15" s="86"/>
    </row>
    <row r="16" spans="1:8" x14ac:dyDescent="0.3">
      <c r="A16" s="1"/>
      <c r="B16" s="86" t="s">
        <v>44</v>
      </c>
      <c r="C16" s="6" t="s">
        <v>52</v>
      </c>
      <c r="D16" s="6" t="s">
        <v>1459</v>
      </c>
      <c r="E16" s="86" t="s">
        <v>1449</v>
      </c>
      <c r="F16" s="86" t="s">
        <v>1450</v>
      </c>
      <c r="G16" s="146">
        <v>7.0000000000000007E-2</v>
      </c>
      <c r="H16" s="86"/>
    </row>
    <row r="17" spans="1:8" x14ac:dyDescent="0.3">
      <c r="A17" s="1"/>
      <c r="B17" s="86" t="s">
        <v>44</v>
      </c>
      <c r="C17" s="6" t="s">
        <v>52</v>
      </c>
      <c r="D17" s="6" t="s">
        <v>1460</v>
      </c>
      <c r="E17" s="86" t="s">
        <v>1449</v>
      </c>
      <c r="F17" s="86" t="s">
        <v>1450</v>
      </c>
      <c r="G17" s="146">
        <v>5</v>
      </c>
      <c r="H17" s="86"/>
    </row>
    <row r="18" spans="1:8" x14ac:dyDescent="0.3">
      <c r="A18" s="1"/>
      <c r="B18" s="86" t="s">
        <v>44</v>
      </c>
      <c r="C18" s="6" t="s">
        <v>52</v>
      </c>
      <c r="D18" s="6" t="s">
        <v>1461</v>
      </c>
      <c r="E18" s="86" t="s">
        <v>1449</v>
      </c>
      <c r="F18" s="86" t="s">
        <v>1450</v>
      </c>
      <c r="G18" s="146">
        <v>0.12</v>
      </c>
      <c r="H18" s="86"/>
    </row>
    <row r="19" spans="1:8" x14ac:dyDescent="0.3">
      <c r="A19" s="1"/>
      <c r="B19" s="86" t="s">
        <v>44</v>
      </c>
      <c r="C19" s="6" t="s">
        <v>52</v>
      </c>
      <c r="D19" s="6" t="s">
        <v>1462</v>
      </c>
      <c r="E19" s="86" t="s">
        <v>1449</v>
      </c>
      <c r="F19" s="86" t="s">
        <v>1450</v>
      </c>
      <c r="G19" s="146">
        <v>2.0099999999999998</v>
      </c>
      <c r="H19" s="86"/>
    </row>
    <row r="20" spans="1:8" x14ac:dyDescent="0.3">
      <c r="A20" s="1"/>
      <c r="B20" s="86" t="s">
        <v>44</v>
      </c>
      <c r="C20" s="6" t="s">
        <v>52</v>
      </c>
      <c r="D20" s="6" t="s">
        <v>1463</v>
      </c>
      <c r="E20" s="86" t="s">
        <v>1449</v>
      </c>
      <c r="F20" s="86" t="s">
        <v>1450</v>
      </c>
      <c r="G20" s="146">
        <v>4.3380000000000001</v>
      </c>
      <c r="H20" s="86"/>
    </row>
    <row r="21" spans="1:8" x14ac:dyDescent="0.3">
      <c r="A21" s="1"/>
      <c r="B21" s="86" t="s">
        <v>44</v>
      </c>
      <c r="C21" s="6" t="s">
        <v>52</v>
      </c>
      <c r="D21" s="6" t="s">
        <v>1464</v>
      </c>
      <c r="E21" s="86" t="s">
        <v>1449</v>
      </c>
      <c r="F21" s="86" t="s">
        <v>1450</v>
      </c>
      <c r="G21" s="146">
        <v>0.1</v>
      </c>
      <c r="H21" s="86"/>
    </row>
    <row r="22" spans="1:8" x14ac:dyDescent="0.3">
      <c r="A22" s="1"/>
      <c r="B22" s="86" t="s">
        <v>44</v>
      </c>
      <c r="C22" s="6" t="s">
        <v>52</v>
      </c>
      <c r="D22" s="6" t="s">
        <v>1465</v>
      </c>
      <c r="E22" s="86" t="s">
        <v>1449</v>
      </c>
      <c r="F22" s="86" t="s">
        <v>1450</v>
      </c>
      <c r="G22" s="146">
        <v>0</v>
      </c>
      <c r="H22" s="86"/>
    </row>
    <row r="23" spans="1:8" x14ac:dyDescent="0.3">
      <c r="A23" s="1"/>
      <c r="B23" s="86" t="s">
        <v>44</v>
      </c>
      <c r="C23" s="6" t="s">
        <v>52</v>
      </c>
      <c r="D23" s="6" t="s">
        <v>1466</v>
      </c>
      <c r="E23" s="86" t="s">
        <v>1449</v>
      </c>
      <c r="F23" s="86" t="s">
        <v>1450</v>
      </c>
      <c r="G23" s="146">
        <v>0.16</v>
      </c>
      <c r="H23" s="86"/>
    </row>
    <row r="24" spans="1:8" x14ac:dyDescent="0.3">
      <c r="A24" s="1"/>
      <c r="B24" s="86" t="s">
        <v>44</v>
      </c>
      <c r="C24" s="6" t="s">
        <v>52</v>
      </c>
      <c r="D24" s="6" t="s">
        <v>1467</v>
      </c>
      <c r="E24" s="86" t="s">
        <v>1449</v>
      </c>
      <c r="F24" s="86" t="s">
        <v>1450</v>
      </c>
      <c r="G24" s="146">
        <v>1</v>
      </c>
      <c r="H24" s="86"/>
    </row>
    <row r="25" spans="1:8" x14ac:dyDescent="0.3">
      <c r="A25" s="1"/>
      <c r="B25" s="86" t="s">
        <v>44</v>
      </c>
      <c r="C25" s="6" t="s">
        <v>52</v>
      </c>
      <c r="D25" s="6" t="s">
        <v>1468</v>
      </c>
      <c r="E25" s="86" t="s">
        <v>1449</v>
      </c>
      <c r="F25" s="86" t="s">
        <v>1450</v>
      </c>
      <c r="G25" s="146">
        <v>2.12</v>
      </c>
      <c r="H25" s="86"/>
    </row>
    <row r="26" spans="1:8" x14ac:dyDescent="0.3">
      <c r="A26" s="1"/>
      <c r="B26" s="86" t="s">
        <v>44</v>
      </c>
      <c r="C26" s="6" t="s">
        <v>52</v>
      </c>
      <c r="D26" s="6" t="s">
        <v>1469</v>
      </c>
      <c r="E26" s="86" t="s">
        <v>1449</v>
      </c>
      <c r="F26" s="86" t="s">
        <v>1450</v>
      </c>
      <c r="G26" s="146">
        <v>0.17</v>
      </c>
      <c r="H26" s="86"/>
    </row>
    <row r="27" spans="1:8" x14ac:dyDescent="0.3">
      <c r="A27" s="1"/>
      <c r="B27" s="86" t="s">
        <v>44</v>
      </c>
      <c r="C27" s="6" t="s">
        <v>52</v>
      </c>
      <c r="D27" s="6" t="s">
        <v>1470</v>
      </c>
      <c r="E27" s="86" t="s">
        <v>1449</v>
      </c>
      <c r="F27" s="86" t="s">
        <v>1450</v>
      </c>
      <c r="G27" s="146">
        <v>0.2</v>
      </c>
      <c r="H27" s="86"/>
    </row>
    <row r="28" spans="1:8" x14ac:dyDescent="0.3">
      <c r="A28" s="1"/>
      <c r="B28" s="86" t="s">
        <v>44</v>
      </c>
      <c r="C28" s="6" t="s">
        <v>52</v>
      </c>
      <c r="D28" s="6" t="s">
        <v>1471</v>
      </c>
      <c r="E28" s="86" t="s">
        <v>1449</v>
      </c>
      <c r="F28" s="86" t="s">
        <v>1450</v>
      </c>
      <c r="G28" s="146">
        <v>2.02</v>
      </c>
      <c r="H28" s="86"/>
    </row>
    <row r="29" spans="1:8" x14ac:dyDescent="0.3">
      <c r="A29" s="1"/>
      <c r="B29" s="86" t="s">
        <v>44</v>
      </c>
      <c r="C29" s="6" t="s">
        <v>117</v>
      </c>
      <c r="D29" s="6" t="s">
        <v>1472</v>
      </c>
      <c r="E29" s="86" t="s">
        <v>1449</v>
      </c>
      <c r="F29" s="86" t="s">
        <v>1473</v>
      </c>
      <c r="G29" s="146">
        <v>1</v>
      </c>
      <c r="H29" s="86"/>
    </row>
    <row r="30" spans="1:8" x14ac:dyDescent="0.3">
      <c r="A30" s="1"/>
      <c r="B30" s="86" t="s">
        <v>44</v>
      </c>
      <c r="C30" s="6" t="s">
        <v>117</v>
      </c>
      <c r="D30" s="6" t="s">
        <v>1474</v>
      </c>
      <c r="E30" s="86" t="s">
        <v>1449</v>
      </c>
      <c r="F30" s="86" t="s">
        <v>1450</v>
      </c>
      <c r="G30" s="146">
        <v>4.3380000000000001</v>
      </c>
      <c r="H30" s="86"/>
    </row>
    <row r="31" spans="1:8" x14ac:dyDescent="0.3">
      <c r="A31" s="1"/>
      <c r="B31" s="86" t="s">
        <v>44</v>
      </c>
      <c r="C31" s="6" t="s">
        <v>117</v>
      </c>
      <c r="D31" s="6" t="s">
        <v>1475</v>
      </c>
      <c r="E31" s="86" t="s">
        <v>1449</v>
      </c>
      <c r="F31" s="86" t="s">
        <v>1450</v>
      </c>
      <c r="G31" s="146">
        <v>1</v>
      </c>
      <c r="H31" s="86"/>
    </row>
    <row r="32" spans="1:8" x14ac:dyDescent="0.3">
      <c r="A32" s="1"/>
      <c r="B32" s="86" t="s">
        <v>44</v>
      </c>
      <c r="C32" s="6" t="s">
        <v>117</v>
      </c>
      <c r="D32" s="6" t="s">
        <v>1476</v>
      </c>
      <c r="E32" s="86" t="s">
        <v>1449</v>
      </c>
      <c r="F32" s="86" t="s">
        <v>1450</v>
      </c>
      <c r="G32" s="146">
        <v>5.26</v>
      </c>
      <c r="H32"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1477</v>
      </c>
      <c r="C5" s="1"/>
      <c r="D5" s="1"/>
      <c r="E5" s="1"/>
      <c r="F5" s="1"/>
      <c r="G5" s="1"/>
      <c r="H5" s="1"/>
    </row>
    <row r="6" spans="1:8" ht="27.6" x14ac:dyDescent="0.3">
      <c r="A6" s="1"/>
      <c r="B6" s="3" t="s">
        <v>40</v>
      </c>
      <c r="C6" s="3" t="s">
        <v>3</v>
      </c>
      <c r="D6" s="3" t="s">
        <v>1446</v>
      </c>
      <c r="E6" s="3" t="s">
        <v>7</v>
      </c>
      <c r="F6" s="3" t="s">
        <v>8</v>
      </c>
      <c r="G6" s="3" t="s">
        <v>1447</v>
      </c>
      <c r="H6" s="3" t="s">
        <v>1448</v>
      </c>
    </row>
    <row r="7" spans="1:8" x14ac:dyDescent="0.3">
      <c r="A7" s="1"/>
      <c r="B7" s="86" t="s">
        <v>44</v>
      </c>
      <c r="C7" s="6" t="s">
        <v>535</v>
      </c>
      <c r="D7" s="6" t="s">
        <v>1434</v>
      </c>
      <c r="E7" s="86" t="s">
        <v>1449</v>
      </c>
      <c r="F7" s="86" t="s">
        <v>1450</v>
      </c>
      <c r="G7" s="146">
        <v>0</v>
      </c>
      <c r="H7" s="86"/>
    </row>
    <row r="8" spans="1:8" x14ac:dyDescent="0.3">
      <c r="A8" s="1"/>
      <c r="B8" s="86" t="s">
        <v>44</v>
      </c>
      <c r="C8" s="6" t="s">
        <v>535</v>
      </c>
      <c r="D8" s="6" t="s">
        <v>1478</v>
      </c>
      <c r="E8" s="86" t="s">
        <v>1449</v>
      </c>
      <c r="F8" s="86" t="s">
        <v>1450</v>
      </c>
      <c r="G8" s="146">
        <v>0.06</v>
      </c>
      <c r="H8" s="86"/>
    </row>
    <row r="9" spans="1:8" x14ac:dyDescent="0.3">
      <c r="A9" s="1"/>
      <c r="B9" s="86" t="s">
        <v>44</v>
      </c>
      <c r="C9" s="6" t="s">
        <v>52</v>
      </c>
      <c r="D9" s="6" t="s">
        <v>1421</v>
      </c>
      <c r="E9" s="86" t="s">
        <v>1449</v>
      </c>
      <c r="F9" s="86" t="s">
        <v>1450</v>
      </c>
      <c r="G9" s="146">
        <v>0</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1479</v>
      </c>
      <c r="C5" s="1"/>
      <c r="D5" s="1"/>
      <c r="E5" s="1"/>
      <c r="F5" s="1"/>
      <c r="G5" s="1"/>
      <c r="H5" s="1"/>
      <c r="I5" s="1"/>
      <c r="J5" s="1"/>
    </row>
    <row r="6" spans="1:10" ht="27" customHeight="1" x14ac:dyDescent="0.3">
      <c r="A6" s="1"/>
      <c r="B6" s="7" t="s">
        <v>40</v>
      </c>
      <c r="C6" s="7" t="s">
        <v>3</v>
      </c>
      <c r="D6" s="7" t="s">
        <v>55</v>
      </c>
      <c r="E6" s="7" t="s">
        <v>1480</v>
      </c>
      <c r="F6" s="7" t="s">
        <v>7</v>
      </c>
      <c r="G6" s="7" t="s">
        <v>1481</v>
      </c>
      <c r="H6" s="7" t="s">
        <v>1482</v>
      </c>
      <c r="I6" s="7" t="s">
        <v>1483</v>
      </c>
      <c r="J6" s="7" t="s">
        <v>1484</v>
      </c>
    </row>
    <row r="7" spans="1:10" x14ac:dyDescent="0.3">
      <c r="A7" s="1"/>
      <c r="B7" s="147" t="s">
        <v>44</v>
      </c>
      <c r="C7" s="4" t="s">
        <v>47</v>
      </c>
      <c r="D7" s="4" t="s">
        <v>1025</v>
      </c>
      <c r="E7" s="4" t="s">
        <v>1485</v>
      </c>
      <c r="F7" s="148">
        <v>530.23</v>
      </c>
      <c r="G7" s="148">
        <v>530.23199999999997</v>
      </c>
      <c r="H7" s="148">
        <v>0</v>
      </c>
      <c r="I7" s="4" t="s">
        <v>1486</v>
      </c>
      <c r="J7" s="5" t="s">
        <v>1487</v>
      </c>
    </row>
    <row r="8" spans="1:10" x14ac:dyDescent="0.3">
      <c r="A8" s="1"/>
      <c r="B8" s="147" t="s">
        <v>44</v>
      </c>
      <c r="C8" s="4" t="s">
        <v>47</v>
      </c>
      <c r="D8" s="4" t="s">
        <v>1025</v>
      </c>
      <c r="E8" s="4" t="s">
        <v>1488</v>
      </c>
      <c r="F8" s="148">
        <v>355.45</v>
      </c>
      <c r="G8" s="148">
        <v>355.44900000000001</v>
      </c>
      <c r="H8" s="148">
        <v>0</v>
      </c>
      <c r="I8" s="4" t="s">
        <v>1486</v>
      </c>
      <c r="J8" s="5" t="s">
        <v>1487</v>
      </c>
    </row>
    <row r="9" spans="1:10" x14ac:dyDescent="0.3">
      <c r="A9" s="1"/>
      <c r="B9" s="147" t="s">
        <v>44</v>
      </c>
      <c r="C9" s="4" t="s">
        <v>47</v>
      </c>
      <c r="D9" s="4" t="s">
        <v>1027</v>
      </c>
      <c r="E9" s="4" t="s">
        <v>1485</v>
      </c>
      <c r="F9" s="148">
        <v>291.66000000000003</v>
      </c>
      <c r="G9" s="148">
        <v>291.911</v>
      </c>
      <c r="H9" s="148">
        <v>0</v>
      </c>
      <c r="I9" s="4" t="s">
        <v>1486</v>
      </c>
      <c r="J9" s="5" t="s">
        <v>1487</v>
      </c>
    </row>
    <row r="10" spans="1:10" x14ac:dyDescent="0.3">
      <c r="A10" s="1"/>
      <c r="B10" s="147" t="s">
        <v>44</v>
      </c>
      <c r="C10" s="4" t="s">
        <v>47</v>
      </c>
      <c r="D10" s="4" t="s">
        <v>1027</v>
      </c>
      <c r="E10" s="4" t="s">
        <v>1488</v>
      </c>
      <c r="F10" s="148">
        <v>33.81</v>
      </c>
      <c r="G10" s="148">
        <v>33.811</v>
      </c>
      <c r="H10" s="148">
        <v>0</v>
      </c>
      <c r="I10" s="4" t="s">
        <v>1486</v>
      </c>
      <c r="J10" s="5" t="s">
        <v>1487</v>
      </c>
    </row>
    <row r="11" spans="1:10" x14ac:dyDescent="0.3">
      <c r="A11" s="1"/>
      <c r="B11" s="147" t="s">
        <v>44</v>
      </c>
      <c r="C11" s="4" t="s">
        <v>52</v>
      </c>
      <c r="D11" s="4" t="s">
        <v>1030</v>
      </c>
      <c r="E11" s="4" t="s">
        <v>1485</v>
      </c>
      <c r="F11" s="148">
        <v>600.9</v>
      </c>
      <c r="G11" s="148">
        <v>600.9</v>
      </c>
      <c r="H11" s="148">
        <v>0</v>
      </c>
      <c r="I11" s="4" t="s">
        <v>1486</v>
      </c>
      <c r="J11" s="5" t="s">
        <v>890</v>
      </c>
    </row>
    <row r="12" spans="1:10" x14ac:dyDescent="0.3">
      <c r="A12" s="1"/>
      <c r="B12" s="147" t="s">
        <v>44</v>
      </c>
      <c r="C12" s="4" t="s">
        <v>57</v>
      </c>
      <c r="D12" s="4" t="s">
        <v>1033</v>
      </c>
      <c r="E12" s="4" t="s">
        <v>1485</v>
      </c>
      <c r="F12" s="148">
        <v>148.66999999999999</v>
      </c>
      <c r="G12" s="148">
        <v>148.66999999999999</v>
      </c>
      <c r="H12" s="148">
        <v>0</v>
      </c>
      <c r="I12" s="4" t="s">
        <v>1486</v>
      </c>
      <c r="J12" s="5" t="s">
        <v>890</v>
      </c>
    </row>
    <row r="13" spans="1:10" x14ac:dyDescent="0.3">
      <c r="A13" s="1"/>
      <c r="B13" s="147" t="s">
        <v>44</v>
      </c>
      <c r="C13" s="4" t="s">
        <v>57</v>
      </c>
      <c r="D13" s="4" t="s">
        <v>1036</v>
      </c>
      <c r="E13" s="4" t="s">
        <v>1485</v>
      </c>
      <c r="F13" s="148">
        <v>9709.0300000000007</v>
      </c>
      <c r="G13" s="148">
        <v>9709.0300000000007</v>
      </c>
      <c r="H13" s="148">
        <v>0</v>
      </c>
      <c r="I13" s="4" t="s">
        <v>1486</v>
      </c>
      <c r="J13" s="5" t="s">
        <v>890</v>
      </c>
    </row>
    <row r="14" spans="1:10" x14ac:dyDescent="0.3">
      <c r="A14" s="1"/>
      <c r="B14" s="147" t="s">
        <v>44</v>
      </c>
      <c r="C14" s="4" t="s">
        <v>64</v>
      </c>
      <c r="D14" s="4" t="s">
        <v>1489</v>
      </c>
      <c r="E14" s="4" t="s">
        <v>1490</v>
      </c>
      <c r="F14" s="148">
        <v>0</v>
      </c>
      <c r="G14" s="148">
        <v>0</v>
      </c>
      <c r="H14" s="148">
        <v>0</v>
      </c>
      <c r="I14" s="4" t="s">
        <v>1491</v>
      </c>
      <c r="J14" s="5" t="s">
        <v>890</v>
      </c>
    </row>
    <row r="15" spans="1:10" x14ac:dyDescent="0.3">
      <c r="A15" s="1"/>
      <c r="B15" s="147" t="s">
        <v>44</v>
      </c>
      <c r="C15" s="4" t="s">
        <v>64</v>
      </c>
      <c r="D15" s="4" t="s">
        <v>1489</v>
      </c>
      <c r="E15" s="4" t="s">
        <v>1485</v>
      </c>
      <c r="F15" s="148">
        <v>0</v>
      </c>
      <c r="G15" s="148">
        <v>0</v>
      </c>
      <c r="H15" s="148">
        <v>0</v>
      </c>
      <c r="I15" s="4" t="s">
        <v>1486</v>
      </c>
      <c r="J15" s="5" t="s">
        <v>890</v>
      </c>
    </row>
    <row r="16" spans="1:10" x14ac:dyDescent="0.3">
      <c r="A16" s="1"/>
      <c r="B16" s="147" t="s">
        <v>44</v>
      </c>
      <c r="C16" s="4" t="s">
        <v>64</v>
      </c>
      <c r="D16" s="4" t="s">
        <v>1054</v>
      </c>
      <c r="E16" s="4" t="s">
        <v>1485</v>
      </c>
      <c r="F16" s="148">
        <v>59678.14</v>
      </c>
      <c r="G16" s="148">
        <v>59678.14</v>
      </c>
      <c r="H16" s="148">
        <v>0</v>
      </c>
      <c r="I16" s="4" t="s">
        <v>1486</v>
      </c>
      <c r="J16" s="5" t="s">
        <v>890</v>
      </c>
    </row>
    <row r="17" spans="1:10" x14ac:dyDescent="0.3">
      <c r="A17" s="1"/>
      <c r="B17" s="147" t="s">
        <v>44</v>
      </c>
      <c r="C17" s="4" t="s">
        <v>64</v>
      </c>
      <c r="D17" s="4" t="s">
        <v>1057</v>
      </c>
      <c r="E17" s="4" t="s">
        <v>1485</v>
      </c>
      <c r="F17" s="148">
        <v>31364.560000000001</v>
      </c>
      <c r="G17" s="148">
        <v>31364.560000000001</v>
      </c>
      <c r="H17" s="148">
        <v>0</v>
      </c>
      <c r="I17" s="4" t="s">
        <v>1486</v>
      </c>
      <c r="J17" s="5" t="s">
        <v>890</v>
      </c>
    </row>
    <row r="18" spans="1:10" x14ac:dyDescent="0.3">
      <c r="A18" s="1"/>
      <c r="B18" s="147" t="s">
        <v>44</v>
      </c>
      <c r="C18" s="4" t="s">
        <v>73</v>
      </c>
      <c r="D18" s="4" t="s">
        <v>74</v>
      </c>
      <c r="E18" s="4" t="s">
        <v>1485</v>
      </c>
      <c r="F18" s="148">
        <v>490.04</v>
      </c>
      <c r="G18" s="148">
        <v>490.04</v>
      </c>
      <c r="H18" s="148">
        <v>0</v>
      </c>
      <c r="I18" s="4" t="s">
        <v>1486</v>
      </c>
      <c r="J18" s="5" t="s">
        <v>890</v>
      </c>
    </row>
    <row r="19" spans="1:10" x14ac:dyDescent="0.3">
      <c r="A19" s="1"/>
      <c r="B19" s="147" t="s">
        <v>44</v>
      </c>
      <c r="C19" s="4" t="s">
        <v>542</v>
      </c>
      <c r="D19" s="4" t="s">
        <v>1069</v>
      </c>
      <c r="E19" s="4" t="s">
        <v>1485</v>
      </c>
      <c r="F19" s="148">
        <v>622.79999999999995</v>
      </c>
      <c r="G19" s="148">
        <v>622.79999999999995</v>
      </c>
      <c r="H19" s="148">
        <v>0</v>
      </c>
      <c r="I19" s="4" t="s">
        <v>1486</v>
      </c>
      <c r="J19" s="5" t="s">
        <v>890</v>
      </c>
    </row>
    <row r="20" spans="1:10" x14ac:dyDescent="0.3">
      <c r="A20" s="1"/>
      <c r="B20" s="147" t="s">
        <v>44</v>
      </c>
      <c r="C20" s="4" t="s">
        <v>542</v>
      </c>
      <c r="D20" s="4" t="s">
        <v>1070</v>
      </c>
      <c r="E20" s="4" t="s">
        <v>1485</v>
      </c>
      <c r="F20" s="148">
        <v>748.31</v>
      </c>
      <c r="G20" s="148">
        <v>748.31</v>
      </c>
      <c r="H20" s="148">
        <v>0</v>
      </c>
      <c r="I20" s="4" t="s">
        <v>1486</v>
      </c>
      <c r="J20" s="5" t="s">
        <v>890</v>
      </c>
    </row>
    <row r="21" spans="1:10" x14ac:dyDescent="0.3">
      <c r="A21" s="1"/>
      <c r="B21" s="147" t="s">
        <v>44</v>
      </c>
      <c r="C21" s="4" t="s">
        <v>327</v>
      </c>
      <c r="D21" s="4" t="s">
        <v>1075</v>
      </c>
      <c r="E21" s="4" t="s">
        <v>1485</v>
      </c>
      <c r="F21" s="148">
        <v>787.83</v>
      </c>
      <c r="G21" s="148">
        <v>787.13400000000001</v>
      </c>
      <c r="H21" s="148">
        <v>0</v>
      </c>
      <c r="I21" s="4" t="s">
        <v>1486</v>
      </c>
      <c r="J21" s="5" t="s">
        <v>1492</v>
      </c>
    </row>
    <row r="22" spans="1:10" x14ac:dyDescent="0.3">
      <c r="A22" s="1"/>
      <c r="B22" s="147" t="s">
        <v>44</v>
      </c>
      <c r="C22" s="4" t="s">
        <v>103</v>
      </c>
      <c r="D22" s="4" t="s">
        <v>1082</v>
      </c>
      <c r="E22" s="4" t="s">
        <v>1485</v>
      </c>
      <c r="F22" s="148">
        <v>1967.9</v>
      </c>
      <c r="G22" s="148">
        <v>1967.9</v>
      </c>
      <c r="H22" s="148">
        <v>0</v>
      </c>
      <c r="I22" s="4" t="s">
        <v>1486</v>
      </c>
      <c r="J22" s="5" t="s">
        <v>890</v>
      </c>
    </row>
    <row r="23" spans="1:10" x14ac:dyDescent="0.3">
      <c r="A23" s="1"/>
      <c r="B23" s="147" t="s">
        <v>44</v>
      </c>
      <c r="C23" s="4" t="s">
        <v>103</v>
      </c>
      <c r="D23" s="4" t="s">
        <v>108</v>
      </c>
      <c r="E23" s="4" t="s">
        <v>1485</v>
      </c>
      <c r="F23" s="148">
        <v>2499.61</v>
      </c>
      <c r="G23" s="148">
        <v>2499.61</v>
      </c>
      <c r="H23" s="148">
        <v>0</v>
      </c>
      <c r="I23" s="4" t="s">
        <v>1486</v>
      </c>
      <c r="J23" s="5" t="s">
        <v>890</v>
      </c>
    </row>
    <row r="24" spans="1:10" x14ac:dyDescent="0.3">
      <c r="A24" s="1"/>
      <c r="B24" s="147" t="s">
        <v>44</v>
      </c>
      <c r="C24" s="4" t="s">
        <v>536</v>
      </c>
      <c r="D24" s="4" t="s">
        <v>1095</v>
      </c>
      <c r="E24" s="4" t="s">
        <v>1485</v>
      </c>
      <c r="F24" s="148">
        <v>5632.76</v>
      </c>
      <c r="G24" s="148">
        <v>5632.76</v>
      </c>
      <c r="H24" s="148">
        <v>0</v>
      </c>
      <c r="I24" s="4" t="s">
        <v>1486</v>
      </c>
      <c r="J24" s="5" t="s">
        <v>890</v>
      </c>
    </row>
    <row r="25" spans="1:10" x14ac:dyDescent="0.3">
      <c r="A25" s="1"/>
      <c r="B25" s="147" t="s">
        <v>44</v>
      </c>
      <c r="C25" s="4" t="s">
        <v>114</v>
      </c>
      <c r="D25" s="4" t="s">
        <v>115</v>
      </c>
      <c r="E25" s="4" t="s">
        <v>1485</v>
      </c>
      <c r="F25" s="148">
        <v>57581.84</v>
      </c>
      <c r="G25" s="148">
        <v>57581.84</v>
      </c>
      <c r="H25" s="148">
        <v>0</v>
      </c>
      <c r="I25" s="4" t="s">
        <v>1486</v>
      </c>
      <c r="J25" s="5" t="s">
        <v>890</v>
      </c>
    </row>
    <row r="26" spans="1:10" x14ac:dyDescent="0.3">
      <c r="A26" s="1"/>
      <c r="B26" s="147" t="s">
        <v>44</v>
      </c>
      <c r="C26" s="4" t="s">
        <v>534</v>
      </c>
      <c r="D26" s="4" t="s">
        <v>1099</v>
      </c>
      <c r="E26" s="4" t="s">
        <v>1485</v>
      </c>
      <c r="F26" s="148">
        <v>16.97</v>
      </c>
      <c r="G26" s="148">
        <v>16.97</v>
      </c>
      <c r="H26" s="148">
        <v>0</v>
      </c>
      <c r="I26" s="4" t="s">
        <v>1486</v>
      </c>
      <c r="J26" s="5" t="s">
        <v>890</v>
      </c>
    </row>
    <row r="27" spans="1:10" x14ac:dyDescent="0.3">
      <c r="A27" s="1"/>
      <c r="B27" s="147" t="s">
        <v>44</v>
      </c>
      <c r="C27" s="4" t="s">
        <v>534</v>
      </c>
      <c r="D27" s="4" t="s">
        <v>1099</v>
      </c>
      <c r="E27" s="4" t="s">
        <v>1488</v>
      </c>
      <c r="F27" s="148">
        <v>537.64</v>
      </c>
      <c r="G27" s="148">
        <v>537.64</v>
      </c>
      <c r="H27" s="148">
        <v>0</v>
      </c>
      <c r="I27" s="4" t="s">
        <v>1486</v>
      </c>
      <c r="J27" s="5" t="s">
        <v>890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1493</v>
      </c>
      <c r="C5" s="1"/>
      <c r="D5" s="1"/>
      <c r="E5" s="1"/>
      <c r="F5" s="1"/>
      <c r="G5" s="1"/>
    </row>
    <row r="6" spans="1:7" ht="27" customHeight="1" x14ac:dyDescent="0.3">
      <c r="A6" s="1"/>
      <c r="B6" s="197" t="s">
        <v>1494</v>
      </c>
      <c r="C6" s="197"/>
      <c r="D6" s="197"/>
      <c r="E6" s="197"/>
      <c r="F6" s="197"/>
      <c r="G6" s="197"/>
    </row>
    <row r="7" spans="1:7" ht="27" customHeight="1" x14ac:dyDescent="0.3">
      <c r="A7" s="1"/>
      <c r="B7" s="3" t="s">
        <v>3</v>
      </c>
      <c r="C7" s="3" t="s">
        <v>55</v>
      </c>
      <c r="D7" s="3" t="s">
        <v>1495</v>
      </c>
      <c r="E7" s="3" t="s">
        <v>1480</v>
      </c>
      <c r="F7" s="3" t="s">
        <v>1015</v>
      </c>
      <c r="G7" s="3" t="s">
        <v>1496</v>
      </c>
    </row>
    <row r="8" spans="1:7" x14ac:dyDescent="0.3">
      <c r="A8" s="1"/>
      <c r="B8" s="86" t="s">
        <v>148</v>
      </c>
      <c r="C8" s="86" t="s">
        <v>962</v>
      </c>
      <c r="D8" s="86" t="s">
        <v>1497</v>
      </c>
      <c r="E8" s="86" t="s">
        <v>1498</v>
      </c>
      <c r="F8" s="86" t="s">
        <v>1491</v>
      </c>
      <c r="G8" s="149">
        <v>0</v>
      </c>
    </row>
    <row r="9" spans="1:7" x14ac:dyDescent="0.3">
      <c r="A9" s="1"/>
      <c r="B9" s="86" t="s">
        <v>575</v>
      </c>
      <c r="C9" s="86" t="s">
        <v>1018</v>
      </c>
      <c r="D9" s="86" t="s">
        <v>1018</v>
      </c>
      <c r="E9" s="86" t="s">
        <v>1498</v>
      </c>
      <c r="F9" s="86" t="s">
        <v>1491</v>
      </c>
      <c r="G9" s="149">
        <v>1286.79</v>
      </c>
    </row>
    <row r="10" spans="1:7" x14ac:dyDescent="0.3">
      <c r="A10" s="1"/>
      <c r="B10" s="86" t="s">
        <v>159</v>
      </c>
      <c r="C10" s="86" t="s">
        <v>1020</v>
      </c>
      <c r="D10" s="86" t="s">
        <v>90</v>
      </c>
      <c r="E10" s="86" t="s">
        <v>1498</v>
      </c>
      <c r="F10" s="86" t="s">
        <v>1491</v>
      </c>
      <c r="G10" s="149">
        <v>0</v>
      </c>
    </row>
    <row r="11" spans="1:7" x14ac:dyDescent="0.3">
      <c r="A11" s="1"/>
      <c r="B11" s="86" t="s">
        <v>14</v>
      </c>
      <c r="C11" s="86" t="s">
        <v>965</v>
      </c>
      <c r="D11" s="86" t="s">
        <v>1499</v>
      </c>
      <c r="E11" s="86" t="s">
        <v>1498</v>
      </c>
      <c r="F11" s="86" t="s">
        <v>1491</v>
      </c>
      <c r="G11" s="149">
        <v>505.02</v>
      </c>
    </row>
    <row r="12" spans="1:7" x14ac:dyDescent="0.3">
      <c r="A12" s="1"/>
      <c r="B12" s="86" t="s">
        <v>14</v>
      </c>
      <c r="C12" s="86" t="s">
        <v>965</v>
      </c>
      <c r="D12" s="86" t="s">
        <v>1500</v>
      </c>
      <c r="E12" s="86" t="s">
        <v>1498</v>
      </c>
      <c r="F12" s="86" t="s">
        <v>1491</v>
      </c>
      <c r="G12" s="149">
        <v>610.91</v>
      </c>
    </row>
    <row r="13" spans="1:7" x14ac:dyDescent="0.3">
      <c r="A13" s="1"/>
      <c r="B13" s="86" t="s">
        <v>573</v>
      </c>
      <c r="C13" s="86" t="s">
        <v>967</v>
      </c>
      <c r="D13" s="86" t="s">
        <v>1501</v>
      </c>
      <c r="E13" s="86" t="s">
        <v>1498</v>
      </c>
      <c r="F13" s="86" t="s">
        <v>1491</v>
      </c>
      <c r="G13" s="149">
        <v>765.47981000000004</v>
      </c>
    </row>
    <row r="14" spans="1:7" x14ac:dyDescent="0.3">
      <c r="A14" s="1"/>
      <c r="B14" s="86" t="s">
        <v>573</v>
      </c>
      <c r="C14" s="86" t="s">
        <v>967</v>
      </c>
      <c r="D14" s="86" t="s">
        <v>1502</v>
      </c>
      <c r="E14" s="86" t="s">
        <v>1498</v>
      </c>
      <c r="F14" s="86" t="s">
        <v>1491</v>
      </c>
      <c r="G14" s="149">
        <v>0</v>
      </c>
    </row>
    <row r="15" spans="1:7" x14ac:dyDescent="0.3">
      <c r="A15" s="1"/>
      <c r="B15" s="86" t="s">
        <v>47</v>
      </c>
      <c r="C15" s="86" t="s">
        <v>1025</v>
      </c>
      <c r="D15" s="86" t="s">
        <v>1503</v>
      </c>
      <c r="E15" s="86" t="s">
        <v>1485</v>
      </c>
      <c r="F15" s="86" t="s">
        <v>1486</v>
      </c>
      <c r="G15" s="149">
        <v>0</v>
      </c>
    </row>
    <row r="16" spans="1:7" x14ac:dyDescent="0.3">
      <c r="A16" s="1"/>
      <c r="B16" s="86" t="s">
        <v>47</v>
      </c>
      <c r="C16" s="86" t="s">
        <v>1025</v>
      </c>
      <c r="D16" s="86" t="s">
        <v>1503</v>
      </c>
      <c r="E16" s="86" t="s">
        <v>1488</v>
      </c>
      <c r="F16" s="86" t="s">
        <v>1486</v>
      </c>
      <c r="G16" s="149">
        <v>0</v>
      </c>
    </row>
    <row r="17" spans="1:7" x14ac:dyDescent="0.3">
      <c r="A17" s="1"/>
      <c r="B17" s="86" t="s">
        <v>47</v>
      </c>
      <c r="C17" s="86" t="s">
        <v>1025</v>
      </c>
      <c r="D17" s="86" t="s">
        <v>1504</v>
      </c>
      <c r="E17" s="86" t="s">
        <v>1485</v>
      </c>
      <c r="F17" s="86" t="s">
        <v>1486</v>
      </c>
      <c r="G17" s="149">
        <v>0</v>
      </c>
    </row>
    <row r="18" spans="1:7" x14ac:dyDescent="0.3">
      <c r="A18" s="1"/>
      <c r="B18" s="86" t="s">
        <v>47</v>
      </c>
      <c r="C18" s="86" t="s">
        <v>1025</v>
      </c>
      <c r="D18" s="86" t="s">
        <v>1504</v>
      </c>
      <c r="E18" s="86" t="s">
        <v>1488</v>
      </c>
      <c r="F18" s="86" t="s">
        <v>1486</v>
      </c>
      <c r="G18" s="149">
        <v>0</v>
      </c>
    </row>
    <row r="19" spans="1:7" x14ac:dyDescent="0.3">
      <c r="A19" s="1"/>
      <c r="B19" s="86" t="s">
        <v>47</v>
      </c>
      <c r="C19" s="86" t="s">
        <v>1025</v>
      </c>
      <c r="D19" s="86" t="s">
        <v>1505</v>
      </c>
      <c r="E19" s="86" t="s">
        <v>1485</v>
      </c>
      <c r="F19" s="86" t="s">
        <v>1486</v>
      </c>
      <c r="G19" s="149">
        <v>0</v>
      </c>
    </row>
    <row r="20" spans="1:7" x14ac:dyDescent="0.3">
      <c r="A20" s="1"/>
      <c r="B20" s="86" t="s">
        <v>47</v>
      </c>
      <c r="C20" s="86" t="s">
        <v>1027</v>
      </c>
      <c r="D20" s="86" t="s">
        <v>1506</v>
      </c>
      <c r="E20" s="86" t="s">
        <v>1485</v>
      </c>
      <c r="F20" s="86" t="s">
        <v>1486</v>
      </c>
      <c r="G20" s="149">
        <v>0</v>
      </c>
    </row>
    <row r="21" spans="1:7" x14ac:dyDescent="0.3">
      <c r="A21" s="1"/>
      <c r="B21" s="86" t="s">
        <v>47</v>
      </c>
      <c r="C21" s="86" t="s">
        <v>1027</v>
      </c>
      <c r="D21" s="86" t="s">
        <v>1506</v>
      </c>
      <c r="E21" s="86" t="s">
        <v>1488</v>
      </c>
      <c r="F21" s="86" t="s">
        <v>1486</v>
      </c>
      <c r="G21" s="149">
        <v>0</v>
      </c>
    </row>
    <row r="22" spans="1:7" x14ac:dyDescent="0.3">
      <c r="A22" s="1"/>
      <c r="B22" s="86" t="s">
        <v>47</v>
      </c>
      <c r="C22" s="86" t="s">
        <v>1027</v>
      </c>
      <c r="D22" s="86" t="s">
        <v>1507</v>
      </c>
      <c r="E22" s="86" t="s">
        <v>1485</v>
      </c>
      <c r="F22" s="86" t="s">
        <v>1486</v>
      </c>
      <c r="G22" s="149">
        <v>0</v>
      </c>
    </row>
    <row r="23" spans="1:7" x14ac:dyDescent="0.3">
      <c r="A23" s="1"/>
      <c r="B23" s="86" t="s">
        <v>47</v>
      </c>
      <c r="C23" s="86" t="s">
        <v>1027</v>
      </c>
      <c r="D23" s="86" t="s">
        <v>1507</v>
      </c>
      <c r="E23" s="86" t="s">
        <v>1488</v>
      </c>
      <c r="F23" s="86" t="s">
        <v>1486</v>
      </c>
      <c r="G23" s="149">
        <v>0</v>
      </c>
    </row>
    <row r="24" spans="1:7" x14ac:dyDescent="0.3">
      <c r="A24" s="1"/>
      <c r="B24" s="86" t="s">
        <v>47</v>
      </c>
      <c r="C24" s="86" t="s">
        <v>1027</v>
      </c>
      <c r="D24" s="86" t="s">
        <v>1508</v>
      </c>
      <c r="E24" s="86" t="s">
        <v>1485</v>
      </c>
      <c r="F24" s="86" t="s">
        <v>1486</v>
      </c>
      <c r="G24" s="149">
        <v>0</v>
      </c>
    </row>
    <row r="25" spans="1:7" x14ac:dyDescent="0.3">
      <c r="A25" s="1"/>
      <c r="B25" s="86" t="s">
        <v>47</v>
      </c>
      <c r="C25" s="86" t="s">
        <v>1027</v>
      </c>
      <c r="D25" s="86" t="s">
        <v>1508</v>
      </c>
      <c r="E25" s="86" t="s">
        <v>1488</v>
      </c>
      <c r="F25" s="86" t="s">
        <v>1486</v>
      </c>
      <c r="G25" s="149">
        <v>0</v>
      </c>
    </row>
    <row r="26" spans="1:7" x14ac:dyDescent="0.3">
      <c r="A26" s="1"/>
      <c r="B26" s="86" t="s">
        <v>252</v>
      </c>
      <c r="C26" s="86" t="s">
        <v>1029</v>
      </c>
      <c r="D26" s="86" t="s">
        <v>1509</v>
      </c>
      <c r="E26" s="86" t="s">
        <v>1510</v>
      </c>
      <c r="F26" s="86" t="s">
        <v>1486</v>
      </c>
      <c r="G26" s="149">
        <v>0</v>
      </c>
    </row>
    <row r="27" spans="1:7" x14ac:dyDescent="0.3">
      <c r="A27" s="1"/>
      <c r="B27" s="86" t="s">
        <v>252</v>
      </c>
      <c r="C27" s="86" t="s">
        <v>1029</v>
      </c>
      <c r="D27" s="86" t="s">
        <v>1511</v>
      </c>
      <c r="E27" s="86" t="s">
        <v>1510</v>
      </c>
      <c r="F27" s="86" t="s">
        <v>1486</v>
      </c>
      <c r="G27" s="149">
        <v>0</v>
      </c>
    </row>
    <row r="28" spans="1:7" x14ac:dyDescent="0.3">
      <c r="A28" s="1"/>
      <c r="B28" s="86" t="s">
        <v>252</v>
      </c>
      <c r="C28" s="86" t="s">
        <v>1029</v>
      </c>
      <c r="D28" s="86" t="s">
        <v>1512</v>
      </c>
      <c r="E28" s="86" t="s">
        <v>1510</v>
      </c>
      <c r="F28" s="86" t="s">
        <v>1486</v>
      </c>
      <c r="G28" s="149">
        <v>0</v>
      </c>
    </row>
    <row r="29" spans="1:7" x14ac:dyDescent="0.3">
      <c r="A29" s="1"/>
      <c r="B29" s="86" t="s">
        <v>252</v>
      </c>
      <c r="C29" s="86" t="s">
        <v>1029</v>
      </c>
      <c r="D29" s="86" t="s">
        <v>1513</v>
      </c>
      <c r="E29" s="86" t="s">
        <v>1510</v>
      </c>
      <c r="F29" s="86" t="s">
        <v>1486</v>
      </c>
      <c r="G29" s="149">
        <v>0</v>
      </c>
    </row>
    <row r="30" spans="1:7" x14ac:dyDescent="0.3">
      <c r="A30" s="1"/>
      <c r="B30" s="86" t="s">
        <v>52</v>
      </c>
      <c r="C30" s="86" t="s">
        <v>1030</v>
      </c>
      <c r="D30" s="86" t="s">
        <v>1031</v>
      </c>
      <c r="E30" s="86" t="s">
        <v>1485</v>
      </c>
      <c r="F30" s="86" t="s">
        <v>1486</v>
      </c>
      <c r="G30" s="149">
        <v>0</v>
      </c>
    </row>
    <row r="31" spans="1:7" x14ac:dyDescent="0.3">
      <c r="A31" s="1"/>
      <c r="B31" s="86" t="s">
        <v>52</v>
      </c>
      <c r="C31" s="86" t="s">
        <v>1030</v>
      </c>
      <c r="D31" s="86" t="s">
        <v>1032</v>
      </c>
      <c r="E31" s="86" t="s">
        <v>1485</v>
      </c>
      <c r="F31" s="86" t="s">
        <v>1486</v>
      </c>
      <c r="G31" s="149">
        <v>0</v>
      </c>
    </row>
    <row r="32" spans="1:7" x14ac:dyDescent="0.3">
      <c r="A32" s="1"/>
      <c r="B32" s="86" t="s">
        <v>57</v>
      </c>
      <c r="C32" s="86" t="s">
        <v>1033</v>
      </c>
      <c r="D32" s="86" t="s">
        <v>1034</v>
      </c>
      <c r="E32" s="86" t="s">
        <v>1485</v>
      </c>
      <c r="F32" s="86" t="s">
        <v>1486</v>
      </c>
      <c r="G32" s="149">
        <v>0</v>
      </c>
    </row>
    <row r="33" spans="1:7" x14ac:dyDescent="0.3">
      <c r="A33" s="1"/>
      <c r="B33" s="86" t="s">
        <v>57</v>
      </c>
      <c r="C33" s="86" t="s">
        <v>1033</v>
      </c>
      <c r="D33" s="86" t="s">
        <v>1034</v>
      </c>
      <c r="E33" s="86" t="s">
        <v>1510</v>
      </c>
      <c r="F33" s="86" t="s">
        <v>1486</v>
      </c>
      <c r="G33" s="149">
        <v>164860.546</v>
      </c>
    </row>
    <row r="34" spans="1:7" x14ac:dyDescent="0.3">
      <c r="A34" s="1"/>
      <c r="B34" s="86" t="s">
        <v>57</v>
      </c>
      <c r="C34" s="86" t="s">
        <v>1035</v>
      </c>
      <c r="D34" s="86" t="s">
        <v>1514</v>
      </c>
      <c r="E34" s="86" t="s">
        <v>1510</v>
      </c>
      <c r="F34" s="86" t="s">
        <v>1486</v>
      </c>
      <c r="G34" s="149">
        <v>22538.959999999999</v>
      </c>
    </row>
    <row r="35" spans="1:7" x14ac:dyDescent="0.3">
      <c r="A35" s="1"/>
      <c r="B35" s="86" t="s">
        <v>57</v>
      </c>
      <c r="C35" s="86" t="s">
        <v>1036</v>
      </c>
      <c r="D35" s="86" t="s">
        <v>1515</v>
      </c>
      <c r="E35" s="86" t="s">
        <v>1485</v>
      </c>
      <c r="F35" s="86" t="s">
        <v>1486</v>
      </c>
      <c r="G35" s="149">
        <v>0</v>
      </c>
    </row>
    <row r="36" spans="1:7" x14ac:dyDescent="0.3">
      <c r="A36" s="1"/>
      <c r="B36" s="86" t="s">
        <v>57</v>
      </c>
      <c r="C36" s="86" t="s">
        <v>1036</v>
      </c>
      <c r="D36" s="86" t="s">
        <v>1515</v>
      </c>
      <c r="E36" s="86" t="s">
        <v>1510</v>
      </c>
      <c r="F36" s="86" t="s">
        <v>1486</v>
      </c>
      <c r="G36" s="149">
        <v>0</v>
      </c>
    </row>
    <row r="37" spans="1:7" x14ac:dyDescent="0.3">
      <c r="A37" s="1"/>
      <c r="B37" s="86" t="s">
        <v>64</v>
      </c>
      <c r="C37" s="86" t="s">
        <v>69</v>
      </c>
      <c r="D37" s="86" t="s">
        <v>1516</v>
      </c>
      <c r="E37" s="86" t="s">
        <v>1510</v>
      </c>
      <c r="F37" s="86" t="s">
        <v>1486</v>
      </c>
      <c r="G37" s="149">
        <v>1104718</v>
      </c>
    </row>
    <row r="38" spans="1:7" x14ac:dyDescent="0.3">
      <c r="A38" s="1"/>
      <c r="B38" s="86" t="s">
        <v>64</v>
      </c>
      <c r="C38" s="86" t="s">
        <v>69</v>
      </c>
      <c r="D38" s="86" t="s">
        <v>1517</v>
      </c>
      <c r="E38" s="86" t="s">
        <v>1510</v>
      </c>
      <c r="F38" s="86" t="s">
        <v>1486</v>
      </c>
      <c r="G38" s="149">
        <v>1090602</v>
      </c>
    </row>
    <row r="39" spans="1:7" x14ac:dyDescent="0.3">
      <c r="A39" s="1"/>
      <c r="B39" s="86" t="s">
        <v>64</v>
      </c>
      <c r="C39" s="86" t="s">
        <v>69</v>
      </c>
      <c r="D39" s="86" t="s">
        <v>1518</v>
      </c>
      <c r="E39" s="86" t="s">
        <v>1510</v>
      </c>
      <c r="F39" s="86" t="s">
        <v>1486</v>
      </c>
      <c r="G39" s="149">
        <v>1196954</v>
      </c>
    </row>
    <row r="40" spans="1:7" x14ac:dyDescent="0.3">
      <c r="A40" s="1"/>
      <c r="B40" s="86" t="s">
        <v>64</v>
      </c>
      <c r="C40" s="86" t="s">
        <v>72</v>
      </c>
      <c r="D40" s="86" t="s">
        <v>1519</v>
      </c>
      <c r="E40" s="86" t="s">
        <v>1510</v>
      </c>
      <c r="F40" s="86" t="s">
        <v>1486</v>
      </c>
      <c r="G40" s="149">
        <v>0</v>
      </c>
    </row>
    <row r="41" spans="1:7" x14ac:dyDescent="0.3">
      <c r="A41" s="1"/>
      <c r="B41" s="86" t="s">
        <v>64</v>
      </c>
      <c r="C41" s="86" t="s">
        <v>1489</v>
      </c>
      <c r="D41" s="86" t="s">
        <v>1520</v>
      </c>
      <c r="E41" s="86" t="s">
        <v>1490</v>
      </c>
      <c r="F41" s="86" t="s">
        <v>1491</v>
      </c>
      <c r="G41" s="149">
        <v>0</v>
      </c>
    </row>
    <row r="42" spans="1:7" x14ac:dyDescent="0.3">
      <c r="A42" s="1"/>
      <c r="B42" s="86" t="s">
        <v>64</v>
      </c>
      <c r="C42" s="86" t="s">
        <v>1489</v>
      </c>
      <c r="D42" s="86" t="s">
        <v>1520</v>
      </c>
      <c r="E42" s="86" t="s">
        <v>1485</v>
      </c>
      <c r="F42" s="86" t="s">
        <v>1486</v>
      </c>
      <c r="G42" s="149">
        <v>0</v>
      </c>
    </row>
    <row r="43" spans="1:7" x14ac:dyDescent="0.3">
      <c r="A43" s="1"/>
      <c r="B43" s="86" t="s">
        <v>64</v>
      </c>
      <c r="C43" s="86" t="s">
        <v>1054</v>
      </c>
      <c r="D43" s="86" t="s">
        <v>1521</v>
      </c>
      <c r="E43" s="86" t="s">
        <v>1485</v>
      </c>
      <c r="F43" s="86" t="s">
        <v>1486</v>
      </c>
      <c r="G43" s="149">
        <v>0</v>
      </c>
    </row>
    <row r="44" spans="1:7" x14ac:dyDescent="0.3">
      <c r="A44" s="1"/>
      <c r="B44" s="86" t="s">
        <v>64</v>
      </c>
      <c r="C44" s="86" t="s">
        <v>1054</v>
      </c>
      <c r="D44" s="86" t="s">
        <v>1522</v>
      </c>
      <c r="E44" s="86" t="s">
        <v>1485</v>
      </c>
      <c r="F44" s="86" t="s">
        <v>1486</v>
      </c>
      <c r="G44" s="149">
        <v>0</v>
      </c>
    </row>
    <row r="45" spans="1:7" x14ac:dyDescent="0.3">
      <c r="A45" s="1"/>
      <c r="B45" s="86" t="s">
        <v>64</v>
      </c>
      <c r="C45" s="86" t="s">
        <v>1054</v>
      </c>
      <c r="D45" s="86" t="s">
        <v>1523</v>
      </c>
      <c r="E45" s="86" t="s">
        <v>1485</v>
      </c>
      <c r="F45" s="86" t="s">
        <v>1486</v>
      </c>
      <c r="G45" s="149">
        <v>0</v>
      </c>
    </row>
    <row r="46" spans="1:7" x14ac:dyDescent="0.3">
      <c r="A46" s="1"/>
      <c r="B46" s="86" t="s">
        <v>64</v>
      </c>
      <c r="C46" s="86" t="s">
        <v>1057</v>
      </c>
      <c r="D46" s="86" t="s">
        <v>1524</v>
      </c>
      <c r="E46" s="86" t="s">
        <v>1485</v>
      </c>
      <c r="F46" s="86" t="s">
        <v>1486</v>
      </c>
      <c r="G46" s="149">
        <v>0</v>
      </c>
    </row>
    <row r="47" spans="1:7" x14ac:dyDescent="0.3">
      <c r="A47" s="1"/>
      <c r="B47" s="86" t="s">
        <v>64</v>
      </c>
      <c r="C47" s="86" t="s">
        <v>1057</v>
      </c>
      <c r="D47" s="86" t="s">
        <v>1525</v>
      </c>
      <c r="E47" s="86" t="s">
        <v>1485</v>
      </c>
      <c r="F47" s="86" t="s">
        <v>1486</v>
      </c>
      <c r="G47" s="149">
        <v>0</v>
      </c>
    </row>
    <row r="48" spans="1:7" x14ac:dyDescent="0.3">
      <c r="A48" s="1"/>
      <c r="B48" s="86" t="s">
        <v>64</v>
      </c>
      <c r="C48" s="86" t="s">
        <v>1057</v>
      </c>
      <c r="D48" s="86" t="s">
        <v>1526</v>
      </c>
      <c r="E48" s="86" t="s">
        <v>1485</v>
      </c>
      <c r="F48" s="86" t="s">
        <v>1486</v>
      </c>
      <c r="G48" s="149">
        <v>0</v>
      </c>
    </row>
    <row r="49" spans="1:7" x14ac:dyDescent="0.3">
      <c r="A49" s="1"/>
      <c r="B49" s="86" t="s">
        <v>73</v>
      </c>
      <c r="C49" s="86" t="s">
        <v>74</v>
      </c>
      <c r="D49" s="86" t="s">
        <v>1527</v>
      </c>
      <c r="E49" s="86" t="s">
        <v>1485</v>
      </c>
      <c r="F49" s="86" t="s">
        <v>1486</v>
      </c>
      <c r="G49" s="149">
        <v>0</v>
      </c>
    </row>
    <row r="50" spans="1:7" x14ac:dyDescent="0.3">
      <c r="A50" s="1"/>
      <c r="B50" s="86" t="s">
        <v>73</v>
      </c>
      <c r="C50" s="86" t="s">
        <v>74</v>
      </c>
      <c r="D50" s="86" t="s">
        <v>1527</v>
      </c>
      <c r="E50" s="86" t="s">
        <v>1510</v>
      </c>
      <c r="F50" s="86" t="s">
        <v>1486</v>
      </c>
      <c r="G50" s="149">
        <v>1038901.741</v>
      </c>
    </row>
    <row r="51" spans="1:7" x14ac:dyDescent="0.3">
      <c r="A51" s="1"/>
      <c r="B51" s="86" t="s">
        <v>73</v>
      </c>
      <c r="C51" s="86" t="s">
        <v>74</v>
      </c>
      <c r="D51" s="86" t="s">
        <v>1528</v>
      </c>
      <c r="E51" s="86" t="s">
        <v>1485</v>
      </c>
      <c r="F51" s="86" t="s">
        <v>1486</v>
      </c>
      <c r="G51" s="149">
        <v>0</v>
      </c>
    </row>
    <row r="52" spans="1:7" x14ac:dyDescent="0.3">
      <c r="A52" s="1"/>
      <c r="B52" s="86" t="s">
        <v>73</v>
      </c>
      <c r="C52" s="86" t="s">
        <v>74</v>
      </c>
      <c r="D52" s="86" t="s">
        <v>1528</v>
      </c>
      <c r="E52" s="86" t="s">
        <v>1510</v>
      </c>
      <c r="F52" s="86" t="s">
        <v>1486</v>
      </c>
      <c r="G52" s="149">
        <v>1038510.2340000001</v>
      </c>
    </row>
    <row r="53" spans="1:7" x14ac:dyDescent="0.3">
      <c r="A53" s="1"/>
      <c r="B53" s="86" t="s">
        <v>574</v>
      </c>
      <c r="C53" s="86" t="s">
        <v>1063</v>
      </c>
      <c r="D53" s="86" t="s">
        <v>1529</v>
      </c>
      <c r="E53" s="86" t="s">
        <v>1530</v>
      </c>
      <c r="F53" s="86" t="s">
        <v>1486</v>
      </c>
      <c r="G53" s="149">
        <v>1908987.42</v>
      </c>
    </row>
    <row r="54" spans="1:7" x14ac:dyDescent="0.3">
      <c r="A54" s="1"/>
      <c r="B54" s="86" t="s">
        <v>574</v>
      </c>
      <c r="C54" s="86" t="s">
        <v>1063</v>
      </c>
      <c r="D54" s="86" t="s">
        <v>1529</v>
      </c>
      <c r="E54" s="86" t="s">
        <v>1531</v>
      </c>
      <c r="F54" s="86" t="s">
        <v>1486</v>
      </c>
      <c r="G54" s="149">
        <v>274597.63</v>
      </c>
    </row>
    <row r="55" spans="1:7" x14ac:dyDescent="0.3">
      <c r="A55" s="1"/>
      <c r="B55" s="86" t="s">
        <v>574</v>
      </c>
      <c r="C55" s="86" t="s">
        <v>1063</v>
      </c>
      <c r="D55" s="86" t="s">
        <v>1529</v>
      </c>
      <c r="E55" s="86" t="s">
        <v>1532</v>
      </c>
      <c r="F55" s="86" t="s">
        <v>1486</v>
      </c>
      <c r="G55" s="149">
        <v>0</v>
      </c>
    </row>
    <row r="56" spans="1:7" x14ac:dyDescent="0.3">
      <c r="A56" s="1"/>
      <c r="B56" s="86" t="s">
        <v>574</v>
      </c>
      <c r="C56" s="86" t="s">
        <v>1063</v>
      </c>
      <c r="D56" s="86" t="s">
        <v>1533</v>
      </c>
      <c r="E56" s="86" t="s">
        <v>1530</v>
      </c>
      <c r="F56" s="86" t="s">
        <v>1486</v>
      </c>
      <c r="G56" s="149">
        <v>2169092.58</v>
      </c>
    </row>
    <row r="57" spans="1:7" x14ac:dyDescent="0.3">
      <c r="A57" s="1"/>
      <c r="B57" s="86" t="s">
        <v>574</v>
      </c>
      <c r="C57" s="86" t="s">
        <v>1063</v>
      </c>
      <c r="D57" s="86" t="s">
        <v>1533</v>
      </c>
      <c r="E57" s="86" t="s">
        <v>1531</v>
      </c>
      <c r="F57" s="86" t="s">
        <v>1486</v>
      </c>
      <c r="G57" s="149">
        <v>312012.37</v>
      </c>
    </row>
    <row r="58" spans="1:7" x14ac:dyDescent="0.3">
      <c r="A58" s="1"/>
      <c r="B58" s="86" t="s">
        <v>574</v>
      </c>
      <c r="C58" s="86" t="s">
        <v>1063</v>
      </c>
      <c r="D58" s="86" t="s">
        <v>1533</v>
      </c>
      <c r="E58" s="86" t="s">
        <v>1532</v>
      </c>
      <c r="F58" s="86" t="s">
        <v>1486</v>
      </c>
      <c r="G58" s="149">
        <v>0</v>
      </c>
    </row>
    <row r="59" spans="1:7" x14ac:dyDescent="0.3">
      <c r="A59" s="1"/>
      <c r="B59" s="86" t="s">
        <v>542</v>
      </c>
      <c r="C59" s="86" t="s">
        <v>1069</v>
      </c>
      <c r="D59" s="86" t="s">
        <v>1069</v>
      </c>
      <c r="E59" s="86" t="s">
        <v>1485</v>
      </c>
      <c r="F59" s="86" t="s">
        <v>1486</v>
      </c>
      <c r="G59" s="149">
        <v>0</v>
      </c>
    </row>
    <row r="60" spans="1:7" x14ac:dyDescent="0.3">
      <c r="A60" s="1"/>
      <c r="B60" s="86" t="s">
        <v>542</v>
      </c>
      <c r="C60" s="86" t="s">
        <v>1070</v>
      </c>
      <c r="D60" s="86" t="s">
        <v>1070</v>
      </c>
      <c r="E60" s="86" t="s">
        <v>1485</v>
      </c>
      <c r="F60" s="86" t="s">
        <v>1486</v>
      </c>
      <c r="G60" s="149">
        <v>0</v>
      </c>
    </row>
    <row r="61" spans="1:7" x14ac:dyDescent="0.3">
      <c r="A61" s="1"/>
      <c r="B61" s="86" t="s">
        <v>76</v>
      </c>
      <c r="C61" s="86" t="s">
        <v>80</v>
      </c>
      <c r="D61" s="86" t="s">
        <v>1534</v>
      </c>
      <c r="E61" s="86" t="s">
        <v>1510</v>
      </c>
      <c r="F61" s="86" t="s">
        <v>1486</v>
      </c>
      <c r="G61" s="149">
        <v>1012935.004</v>
      </c>
    </row>
    <row r="62" spans="1:7" x14ac:dyDescent="0.3">
      <c r="A62" s="1"/>
      <c r="B62" s="86" t="s">
        <v>76</v>
      </c>
      <c r="C62" s="86" t="s">
        <v>80</v>
      </c>
      <c r="D62" s="86" t="s">
        <v>1535</v>
      </c>
      <c r="E62" s="86" t="s">
        <v>1510</v>
      </c>
      <c r="F62" s="86" t="s">
        <v>1486</v>
      </c>
      <c r="G62" s="149">
        <v>1045801.562</v>
      </c>
    </row>
    <row r="63" spans="1:7" x14ac:dyDescent="0.3">
      <c r="A63" s="1"/>
      <c r="B63" s="86" t="s">
        <v>76</v>
      </c>
      <c r="C63" s="86" t="s">
        <v>80</v>
      </c>
      <c r="D63" s="86" t="s">
        <v>1536</v>
      </c>
      <c r="E63" s="86" t="s">
        <v>1510</v>
      </c>
      <c r="F63" s="86" t="s">
        <v>1486</v>
      </c>
      <c r="G63" s="149">
        <v>1049875.7760000001</v>
      </c>
    </row>
    <row r="64" spans="1:7" x14ac:dyDescent="0.3">
      <c r="A64" s="1"/>
      <c r="B64" s="86" t="s">
        <v>76</v>
      </c>
      <c r="C64" s="86" t="s">
        <v>83</v>
      </c>
      <c r="D64" s="86" t="s">
        <v>1537</v>
      </c>
      <c r="E64" s="86" t="s">
        <v>1510</v>
      </c>
      <c r="F64" s="86" t="s">
        <v>1486</v>
      </c>
      <c r="G64" s="149">
        <v>1386523.7009999999</v>
      </c>
    </row>
    <row r="65" spans="1:7" x14ac:dyDescent="0.3">
      <c r="A65" s="1"/>
      <c r="B65" s="86" t="s">
        <v>327</v>
      </c>
      <c r="C65" s="86" t="s">
        <v>1075</v>
      </c>
      <c r="D65" s="86" t="s">
        <v>1538</v>
      </c>
      <c r="E65" s="86" t="s">
        <v>1485</v>
      </c>
      <c r="F65" s="86" t="s">
        <v>1486</v>
      </c>
      <c r="G65" s="149">
        <v>0</v>
      </c>
    </row>
    <row r="66" spans="1:7" x14ac:dyDescent="0.3">
      <c r="A66" s="1"/>
      <c r="B66" s="86" t="s">
        <v>103</v>
      </c>
      <c r="C66" s="86" t="s">
        <v>1082</v>
      </c>
      <c r="D66" s="86" t="s">
        <v>1539</v>
      </c>
      <c r="E66" s="86" t="s">
        <v>1485</v>
      </c>
      <c r="F66" s="86" t="s">
        <v>1486</v>
      </c>
      <c r="G66" s="149">
        <v>0</v>
      </c>
    </row>
    <row r="67" spans="1:7" x14ac:dyDescent="0.3">
      <c r="A67" s="1"/>
      <c r="B67" s="86" t="s">
        <v>103</v>
      </c>
      <c r="C67" s="86" t="s">
        <v>1082</v>
      </c>
      <c r="D67" s="86" t="s">
        <v>1539</v>
      </c>
      <c r="E67" s="86" t="s">
        <v>1510</v>
      </c>
      <c r="F67" s="86" t="s">
        <v>1486</v>
      </c>
      <c r="G67" s="149">
        <v>0</v>
      </c>
    </row>
    <row r="68" spans="1:7" x14ac:dyDescent="0.3">
      <c r="A68" s="1"/>
      <c r="B68" s="86" t="s">
        <v>103</v>
      </c>
      <c r="C68" s="86" t="s">
        <v>1082</v>
      </c>
      <c r="D68" s="86" t="s">
        <v>1083</v>
      </c>
      <c r="E68" s="86" t="s">
        <v>1485</v>
      </c>
      <c r="F68" s="86" t="s">
        <v>1486</v>
      </c>
      <c r="G68" s="149">
        <v>0</v>
      </c>
    </row>
    <row r="69" spans="1:7" x14ac:dyDescent="0.3">
      <c r="A69" s="1"/>
      <c r="B69" s="86" t="s">
        <v>103</v>
      </c>
      <c r="C69" s="86" t="s">
        <v>1082</v>
      </c>
      <c r="D69" s="86" t="s">
        <v>1083</v>
      </c>
      <c r="E69" s="86" t="s">
        <v>1510</v>
      </c>
      <c r="F69" s="86" t="s">
        <v>1486</v>
      </c>
      <c r="G69" s="149">
        <v>0</v>
      </c>
    </row>
    <row r="70" spans="1:7" x14ac:dyDescent="0.3">
      <c r="A70" s="1"/>
      <c r="B70" s="86" t="s">
        <v>103</v>
      </c>
      <c r="C70" s="86" t="s">
        <v>1082</v>
      </c>
      <c r="D70" s="86" t="s">
        <v>1540</v>
      </c>
      <c r="E70" s="86" t="s">
        <v>1485</v>
      </c>
      <c r="F70" s="86" t="s">
        <v>1486</v>
      </c>
      <c r="G70" s="149">
        <v>0</v>
      </c>
    </row>
    <row r="71" spans="1:7" x14ac:dyDescent="0.3">
      <c r="A71" s="1"/>
      <c r="B71" s="86" t="s">
        <v>103</v>
      </c>
      <c r="C71" s="86" t="s">
        <v>1082</v>
      </c>
      <c r="D71" s="86" t="s">
        <v>1540</v>
      </c>
      <c r="E71" s="86" t="s">
        <v>1510</v>
      </c>
      <c r="F71" s="86" t="s">
        <v>1486</v>
      </c>
      <c r="G71" s="149">
        <v>0</v>
      </c>
    </row>
    <row r="72" spans="1:7" x14ac:dyDescent="0.3">
      <c r="A72" s="1"/>
      <c r="B72" s="86" t="s">
        <v>103</v>
      </c>
      <c r="C72" s="86" t="s">
        <v>1085</v>
      </c>
      <c r="D72" s="86" t="s">
        <v>1541</v>
      </c>
      <c r="E72" s="86" t="s">
        <v>1510</v>
      </c>
      <c r="F72" s="86" t="s">
        <v>1486</v>
      </c>
      <c r="G72" s="149">
        <v>118618</v>
      </c>
    </row>
    <row r="73" spans="1:7" x14ac:dyDescent="0.3">
      <c r="A73" s="1"/>
      <c r="B73" s="86" t="s">
        <v>103</v>
      </c>
      <c r="C73" s="86" t="s">
        <v>108</v>
      </c>
      <c r="D73" s="86" t="s">
        <v>108</v>
      </c>
      <c r="E73" s="86" t="s">
        <v>1510</v>
      </c>
      <c r="F73" s="86" t="s">
        <v>1486</v>
      </c>
      <c r="G73" s="149">
        <v>1960184</v>
      </c>
    </row>
    <row r="74" spans="1:7" x14ac:dyDescent="0.3">
      <c r="A74" s="1"/>
      <c r="B74" s="86" t="s">
        <v>103</v>
      </c>
      <c r="C74" s="86" t="s">
        <v>108</v>
      </c>
      <c r="D74" s="86" t="s">
        <v>1542</v>
      </c>
      <c r="E74" s="86" t="s">
        <v>1485</v>
      </c>
      <c r="F74" s="86" t="s">
        <v>1486</v>
      </c>
      <c r="G74" s="149">
        <v>0</v>
      </c>
    </row>
    <row r="75" spans="1:7" x14ac:dyDescent="0.3">
      <c r="A75" s="1"/>
      <c r="B75" s="86" t="s">
        <v>103</v>
      </c>
      <c r="C75" s="86" t="s">
        <v>108</v>
      </c>
      <c r="D75" s="86" t="s">
        <v>1543</v>
      </c>
      <c r="E75" s="86" t="s">
        <v>1485</v>
      </c>
      <c r="F75" s="86" t="s">
        <v>1486</v>
      </c>
      <c r="G75" s="149">
        <v>0</v>
      </c>
    </row>
    <row r="76" spans="1:7" x14ac:dyDescent="0.3">
      <c r="A76" s="1"/>
      <c r="B76" s="86" t="s">
        <v>370</v>
      </c>
      <c r="C76" s="86" t="s">
        <v>978</v>
      </c>
      <c r="D76" s="86" t="s">
        <v>1544</v>
      </c>
      <c r="E76" s="86" t="s">
        <v>1545</v>
      </c>
      <c r="F76" s="86" t="s">
        <v>1486</v>
      </c>
      <c r="G76" s="149">
        <v>22072.58</v>
      </c>
    </row>
    <row r="77" spans="1:7" x14ac:dyDescent="0.3">
      <c r="A77" s="1"/>
      <c r="B77" s="86" t="s">
        <v>370</v>
      </c>
      <c r="C77" s="86" t="s">
        <v>978</v>
      </c>
      <c r="D77" s="86" t="s">
        <v>1546</v>
      </c>
      <c r="E77" s="86" t="s">
        <v>1545</v>
      </c>
      <c r="F77" s="86" t="s">
        <v>1486</v>
      </c>
      <c r="G77" s="149">
        <v>0</v>
      </c>
    </row>
    <row r="78" spans="1:7" x14ac:dyDescent="0.3">
      <c r="A78" s="1"/>
      <c r="B78" s="86" t="s">
        <v>370</v>
      </c>
      <c r="C78" s="86" t="s">
        <v>978</v>
      </c>
      <c r="D78" s="86" t="s">
        <v>1547</v>
      </c>
      <c r="E78" s="86" t="s">
        <v>1545</v>
      </c>
      <c r="F78" s="86" t="s">
        <v>1486</v>
      </c>
      <c r="G78" s="149">
        <v>20671.97</v>
      </c>
    </row>
    <row r="79" spans="1:7" x14ac:dyDescent="0.3">
      <c r="A79" s="1"/>
      <c r="B79" s="86" t="s">
        <v>370</v>
      </c>
      <c r="C79" s="86" t="s">
        <v>1092</v>
      </c>
      <c r="D79" s="86" t="s">
        <v>1548</v>
      </c>
      <c r="E79" s="86" t="s">
        <v>1545</v>
      </c>
      <c r="F79" s="86" t="s">
        <v>1486</v>
      </c>
      <c r="G79" s="149">
        <v>16979.16</v>
      </c>
    </row>
    <row r="80" spans="1:7" x14ac:dyDescent="0.3">
      <c r="A80" s="1"/>
      <c r="B80" s="86" t="s">
        <v>370</v>
      </c>
      <c r="C80" s="86" t="s">
        <v>1092</v>
      </c>
      <c r="D80" s="86" t="s">
        <v>1549</v>
      </c>
      <c r="E80" s="86" t="s">
        <v>1545</v>
      </c>
      <c r="F80" s="86" t="s">
        <v>1486</v>
      </c>
      <c r="G80" s="149">
        <v>17514.11</v>
      </c>
    </row>
    <row r="81" spans="1:7" x14ac:dyDescent="0.3">
      <c r="A81" s="1"/>
      <c r="B81" s="86" t="s">
        <v>370</v>
      </c>
      <c r="C81" s="86" t="s">
        <v>1093</v>
      </c>
      <c r="D81" s="86" t="s">
        <v>1550</v>
      </c>
      <c r="E81" s="86" t="s">
        <v>1545</v>
      </c>
      <c r="F81" s="86" t="s">
        <v>1486</v>
      </c>
      <c r="G81" s="149">
        <v>18246.84</v>
      </c>
    </row>
    <row r="82" spans="1:7" x14ac:dyDescent="0.3">
      <c r="A82" s="1"/>
      <c r="B82" s="86" t="s">
        <v>370</v>
      </c>
      <c r="C82" s="86" t="s">
        <v>1093</v>
      </c>
      <c r="D82" s="86" t="s">
        <v>1551</v>
      </c>
      <c r="E82" s="86" t="s">
        <v>1545</v>
      </c>
      <c r="F82" s="86" t="s">
        <v>1486</v>
      </c>
      <c r="G82" s="149">
        <v>18246.84</v>
      </c>
    </row>
    <row r="83" spans="1:7" x14ac:dyDescent="0.3">
      <c r="A83" s="1"/>
      <c r="B83" s="86" t="s">
        <v>370</v>
      </c>
      <c r="C83" s="86" t="s">
        <v>1094</v>
      </c>
      <c r="D83" s="86" t="s">
        <v>1552</v>
      </c>
      <c r="E83" s="86" t="s">
        <v>1545</v>
      </c>
      <c r="F83" s="86" t="s">
        <v>1486</v>
      </c>
      <c r="G83" s="149">
        <v>14116.8</v>
      </c>
    </row>
    <row r="84" spans="1:7" x14ac:dyDescent="0.3">
      <c r="A84" s="1"/>
      <c r="B84" s="86" t="s">
        <v>370</v>
      </c>
      <c r="C84" s="86" t="s">
        <v>1094</v>
      </c>
      <c r="D84" s="86" t="s">
        <v>1553</v>
      </c>
      <c r="E84" s="86" t="s">
        <v>1545</v>
      </c>
      <c r="F84" s="86" t="s">
        <v>1486</v>
      </c>
      <c r="G84" s="149">
        <v>14116.8</v>
      </c>
    </row>
    <row r="85" spans="1:7" ht="26.4" x14ac:dyDescent="0.3">
      <c r="A85" s="1"/>
      <c r="B85" s="86" t="s">
        <v>536</v>
      </c>
      <c r="C85" s="86" t="s">
        <v>1095</v>
      </c>
      <c r="D85" s="86" t="s">
        <v>610</v>
      </c>
      <c r="E85" s="86" t="s">
        <v>1485</v>
      </c>
      <c r="F85" s="86" t="s">
        <v>1486</v>
      </c>
      <c r="G85" s="149">
        <v>0</v>
      </c>
    </row>
    <row r="86" spans="1:7" ht="26.4" x14ac:dyDescent="0.3">
      <c r="A86" s="1"/>
      <c r="B86" s="86" t="s">
        <v>536</v>
      </c>
      <c r="C86" s="86" t="s">
        <v>1095</v>
      </c>
      <c r="D86" s="86" t="s">
        <v>611</v>
      </c>
      <c r="E86" s="86" t="s">
        <v>1485</v>
      </c>
      <c r="F86" s="86" t="s">
        <v>1486</v>
      </c>
      <c r="G86" s="149">
        <v>0</v>
      </c>
    </row>
    <row r="87" spans="1:7" x14ac:dyDescent="0.3">
      <c r="A87" s="1"/>
      <c r="B87" s="86" t="s">
        <v>114</v>
      </c>
      <c r="C87" s="86" t="s">
        <v>115</v>
      </c>
      <c r="D87" s="86" t="s">
        <v>1554</v>
      </c>
      <c r="E87" s="86" t="s">
        <v>1485</v>
      </c>
      <c r="F87" s="86" t="s">
        <v>1486</v>
      </c>
      <c r="G87" s="149">
        <v>0</v>
      </c>
    </row>
    <row r="88" spans="1:7" x14ac:dyDescent="0.3">
      <c r="A88" s="1"/>
      <c r="B88" s="86" t="s">
        <v>114</v>
      </c>
      <c r="C88" s="86" t="s">
        <v>115</v>
      </c>
      <c r="D88" s="86" t="s">
        <v>1555</v>
      </c>
      <c r="E88" s="86" t="s">
        <v>1485</v>
      </c>
      <c r="F88" s="86" t="s">
        <v>1486</v>
      </c>
      <c r="G88" s="149">
        <v>0</v>
      </c>
    </row>
    <row r="89" spans="1:7" x14ac:dyDescent="0.3">
      <c r="A89" s="1"/>
      <c r="B89" s="86" t="s">
        <v>114</v>
      </c>
      <c r="C89" s="86" t="s">
        <v>115</v>
      </c>
      <c r="D89" s="86" t="s">
        <v>1556</v>
      </c>
      <c r="E89" s="86" t="s">
        <v>1485</v>
      </c>
      <c r="F89" s="86" t="s">
        <v>1486</v>
      </c>
      <c r="G89" s="149">
        <v>0</v>
      </c>
    </row>
    <row r="90" spans="1:7" x14ac:dyDescent="0.3">
      <c r="A90" s="1"/>
      <c r="B90" s="86" t="s">
        <v>114</v>
      </c>
      <c r="C90" s="86" t="s">
        <v>115</v>
      </c>
      <c r="D90" s="86" t="s">
        <v>1557</v>
      </c>
      <c r="E90" s="86" t="s">
        <v>1485</v>
      </c>
      <c r="F90" s="86" t="s">
        <v>1486</v>
      </c>
      <c r="G90" s="149">
        <v>0</v>
      </c>
    </row>
    <row r="91" spans="1:7" x14ac:dyDescent="0.3">
      <c r="A91" s="1"/>
      <c r="B91" s="86" t="s">
        <v>534</v>
      </c>
      <c r="C91" s="86" t="s">
        <v>1099</v>
      </c>
      <c r="D91" s="86" t="s">
        <v>1100</v>
      </c>
      <c r="E91" s="86" t="s">
        <v>1485</v>
      </c>
      <c r="F91" s="86" t="s">
        <v>1486</v>
      </c>
      <c r="G91" s="149">
        <v>0</v>
      </c>
    </row>
    <row r="92" spans="1:7" x14ac:dyDescent="0.3">
      <c r="A92" s="1"/>
      <c r="B92" s="86" t="s">
        <v>534</v>
      </c>
      <c r="C92" s="86" t="s">
        <v>1099</v>
      </c>
      <c r="D92" s="86" t="s">
        <v>1558</v>
      </c>
      <c r="E92" s="86" t="s">
        <v>1485</v>
      </c>
      <c r="F92" s="86" t="s">
        <v>1486</v>
      </c>
      <c r="G92" s="149">
        <v>0</v>
      </c>
    </row>
    <row r="93" spans="1:7" x14ac:dyDescent="0.3">
      <c r="A93" s="1"/>
      <c r="B93" s="86" t="s">
        <v>534</v>
      </c>
      <c r="C93" s="86" t="s">
        <v>1099</v>
      </c>
      <c r="D93" s="86" t="s">
        <v>1558</v>
      </c>
      <c r="E93" s="86" t="s">
        <v>1488</v>
      </c>
      <c r="F93" s="86" t="s">
        <v>1486</v>
      </c>
      <c r="G93" s="149">
        <v>0</v>
      </c>
    </row>
    <row r="94" spans="1:7" x14ac:dyDescent="0.3">
      <c r="A94" s="1"/>
      <c r="B94" s="86" t="s">
        <v>534</v>
      </c>
      <c r="C94" s="86" t="s">
        <v>1099</v>
      </c>
      <c r="D94" s="86" t="s">
        <v>1559</v>
      </c>
      <c r="E94" s="86" t="s">
        <v>1485</v>
      </c>
      <c r="F94" s="86" t="s">
        <v>1486</v>
      </c>
      <c r="G94" s="149">
        <v>0</v>
      </c>
    </row>
    <row r="95" spans="1:7" x14ac:dyDescent="0.3">
      <c r="A95" s="1"/>
      <c r="B95" s="86" t="s">
        <v>534</v>
      </c>
      <c r="C95" s="86" t="s">
        <v>1099</v>
      </c>
      <c r="D95" s="86" t="s">
        <v>1559</v>
      </c>
      <c r="E95" s="86" t="s">
        <v>1488</v>
      </c>
      <c r="F95" s="86" t="s">
        <v>1486</v>
      </c>
      <c r="G95" s="149">
        <v>0</v>
      </c>
    </row>
    <row r="96" spans="1:7" x14ac:dyDescent="0.3">
      <c r="A96" s="1"/>
      <c r="B96" s="86" t="s">
        <v>534</v>
      </c>
      <c r="C96" s="86" t="s">
        <v>1099</v>
      </c>
      <c r="D96" s="86" t="s">
        <v>1560</v>
      </c>
      <c r="E96" s="86" t="s">
        <v>1485</v>
      </c>
      <c r="F96" s="86" t="s">
        <v>1486</v>
      </c>
      <c r="G96" s="149">
        <v>0</v>
      </c>
    </row>
    <row r="97" spans="1:7" x14ac:dyDescent="0.3">
      <c r="A97" s="1"/>
      <c r="B97" s="86" t="s">
        <v>534</v>
      </c>
      <c r="C97" s="86" t="s">
        <v>1099</v>
      </c>
      <c r="D97" s="86" t="s">
        <v>1560</v>
      </c>
      <c r="E97" s="86" t="s">
        <v>1488</v>
      </c>
      <c r="F97" s="86" t="s">
        <v>1486</v>
      </c>
      <c r="G97" s="149">
        <v>0</v>
      </c>
    </row>
    <row r="98" spans="1:7" x14ac:dyDescent="0.3">
      <c r="A98" s="1"/>
      <c r="B98" s="86" t="s">
        <v>122</v>
      </c>
      <c r="C98" s="86" t="s">
        <v>1105</v>
      </c>
      <c r="D98" s="86" t="s">
        <v>664</v>
      </c>
      <c r="E98" s="86" t="s">
        <v>1510</v>
      </c>
      <c r="F98" s="86" t="s">
        <v>1486</v>
      </c>
      <c r="G98" s="149">
        <v>1359332</v>
      </c>
    </row>
    <row r="99" spans="1:7" x14ac:dyDescent="0.3">
      <c r="A99" s="1"/>
      <c r="B99" s="86" t="s">
        <v>126</v>
      </c>
      <c r="C99" s="86" t="s">
        <v>1106</v>
      </c>
      <c r="D99" s="86" t="s">
        <v>1561</v>
      </c>
      <c r="E99" s="86" t="s">
        <v>1510</v>
      </c>
      <c r="F99" s="86" t="s">
        <v>1486</v>
      </c>
      <c r="G99" s="149">
        <v>0</v>
      </c>
    </row>
    <row r="100" spans="1:7" x14ac:dyDescent="0.3">
      <c r="A100" s="1"/>
      <c r="B100" s="86" t="s">
        <v>126</v>
      </c>
      <c r="C100" s="86" t="s">
        <v>1106</v>
      </c>
      <c r="D100" s="86" t="s">
        <v>1562</v>
      </c>
      <c r="E100" s="86" t="s">
        <v>1510</v>
      </c>
      <c r="F100" s="86" t="s">
        <v>1486</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7" t="s">
        <v>523</v>
      </c>
      <c r="C6" s="197" t="s">
        <v>1563</v>
      </c>
      <c r="D6" s="197"/>
      <c r="E6" s="197"/>
      <c r="F6" s="197"/>
      <c r="G6" s="197"/>
      <c r="H6" s="197"/>
      <c r="I6" s="197"/>
      <c r="J6" s="197"/>
      <c r="K6" s="197"/>
      <c r="L6" s="197"/>
      <c r="M6" s="197"/>
      <c r="N6" s="197"/>
      <c r="O6" s="197"/>
      <c r="P6" s="197"/>
    </row>
    <row r="7" spans="1:16" ht="40.049999999999997" customHeight="1" x14ac:dyDescent="0.3">
      <c r="A7" s="1"/>
      <c r="B7" s="197"/>
      <c r="C7" s="3" t="s">
        <v>252</v>
      </c>
      <c r="D7" s="3" t="s">
        <v>57</v>
      </c>
      <c r="E7" s="3" t="s">
        <v>64</v>
      </c>
      <c r="F7" s="3" t="s">
        <v>64</v>
      </c>
      <c r="G7" s="3" t="s">
        <v>73</v>
      </c>
      <c r="H7" s="3" t="s">
        <v>574</v>
      </c>
      <c r="I7" s="3" t="s">
        <v>76</v>
      </c>
      <c r="J7" s="3" t="s">
        <v>76</v>
      </c>
      <c r="K7" s="3" t="s">
        <v>103</v>
      </c>
      <c r="L7" s="3" t="s">
        <v>103</v>
      </c>
      <c r="M7" s="3" t="s">
        <v>103</v>
      </c>
      <c r="N7" s="3" t="s">
        <v>103</v>
      </c>
      <c r="O7" s="3" t="s">
        <v>122</v>
      </c>
      <c r="P7" s="3" t="s">
        <v>126</v>
      </c>
    </row>
    <row r="8" spans="1:16" ht="40.049999999999997" customHeight="1" x14ac:dyDescent="0.3">
      <c r="A8" s="1"/>
      <c r="B8" s="197"/>
      <c r="C8" s="3" t="s">
        <v>55</v>
      </c>
      <c r="D8" s="3" t="s">
        <v>62</v>
      </c>
      <c r="E8" s="3" t="s">
        <v>1564</v>
      </c>
      <c r="F8" s="3" t="s">
        <v>1565</v>
      </c>
      <c r="G8" s="3" t="s">
        <v>1566</v>
      </c>
      <c r="H8" s="3" t="s">
        <v>1567</v>
      </c>
      <c r="I8" s="3" t="s">
        <v>80</v>
      </c>
      <c r="J8" s="3" t="s">
        <v>83</v>
      </c>
      <c r="K8" s="3" t="s">
        <v>1568</v>
      </c>
      <c r="L8" s="3" t="s">
        <v>1569</v>
      </c>
      <c r="M8" s="3" t="s">
        <v>105</v>
      </c>
      <c r="N8" s="3" t="s">
        <v>1570</v>
      </c>
      <c r="O8" s="3" t="s">
        <v>1058</v>
      </c>
      <c r="P8" s="3" t="s">
        <v>1571</v>
      </c>
    </row>
    <row r="9" spans="1:16" x14ac:dyDescent="0.3">
      <c r="A9" s="1"/>
      <c r="B9" s="150" t="s">
        <v>151</v>
      </c>
      <c r="C9" s="148">
        <v>94.4</v>
      </c>
      <c r="D9" s="148">
        <v>2985.58</v>
      </c>
      <c r="E9" s="148">
        <v>79.040000000000006</v>
      </c>
      <c r="F9" s="148">
        <v>79.040000000000006</v>
      </c>
      <c r="G9" s="148">
        <v>4470.5</v>
      </c>
      <c r="H9" s="148">
        <v>514.85</v>
      </c>
      <c r="I9" s="148">
        <v>7901</v>
      </c>
      <c r="J9" s="148">
        <v>22697</v>
      </c>
      <c r="K9" s="148">
        <v>3960.1589199999999</v>
      </c>
      <c r="L9" s="148">
        <v>4351.9432100000004</v>
      </c>
      <c r="M9" s="148">
        <v>4343.21785</v>
      </c>
      <c r="N9" s="148">
        <v>4351.8779800000002</v>
      </c>
      <c r="O9" s="148">
        <v>6639</v>
      </c>
      <c r="P9" s="148">
        <v>6235.6090000000004</v>
      </c>
    </row>
    <row r="10" spans="1:16" x14ac:dyDescent="0.3">
      <c r="A10" s="1"/>
      <c r="B10" s="150" t="s">
        <v>1572</v>
      </c>
      <c r="C10" s="148">
        <v>94.4</v>
      </c>
      <c r="D10" s="148">
        <v>2984.87</v>
      </c>
      <c r="E10" s="148">
        <v>81.599999999999994</v>
      </c>
      <c r="F10" s="148">
        <v>81.599999999999994</v>
      </c>
      <c r="G10" s="148">
        <v>4470.3999999999996</v>
      </c>
      <c r="H10" s="148">
        <v>511.91</v>
      </c>
      <c r="I10" s="148">
        <v>8100</v>
      </c>
      <c r="J10" s="148">
        <v>22694</v>
      </c>
      <c r="K10" s="148">
        <v>4023.1685600000001</v>
      </c>
      <c r="L10" s="148">
        <v>4380.4054299999998</v>
      </c>
      <c r="M10" s="148">
        <v>4371.3321699999997</v>
      </c>
      <c r="N10" s="148">
        <v>4380.3794900000003</v>
      </c>
      <c r="O10" s="148">
        <v>6639</v>
      </c>
      <c r="P10" s="148">
        <v>6235.6350000000002</v>
      </c>
    </row>
    <row r="11" spans="1:16" x14ac:dyDescent="0.3">
      <c r="A11" s="1"/>
      <c r="B11" s="150" t="s">
        <v>1573</v>
      </c>
      <c r="C11" s="148">
        <v>94.4</v>
      </c>
      <c r="D11" s="148">
        <v>2984.42</v>
      </c>
      <c r="E11" s="148">
        <v>83.76</v>
      </c>
      <c r="F11" s="148">
        <v>83.76</v>
      </c>
      <c r="G11" s="148">
        <v>4483.2</v>
      </c>
      <c r="H11" s="148">
        <v>515.83000000000004</v>
      </c>
      <c r="I11" s="148">
        <v>8310</v>
      </c>
      <c r="J11" s="148">
        <v>22811</v>
      </c>
      <c r="K11" s="148">
        <v>4119.97948</v>
      </c>
      <c r="L11" s="148">
        <v>4428.4969300000002</v>
      </c>
      <c r="M11" s="148">
        <v>4418.6939199999997</v>
      </c>
      <c r="N11" s="148">
        <v>4428.1959500000003</v>
      </c>
      <c r="O11" s="148">
        <v>6638</v>
      </c>
      <c r="P11" s="148">
        <v>6235.558</v>
      </c>
    </row>
    <row r="12" spans="1:16" x14ac:dyDescent="0.3">
      <c r="A12" s="1"/>
      <c r="B12" s="150" t="s">
        <v>1574</v>
      </c>
      <c r="C12" s="148">
        <v>94.4</v>
      </c>
      <c r="D12" s="148">
        <v>2984.87</v>
      </c>
      <c r="E12" s="148">
        <v>85.84</v>
      </c>
      <c r="F12" s="148">
        <v>85.84</v>
      </c>
      <c r="G12" s="148">
        <v>4485.7</v>
      </c>
      <c r="H12" s="148">
        <v>516.80999999999995</v>
      </c>
      <c r="I12" s="148">
        <v>8519</v>
      </c>
      <c r="J12" s="148">
        <v>22766</v>
      </c>
      <c r="K12" s="148">
        <v>4180.1624300000003</v>
      </c>
      <c r="L12" s="148">
        <v>4456.17371</v>
      </c>
      <c r="M12" s="148">
        <v>4446.9161999999997</v>
      </c>
      <c r="N12" s="148">
        <v>4456.5799699999998</v>
      </c>
      <c r="O12" s="148">
        <v>6637</v>
      </c>
      <c r="P12" s="148">
        <v>6235.0810000000001</v>
      </c>
    </row>
    <row r="13" spans="1:16" x14ac:dyDescent="0.3">
      <c r="A13" s="1"/>
      <c r="B13" s="150" t="s">
        <v>1575</v>
      </c>
      <c r="C13" s="148">
        <v>94.4</v>
      </c>
      <c r="D13" s="148">
        <v>2985.58</v>
      </c>
      <c r="E13" s="148">
        <v>87.46</v>
      </c>
      <c r="F13" s="148">
        <v>87.46</v>
      </c>
      <c r="G13" s="148">
        <v>4492.3999999999996</v>
      </c>
      <c r="H13" s="148">
        <v>504.06</v>
      </c>
      <c r="I13" s="148">
        <v>8694</v>
      </c>
      <c r="J13" s="148">
        <v>22793</v>
      </c>
      <c r="K13" s="148">
        <v>4153.5453799999996</v>
      </c>
      <c r="L13" s="148">
        <v>4446.7517900000003</v>
      </c>
      <c r="M13" s="148">
        <v>4437.4008199999998</v>
      </c>
      <c r="N13" s="148">
        <v>4446.8048099999996</v>
      </c>
      <c r="O13" s="148">
        <v>6637</v>
      </c>
      <c r="P13" s="148">
        <v>6234.9</v>
      </c>
    </row>
    <row r="14" spans="1:16" x14ac:dyDescent="0.3">
      <c r="A14" s="1"/>
      <c r="B14" s="150" t="s">
        <v>1576</v>
      </c>
      <c r="C14" s="148">
        <v>94.4</v>
      </c>
      <c r="D14" s="148">
        <v>2984.42</v>
      </c>
      <c r="E14" s="148">
        <v>88.4</v>
      </c>
      <c r="F14" s="148">
        <v>88.4</v>
      </c>
      <c r="G14" s="148">
        <v>4466.7</v>
      </c>
      <c r="H14" s="148">
        <v>507.98</v>
      </c>
      <c r="I14" s="148">
        <v>8784</v>
      </c>
      <c r="J14" s="148">
        <v>22831</v>
      </c>
      <c r="K14" s="148">
        <v>4077.3448899999999</v>
      </c>
      <c r="L14" s="148">
        <v>4412.0082899999998</v>
      </c>
      <c r="M14" s="148">
        <v>4402.3658800000003</v>
      </c>
      <c r="N14" s="148">
        <v>4411.5898100000004</v>
      </c>
      <c r="O14" s="148">
        <v>6637</v>
      </c>
      <c r="P14" s="148">
        <v>6234.6989999999996</v>
      </c>
    </row>
    <row r="15" spans="1:16" x14ac:dyDescent="0.3">
      <c r="A15" s="1"/>
      <c r="B15" s="150" t="s">
        <v>1577</v>
      </c>
      <c r="C15" s="148">
        <v>94.3</v>
      </c>
      <c r="D15" s="148">
        <v>2982.56</v>
      </c>
      <c r="E15" s="148">
        <v>88.23</v>
      </c>
      <c r="F15" s="148">
        <v>88.23</v>
      </c>
      <c r="G15" s="148">
        <v>4483.5</v>
      </c>
      <c r="H15" s="148">
        <v>515.83000000000004</v>
      </c>
      <c r="I15" s="148">
        <v>8759</v>
      </c>
      <c r="J15" s="148">
        <v>22684</v>
      </c>
      <c r="K15" s="148">
        <v>3895.7359299999998</v>
      </c>
      <c r="L15" s="148">
        <v>4304.4406900000004</v>
      </c>
      <c r="M15" s="148">
        <v>4294.9909200000002</v>
      </c>
      <c r="N15" s="148">
        <v>4304.0615100000005</v>
      </c>
      <c r="O15" s="148">
        <v>6637</v>
      </c>
      <c r="P15" s="148">
        <v>6234.5020000000004</v>
      </c>
    </row>
    <row r="16" spans="1:16" x14ac:dyDescent="0.3">
      <c r="A16" s="1"/>
      <c r="B16" s="150" t="s">
        <v>213</v>
      </c>
      <c r="C16" s="148">
        <v>94.5</v>
      </c>
      <c r="D16" s="148">
        <v>2985.33</v>
      </c>
      <c r="E16" s="148">
        <v>85.81</v>
      </c>
      <c r="F16" s="148">
        <v>85.81</v>
      </c>
      <c r="G16" s="148">
        <v>4488.5</v>
      </c>
      <c r="H16" s="148">
        <v>509.95</v>
      </c>
      <c r="I16" s="148">
        <v>8573</v>
      </c>
      <c r="J16" s="148">
        <v>22795</v>
      </c>
      <c r="K16" s="148">
        <v>3696.9322200000001</v>
      </c>
      <c r="L16" s="148">
        <v>4208.0616</v>
      </c>
      <c r="M16" s="148">
        <v>4198.5374499999998</v>
      </c>
      <c r="N16" s="148">
        <v>4207.1327199999996</v>
      </c>
      <c r="O16" s="148">
        <v>6637</v>
      </c>
      <c r="P16" s="148">
        <v>6234.67</v>
      </c>
    </row>
    <row r="17" spans="1:16" x14ac:dyDescent="0.3">
      <c r="A17" s="1"/>
      <c r="B17" s="150" t="s">
        <v>179</v>
      </c>
      <c r="C17" s="148">
        <v>94.5</v>
      </c>
      <c r="D17" s="148">
        <v>2696.69</v>
      </c>
      <c r="E17" s="148">
        <v>85.08</v>
      </c>
      <c r="F17" s="148">
        <v>85.08</v>
      </c>
      <c r="G17" s="148">
        <v>4474.7</v>
      </c>
      <c r="H17" s="148">
        <v>512.89</v>
      </c>
      <c r="I17" s="148">
        <v>8460</v>
      </c>
      <c r="J17" s="148">
        <v>22751</v>
      </c>
      <c r="K17" s="148">
        <v>3762.2970599999999</v>
      </c>
      <c r="L17" s="148">
        <v>4242.6090199999999</v>
      </c>
      <c r="M17" s="148">
        <v>4235.9508500000002</v>
      </c>
      <c r="N17" s="148">
        <v>4242.5830800000003</v>
      </c>
      <c r="O17" s="148">
        <v>6639</v>
      </c>
      <c r="P17" s="148">
        <v>6234.7039999999997</v>
      </c>
    </row>
    <row r="18" spans="1:16" x14ac:dyDescent="0.3">
      <c r="A18" s="1"/>
      <c r="B18" s="150" t="s">
        <v>1578</v>
      </c>
      <c r="C18" s="148">
        <v>94.4</v>
      </c>
      <c r="D18" s="148">
        <v>2960.11</v>
      </c>
      <c r="E18" s="148">
        <v>84.48</v>
      </c>
      <c r="F18" s="148">
        <v>84.48</v>
      </c>
      <c r="G18" s="148">
        <v>4467.8</v>
      </c>
      <c r="H18" s="148">
        <v>508.97</v>
      </c>
      <c r="I18" s="148">
        <v>8399</v>
      </c>
      <c r="J18" s="148">
        <v>22720</v>
      </c>
      <c r="K18" s="148">
        <v>3766.5370899999998</v>
      </c>
      <c r="L18" s="148">
        <v>4223.96126</v>
      </c>
      <c r="M18" s="148">
        <v>4222.6509100000003</v>
      </c>
      <c r="N18" s="148">
        <v>4224.7989699999998</v>
      </c>
      <c r="O18" s="148">
        <v>6645</v>
      </c>
      <c r="P18" s="148">
        <v>6234.7039999999997</v>
      </c>
    </row>
    <row r="19" spans="1:16" x14ac:dyDescent="0.3">
      <c r="A19" s="1"/>
      <c r="B19" s="150" t="s">
        <v>208</v>
      </c>
      <c r="C19" s="148">
        <v>94.5</v>
      </c>
      <c r="D19" s="148">
        <v>2986.03</v>
      </c>
      <c r="E19" s="148">
        <v>83.13</v>
      </c>
      <c r="F19" s="148">
        <v>83.13</v>
      </c>
      <c r="G19" s="148">
        <v>4474.7</v>
      </c>
      <c r="H19" s="148">
        <v>508.97</v>
      </c>
      <c r="I19" s="148">
        <v>8278</v>
      </c>
      <c r="J19" s="148">
        <v>22848</v>
      </c>
      <c r="K19" s="148">
        <v>3555.2490200000002</v>
      </c>
      <c r="L19" s="148">
        <v>4078.5091400000001</v>
      </c>
      <c r="M19" s="148">
        <v>4078.9436300000002</v>
      </c>
      <c r="N19" s="148">
        <v>4077.4627700000001</v>
      </c>
      <c r="O19" s="148">
        <v>6643</v>
      </c>
      <c r="P19" s="148">
        <v>6234.4970000000003</v>
      </c>
    </row>
    <row r="20" spans="1:16" x14ac:dyDescent="0.3">
      <c r="A20" s="1"/>
      <c r="B20" s="150" t="s">
        <v>1579</v>
      </c>
      <c r="C20" s="148">
        <v>94.4</v>
      </c>
      <c r="D20" s="148">
        <v>2984.87</v>
      </c>
      <c r="E20" s="148">
        <v>81.540000000000006</v>
      </c>
      <c r="F20" s="148">
        <v>81.540000000000006</v>
      </c>
      <c r="G20" s="148">
        <v>4488.5</v>
      </c>
      <c r="H20" s="148">
        <v>509.95</v>
      </c>
      <c r="I20" s="148">
        <v>8120</v>
      </c>
      <c r="J20" s="148">
        <v>22860</v>
      </c>
      <c r="K20" s="148">
        <v>3490.59067</v>
      </c>
      <c r="L20" s="148">
        <v>4040.625</v>
      </c>
      <c r="M20" s="148">
        <v>4042.8276099999998</v>
      </c>
      <c r="N20" s="148">
        <v>4040.3636900000001</v>
      </c>
      <c r="O20" s="148">
        <v>6642</v>
      </c>
      <c r="P20" s="148">
        <v>6234.1819999999998</v>
      </c>
    </row>
    <row r="21" spans="1:16" x14ac:dyDescent="0.3">
      <c r="A21" s="1"/>
      <c r="B21" s="150" t="s">
        <v>1580</v>
      </c>
      <c r="C21" s="148">
        <v>94.7</v>
      </c>
      <c r="D21" s="148">
        <v>2984.17</v>
      </c>
      <c r="E21" s="148">
        <v>79.81</v>
      </c>
      <c r="F21" s="148">
        <v>79.81</v>
      </c>
      <c r="G21" s="148">
        <v>4481.6000000000004</v>
      </c>
      <c r="H21" s="148">
        <v>510.93</v>
      </c>
      <c r="I21" s="148">
        <v>7963</v>
      </c>
      <c r="J21" s="148">
        <v>22793</v>
      </c>
      <c r="K21" s="148">
        <v>3411.9171099999999</v>
      </c>
      <c r="L21" s="148">
        <v>3998.4222399999999</v>
      </c>
      <c r="M21" s="148">
        <v>4000.4394499999999</v>
      </c>
      <c r="N21" s="148">
        <v>3997.8469799999998</v>
      </c>
      <c r="O21" s="148">
        <v>6643</v>
      </c>
      <c r="P21" s="148">
        <v>6233.6480000000001</v>
      </c>
    </row>
    <row r="22" spans="1:16" x14ac:dyDescent="0.3">
      <c r="A22" s="1"/>
      <c r="B22" s="150" t="s">
        <v>1581</v>
      </c>
      <c r="C22" s="148">
        <v>94.6</v>
      </c>
      <c r="D22" s="148">
        <v>2985.12</v>
      </c>
      <c r="E22" s="148">
        <v>78.790000000000006</v>
      </c>
      <c r="F22" s="148">
        <v>78.790000000000006</v>
      </c>
      <c r="G22" s="148">
        <v>4474.7</v>
      </c>
      <c r="H22" s="148">
        <v>508.97</v>
      </c>
      <c r="I22" s="148">
        <v>7852</v>
      </c>
      <c r="J22" s="148">
        <v>22836</v>
      </c>
      <c r="K22" s="148">
        <v>3591.87698</v>
      </c>
      <c r="L22" s="148">
        <v>4154.86679</v>
      </c>
      <c r="M22" s="148">
        <v>4157.9879799999999</v>
      </c>
      <c r="N22" s="148">
        <v>4157.1960399999998</v>
      </c>
      <c r="O22" s="148">
        <v>6644</v>
      </c>
      <c r="P22" s="148">
        <v>6234.4459999999999</v>
      </c>
    </row>
    <row r="23" spans="1:16" x14ac:dyDescent="0.3">
      <c r="A23" s="1"/>
      <c r="B23" s="150" t="s">
        <v>312</v>
      </c>
      <c r="C23" s="148">
        <v>94.6</v>
      </c>
      <c r="D23" s="148">
        <v>2985.58</v>
      </c>
      <c r="E23" s="148">
        <v>79.38</v>
      </c>
      <c r="F23" s="148">
        <v>79.38</v>
      </c>
      <c r="G23" s="148">
        <v>4481.6000000000004</v>
      </c>
      <c r="H23" s="148">
        <v>510.93</v>
      </c>
      <c r="I23" s="148">
        <v>7879</v>
      </c>
      <c r="J23" s="148">
        <v>22712</v>
      </c>
      <c r="K23" s="148">
        <v>3690.9256</v>
      </c>
      <c r="L23" s="148">
        <v>4201.7803199999998</v>
      </c>
      <c r="M23" s="148">
        <v>4206.1065699999999</v>
      </c>
      <c r="N23" s="148">
        <v>4204.6592700000001</v>
      </c>
      <c r="O23" s="148">
        <v>6642</v>
      </c>
      <c r="P23" s="148">
        <v>6234.0879999999997</v>
      </c>
    </row>
    <row r="24" spans="1:16" x14ac:dyDescent="0.3">
      <c r="A24" s="1"/>
      <c r="B24" s="150" t="s">
        <v>1582</v>
      </c>
      <c r="C24" s="148">
        <v>94.4</v>
      </c>
      <c r="D24" s="148">
        <v>2984.87</v>
      </c>
      <c r="E24" s="148">
        <v>79.12</v>
      </c>
      <c r="F24" s="148">
        <v>79.12</v>
      </c>
      <c r="G24" s="148">
        <v>4481.6000000000004</v>
      </c>
      <c r="H24" s="148">
        <v>512.89</v>
      </c>
      <c r="I24" s="148">
        <v>7879</v>
      </c>
      <c r="J24" s="148">
        <v>22706</v>
      </c>
      <c r="K24" s="148">
        <v>3775.37003</v>
      </c>
      <c r="L24" s="148">
        <v>4223.3722699999998</v>
      </c>
      <c r="M24" s="148">
        <v>4226.5434299999997</v>
      </c>
      <c r="N24" s="148">
        <v>4226.3298000000004</v>
      </c>
      <c r="O24" s="148">
        <v>6643</v>
      </c>
      <c r="P24" s="148">
        <v>6233.9790000000003</v>
      </c>
    </row>
    <row r="25" spans="1:16" x14ac:dyDescent="0.3">
      <c r="A25" s="1"/>
      <c r="B25" s="150" t="s">
        <v>180</v>
      </c>
      <c r="C25" s="148">
        <v>94.5</v>
      </c>
      <c r="D25" s="148">
        <v>2984.42</v>
      </c>
      <c r="E25" s="148">
        <v>78.540000000000006</v>
      </c>
      <c r="F25" s="148">
        <v>78.540000000000006</v>
      </c>
      <c r="G25" s="148">
        <v>4474.7</v>
      </c>
      <c r="H25" s="148">
        <v>511.91</v>
      </c>
      <c r="I25" s="148">
        <v>7813</v>
      </c>
      <c r="J25" s="148">
        <v>22845</v>
      </c>
      <c r="K25" s="148">
        <v>3785.2634400000002</v>
      </c>
      <c r="L25" s="148">
        <v>4227.2979699999996</v>
      </c>
      <c r="M25" s="148">
        <v>4229.7874499999998</v>
      </c>
      <c r="N25" s="148">
        <v>4229.62799</v>
      </c>
      <c r="O25" s="148">
        <v>6643</v>
      </c>
      <c r="P25" s="148">
        <v>6281.8590000000004</v>
      </c>
    </row>
    <row r="26" spans="1:16" x14ac:dyDescent="0.3">
      <c r="A26" s="1"/>
      <c r="B26" s="150" t="s">
        <v>237</v>
      </c>
      <c r="C26" s="148">
        <v>96</v>
      </c>
      <c r="D26" s="148">
        <v>2984.87</v>
      </c>
      <c r="E26" s="148">
        <v>78.05</v>
      </c>
      <c r="F26" s="148">
        <v>78.05</v>
      </c>
      <c r="G26" s="148">
        <v>4474.7</v>
      </c>
      <c r="H26" s="148">
        <v>520.73</v>
      </c>
      <c r="I26" s="148">
        <v>7748</v>
      </c>
      <c r="J26" s="148">
        <v>22737</v>
      </c>
      <c r="K26" s="148">
        <v>3792.6830300000001</v>
      </c>
      <c r="L26" s="148">
        <v>4230.2425400000002</v>
      </c>
      <c r="M26" s="148">
        <v>4229.7874499999998</v>
      </c>
      <c r="N26" s="148">
        <v>4231.5124500000002</v>
      </c>
      <c r="O26" s="148">
        <v>6642</v>
      </c>
      <c r="P26" s="148">
        <v>6421.1149999999998</v>
      </c>
    </row>
    <row r="27" spans="1:16" x14ac:dyDescent="0.3">
      <c r="A27" s="1"/>
      <c r="B27" s="150" t="s">
        <v>202</v>
      </c>
      <c r="C27" s="148">
        <v>96.1</v>
      </c>
      <c r="D27" s="148">
        <v>2985.58</v>
      </c>
      <c r="E27" s="148">
        <v>77.44</v>
      </c>
      <c r="F27" s="148">
        <v>77.44</v>
      </c>
      <c r="G27" s="148">
        <v>4467.8</v>
      </c>
      <c r="H27" s="148">
        <v>520.73</v>
      </c>
      <c r="I27" s="148">
        <v>7683</v>
      </c>
      <c r="J27" s="148">
        <v>22845</v>
      </c>
      <c r="K27" s="148">
        <v>3773.2501999999999</v>
      </c>
      <c r="L27" s="148">
        <v>4221.4092300000002</v>
      </c>
      <c r="M27" s="148">
        <v>4215.9465799999998</v>
      </c>
      <c r="N27" s="148">
        <v>4221.2657900000004</v>
      </c>
      <c r="O27" s="148">
        <v>6640</v>
      </c>
      <c r="P27" s="148">
        <v>6544.4210000000003</v>
      </c>
    </row>
    <row r="28" spans="1:16" x14ac:dyDescent="0.3">
      <c r="A28" s="1"/>
      <c r="B28" s="150" t="s">
        <v>365</v>
      </c>
      <c r="C28" s="148">
        <v>95.6</v>
      </c>
      <c r="D28" s="148">
        <v>2983.01</v>
      </c>
      <c r="E28" s="148">
        <v>76.56</v>
      </c>
      <c r="F28" s="148">
        <v>76.56</v>
      </c>
      <c r="G28" s="148">
        <v>4467.8</v>
      </c>
      <c r="H28" s="148">
        <v>515.83000000000004</v>
      </c>
      <c r="I28" s="148">
        <v>7618</v>
      </c>
      <c r="J28" s="148">
        <v>22827</v>
      </c>
      <c r="K28" s="148">
        <v>3733.08907</v>
      </c>
      <c r="L28" s="148">
        <v>4206.0985600000004</v>
      </c>
      <c r="M28" s="148">
        <v>4198.3207700000003</v>
      </c>
      <c r="N28" s="148">
        <v>4205.6014999999998</v>
      </c>
      <c r="O28" s="148">
        <v>6639</v>
      </c>
      <c r="P28" s="148">
        <v>6679.41</v>
      </c>
    </row>
    <row r="29" spans="1:16" x14ac:dyDescent="0.3">
      <c r="A29" s="1"/>
      <c r="B29" s="150" t="s">
        <v>1583</v>
      </c>
      <c r="C29" s="148">
        <v>95.3</v>
      </c>
      <c r="D29" s="148">
        <v>2984.42</v>
      </c>
      <c r="E29" s="148">
        <v>75.930000000000007</v>
      </c>
      <c r="F29" s="148">
        <v>75.930000000000007</v>
      </c>
      <c r="G29" s="148">
        <v>4467.8</v>
      </c>
      <c r="H29" s="148">
        <v>507.98</v>
      </c>
      <c r="I29" s="148">
        <v>7553</v>
      </c>
      <c r="J29" s="148">
        <v>22804</v>
      </c>
      <c r="K29" s="148">
        <v>3694.5766400000002</v>
      </c>
      <c r="L29" s="148">
        <v>4193.7324500000004</v>
      </c>
      <c r="M29" s="148">
        <v>4185.3454599999995</v>
      </c>
      <c r="N29" s="148">
        <v>4193.0000300000002</v>
      </c>
      <c r="O29" s="148">
        <v>6639</v>
      </c>
      <c r="P29" s="148">
        <v>6807.8580000000002</v>
      </c>
    </row>
    <row r="30" spans="1:16" x14ac:dyDescent="0.3">
      <c r="A30" s="1"/>
      <c r="B30" s="150" t="s">
        <v>1584</v>
      </c>
      <c r="C30" s="148">
        <v>94.9</v>
      </c>
      <c r="D30" s="148">
        <v>2982.56</v>
      </c>
      <c r="E30" s="148">
        <v>75.22</v>
      </c>
      <c r="F30" s="148">
        <v>75.22</v>
      </c>
      <c r="G30" s="148">
        <v>4467.8</v>
      </c>
      <c r="H30" s="148">
        <v>510.93</v>
      </c>
      <c r="I30" s="148">
        <v>7488</v>
      </c>
      <c r="J30" s="148">
        <v>22793</v>
      </c>
      <c r="K30" s="148">
        <v>3646.17119</v>
      </c>
      <c r="L30" s="148">
        <v>4168.9994800000004</v>
      </c>
      <c r="M30" s="148">
        <v>4160.3668200000002</v>
      </c>
      <c r="N30" s="148">
        <v>4168.0313100000003</v>
      </c>
      <c r="O30" s="148">
        <v>6638</v>
      </c>
      <c r="P30" s="148">
        <v>6890.06</v>
      </c>
    </row>
    <row r="31" spans="1:16" x14ac:dyDescent="0.3">
      <c r="A31" s="1"/>
      <c r="B31" s="150" t="s">
        <v>1585</v>
      </c>
      <c r="C31" s="148">
        <v>94.8</v>
      </c>
      <c r="D31" s="148">
        <v>2985.33</v>
      </c>
      <c r="E31" s="148">
        <v>75.540000000000006</v>
      </c>
      <c r="F31" s="148">
        <v>75.540000000000006</v>
      </c>
      <c r="G31" s="148">
        <v>4467.8</v>
      </c>
      <c r="H31" s="148">
        <v>516.80999999999995</v>
      </c>
      <c r="I31" s="148">
        <v>7552</v>
      </c>
      <c r="J31" s="148">
        <v>22756</v>
      </c>
      <c r="K31" s="148">
        <v>3696.3432299999999</v>
      </c>
      <c r="L31" s="148">
        <v>4201.1913299999997</v>
      </c>
      <c r="M31" s="148">
        <v>4192.0494099999996</v>
      </c>
      <c r="N31" s="148">
        <v>4200.4196199999997</v>
      </c>
      <c r="O31" s="148">
        <v>6640</v>
      </c>
      <c r="P31" s="148">
        <v>6968.6570000000002</v>
      </c>
    </row>
    <row r="32" spans="1:16" x14ac:dyDescent="0.3">
      <c r="A32" s="1"/>
      <c r="B32" s="150" t="s">
        <v>1586</v>
      </c>
      <c r="C32" s="148">
        <v>94.9</v>
      </c>
      <c r="D32" s="148">
        <v>2975.16</v>
      </c>
      <c r="E32" s="148">
        <v>76.540000000000006</v>
      </c>
      <c r="F32" s="148">
        <v>76.540000000000006</v>
      </c>
      <c r="G32" s="148">
        <v>4467.8</v>
      </c>
      <c r="H32" s="148">
        <v>509.95</v>
      </c>
      <c r="I32" s="148">
        <v>7629</v>
      </c>
      <c r="J32" s="148">
        <v>22825</v>
      </c>
      <c r="K32" s="148">
        <v>3825.7778199999998</v>
      </c>
      <c r="L32" s="148">
        <v>4266.3600900000001</v>
      </c>
      <c r="M32" s="148">
        <v>4257.4691800000001</v>
      </c>
      <c r="N32" s="148">
        <v>4266.0201999999999</v>
      </c>
      <c r="O32" s="148">
        <v>6637</v>
      </c>
      <c r="P32" s="148">
        <v>6995.3320000000003</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7" t="s">
        <v>523</v>
      </c>
      <c r="C6" s="197" t="s">
        <v>1587</v>
      </c>
      <c r="D6" s="197"/>
      <c r="E6" s="197"/>
      <c r="F6" s="197"/>
      <c r="G6" s="197"/>
      <c r="H6" s="197"/>
      <c r="I6" s="197"/>
      <c r="J6" s="197"/>
      <c r="K6" s="197"/>
      <c r="L6" s="197"/>
      <c r="M6" s="197"/>
      <c r="N6" s="197"/>
      <c r="O6" s="197"/>
      <c r="P6" s="197"/>
      <c r="Q6" s="197"/>
    </row>
    <row r="7" spans="1:17" ht="40.049999999999997" customHeight="1" x14ac:dyDescent="0.3">
      <c r="A7" s="1"/>
      <c r="B7" s="197"/>
      <c r="C7" s="3" t="s">
        <v>252</v>
      </c>
      <c r="D7" s="3" t="s">
        <v>57</v>
      </c>
      <c r="E7" s="3" t="s">
        <v>57</v>
      </c>
      <c r="F7" s="3" t="s">
        <v>64</v>
      </c>
      <c r="G7" s="3" t="s">
        <v>64</v>
      </c>
      <c r="H7" s="3" t="s">
        <v>64</v>
      </c>
      <c r="I7" s="3" t="s">
        <v>64</v>
      </c>
      <c r="J7" s="3" t="s">
        <v>73</v>
      </c>
      <c r="K7" s="3" t="s">
        <v>574</v>
      </c>
      <c r="L7" s="3" t="s">
        <v>76</v>
      </c>
      <c r="M7" s="3" t="s">
        <v>76</v>
      </c>
      <c r="N7" s="3" t="s">
        <v>103</v>
      </c>
      <c r="O7" s="3" t="s">
        <v>103</v>
      </c>
      <c r="P7" s="3" t="s">
        <v>122</v>
      </c>
      <c r="Q7" s="3" t="s">
        <v>126</v>
      </c>
    </row>
    <row r="8" spans="1:17" ht="40.049999999999997" customHeight="1" x14ac:dyDescent="0.3">
      <c r="A8" s="1"/>
      <c r="B8" s="197"/>
      <c r="C8" s="3" t="s">
        <v>1029</v>
      </c>
      <c r="D8" s="3" t="s">
        <v>1035</v>
      </c>
      <c r="E8" s="3" t="s">
        <v>1036</v>
      </c>
      <c r="F8" s="3" t="s">
        <v>69</v>
      </c>
      <c r="G8" s="3" t="s">
        <v>72</v>
      </c>
      <c r="H8" s="3" t="s">
        <v>1489</v>
      </c>
      <c r="I8" s="3" t="s">
        <v>1057</v>
      </c>
      <c r="J8" s="3" t="s">
        <v>74</v>
      </c>
      <c r="K8" s="3" t="s">
        <v>1063</v>
      </c>
      <c r="L8" s="3" t="s">
        <v>80</v>
      </c>
      <c r="M8" s="3" t="s">
        <v>83</v>
      </c>
      <c r="N8" s="3" t="s">
        <v>1082</v>
      </c>
      <c r="O8" s="3" t="s">
        <v>108</v>
      </c>
      <c r="P8" s="3" t="s">
        <v>1105</v>
      </c>
      <c r="Q8" s="3" t="s">
        <v>1106</v>
      </c>
    </row>
    <row r="9" spans="1:17" x14ac:dyDescent="0.3">
      <c r="A9" s="1"/>
      <c r="B9" s="150" t="s">
        <v>151</v>
      </c>
      <c r="C9" s="148">
        <v>17</v>
      </c>
      <c r="D9" s="148">
        <v>22.49</v>
      </c>
      <c r="E9" s="148">
        <v>22.49</v>
      </c>
      <c r="F9" s="148">
        <v>17.600000000000001</v>
      </c>
      <c r="G9" s="148">
        <v>17.600000000000001</v>
      </c>
      <c r="H9" s="148">
        <v>19.489999999999998</v>
      </c>
      <c r="I9" s="148">
        <v>19.489999999999998</v>
      </c>
      <c r="J9" s="148">
        <v>16.2</v>
      </c>
      <c r="K9" s="148">
        <v>29.5</v>
      </c>
      <c r="L9" s="148">
        <v>16.600000000000001</v>
      </c>
      <c r="M9" s="148">
        <v>16.399999999999999</v>
      </c>
      <c r="N9" s="148">
        <v>22.69</v>
      </c>
      <c r="O9" s="148">
        <v>17.600000000000001</v>
      </c>
      <c r="P9" s="148">
        <v>15.81</v>
      </c>
      <c r="Q9" s="148">
        <v>26.37</v>
      </c>
    </row>
    <row r="10" spans="1:17" x14ac:dyDescent="0.3">
      <c r="A10" s="1"/>
      <c r="B10" s="150" t="s">
        <v>1572</v>
      </c>
      <c r="C10" s="148">
        <v>17</v>
      </c>
      <c r="D10" s="148">
        <v>22.38</v>
      </c>
      <c r="E10" s="148">
        <v>22.38</v>
      </c>
      <c r="F10" s="148">
        <v>17.399999999999999</v>
      </c>
      <c r="G10" s="148">
        <v>17.399999999999999</v>
      </c>
      <c r="H10" s="148">
        <v>19.059999999999999</v>
      </c>
      <c r="I10" s="148">
        <v>19.059999999999999</v>
      </c>
      <c r="J10" s="148">
        <v>16.100000000000001</v>
      </c>
      <c r="K10" s="148">
        <v>29.5</v>
      </c>
      <c r="L10" s="148">
        <v>16.2</v>
      </c>
      <c r="M10" s="148">
        <v>17</v>
      </c>
      <c r="N10" s="148">
        <v>22.57</v>
      </c>
      <c r="O10" s="148">
        <v>17.233000000000001</v>
      </c>
      <c r="P10" s="148">
        <v>15.74</v>
      </c>
      <c r="Q10" s="148">
        <v>26.19</v>
      </c>
    </row>
    <row r="11" spans="1:17" x14ac:dyDescent="0.3">
      <c r="A11" s="1"/>
      <c r="B11" s="150" t="s">
        <v>1573</v>
      </c>
      <c r="C11" s="148">
        <v>16</v>
      </c>
      <c r="D11" s="148">
        <v>22.26</v>
      </c>
      <c r="E11" s="148">
        <v>22.26</v>
      </c>
      <c r="F11" s="148">
        <v>17.3</v>
      </c>
      <c r="G11" s="148">
        <v>17.3</v>
      </c>
      <c r="H11" s="148">
        <v>18.690000000000001</v>
      </c>
      <c r="I11" s="148">
        <v>18.690000000000001</v>
      </c>
      <c r="J11" s="148">
        <v>16.100000000000001</v>
      </c>
      <c r="K11" s="148">
        <v>29.86</v>
      </c>
      <c r="L11" s="148">
        <v>16.2</v>
      </c>
      <c r="M11" s="148">
        <v>16.899999999999999</v>
      </c>
      <c r="N11" s="148">
        <v>22.63</v>
      </c>
      <c r="O11" s="148">
        <v>17.233000000000001</v>
      </c>
      <c r="P11" s="148">
        <v>15.51</v>
      </c>
      <c r="Q11" s="148">
        <v>26.38</v>
      </c>
    </row>
    <row r="12" spans="1:17" x14ac:dyDescent="0.3">
      <c r="A12" s="1"/>
      <c r="B12" s="150" t="s">
        <v>1574</v>
      </c>
      <c r="C12" s="148">
        <v>16</v>
      </c>
      <c r="D12" s="148">
        <v>22.24</v>
      </c>
      <c r="E12" s="148">
        <v>22.24</v>
      </c>
      <c r="F12" s="148">
        <v>17</v>
      </c>
      <c r="G12" s="148">
        <v>17</v>
      </c>
      <c r="H12" s="148">
        <v>18.37</v>
      </c>
      <c r="I12" s="148">
        <v>18.37</v>
      </c>
      <c r="J12" s="148">
        <v>15.9</v>
      </c>
      <c r="K12" s="148">
        <v>30.02</v>
      </c>
      <c r="L12" s="148">
        <v>16</v>
      </c>
      <c r="M12" s="148">
        <v>16.399999999999999</v>
      </c>
      <c r="N12" s="148">
        <v>22.61</v>
      </c>
      <c r="O12" s="148">
        <v>16.966000000000001</v>
      </c>
      <c r="P12" s="148">
        <v>15.2</v>
      </c>
      <c r="Q12" s="148">
        <v>25.84</v>
      </c>
    </row>
    <row r="13" spans="1:17" x14ac:dyDescent="0.3">
      <c r="A13" s="1"/>
      <c r="B13" s="150" t="s">
        <v>1575</v>
      </c>
      <c r="C13" s="148">
        <v>16</v>
      </c>
      <c r="D13" s="148">
        <v>21.92</v>
      </c>
      <c r="E13" s="148">
        <v>21.92</v>
      </c>
      <c r="F13" s="148">
        <v>16.8</v>
      </c>
      <c r="G13" s="148">
        <v>16.8</v>
      </c>
      <c r="H13" s="148">
        <v>18.190000000000001</v>
      </c>
      <c r="I13" s="148">
        <v>18.190000000000001</v>
      </c>
      <c r="J13" s="148">
        <v>15.8</v>
      </c>
      <c r="K13" s="148">
        <v>29.59</v>
      </c>
      <c r="L13" s="148">
        <v>16</v>
      </c>
      <c r="M13" s="148">
        <v>15.9</v>
      </c>
      <c r="N13" s="148">
        <v>22.54</v>
      </c>
      <c r="O13" s="148">
        <v>16.733000000000001</v>
      </c>
      <c r="P13" s="148">
        <v>15.11</v>
      </c>
      <c r="Q13" s="148">
        <v>25.58</v>
      </c>
    </row>
    <row r="14" spans="1:17" x14ac:dyDescent="0.3">
      <c r="A14" s="1"/>
      <c r="B14" s="150" t="s">
        <v>1576</v>
      </c>
      <c r="C14" s="148">
        <v>15</v>
      </c>
      <c r="D14" s="148">
        <v>19.39</v>
      </c>
      <c r="E14" s="148">
        <v>19.39</v>
      </c>
      <c r="F14" s="148">
        <v>16.7</v>
      </c>
      <c r="G14" s="148">
        <v>16.7</v>
      </c>
      <c r="H14" s="148">
        <v>17.97</v>
      </c>
      <c r="I14" s="148">
        <v>17.97</v>
      </c>
      <c r="J14" s="148">
        <v>15.7</v>
      </c>
      <c r="K14" s="148">
        <v>29.61</v>
      </c>
      <c r="L14" s="148">
        <v>15.9</v>
      </c>
      <c r="M14" s="148">
        <v>16.100000000000001</v>
      </c>
      <c r="N14" s="148">
        <v>22.43</v>
      </c>
      <c r="O14" s="148">
        <v>16.7</v>
      </c>
      <c r="P14" s="148">
        <v>14.87</v>
      </c>
      <c r="Q14" s="148">
        <v>25.41</v>
      </c>
    </row>
    <row r="15" spans="1:17" x14ac:dyDescent="0.3">
      <c r="A15" s="1"/>
      <c r="B15" s="150" t="s">
        <v>1577</v>
      </c>
      <c r="C15" s="148">
        <v>15</v>
      </c>
      <c r="D15" s="148">
        <v>19.940000000000001</v>
      </c>
      <c r="E15" s="148">
        <v>19.940000000000001</v>
      </c>
      <c r="F15" s="148">
        <v>16.600000000000001</v>
      </c>
      <c r="G15" s="148">
        <v>16.600000000000001</v>
      </c>
      <c r="H15" s="148">
        <v>17.850000000000001</v>
      </c>
      <c r="I15" s="148">
        <v>17.850000000000001</v>
      </c>
      <c r="J15" s="148">
        <v>15.8</v>
      </c>
      <c r="K15" s="148">
        <v>29.33</v>
      </c>
      <c r="L15" s="148">
        <v>15.8</v>
      </c>
      <c r="M15" s="148">
        <v>15.8</v>
      </c>
      <c r="N15" s="148">
        <v>22.35</v>
      </c>
      <c r="O15" s="148">
        <v>16.5</v>
      </c>
      <c r="P15" s="148">
        <v>14.97</v>
      </c>
      <c r="Q15" s="148">
        <v>25.63</v>
      </c>
    </row>
    <row r="16" spans="1:17" x14ac:dyDescent="0.3">
      <c r="A16" s="1"/>
      <c r="B16" s="150" t="s">
        <v>213</v>
      </c>
      <c r="C16" s="148">
        <v>17</v>
      </c>
      <c r="D16" s="148">
        <v>20.71</v>
      </c>
      <c r="E16" s="148">
        <v>20.71</v>
      </c>
      <c r="F16" s="148">
        <v>16.899999999999999</v>
      </c>
      <c r="G16" s="148">
        <v>16.899999999999999</v>
      </c>
      <c r="H16" s="148">
        <v>17.850000000000001</v>
      </c>
      <c r="I16" s="148">
        <v>17.850000000000001</v>
      </c>
      <c r="J16" s="148">
        <v>16</v>
      </c>
      <c r="K16" s="148">
        <v>29.93</v>
      </c>
      <c r="L16" s="148">
        <v>15.8</v>
      </c>
      <c r="M16" s="148">
        <v>16.3</v>
      </c>
      <c r="N16" s="148">
        <v>22.46</v>
      </c>
      <c r="O16" s="148">
        <v>16.666</v>
      </c>
      <c r="P16" s="148">
        <v>15.17</v>
      </c>
      <c r="Q16" s="148">
        <v>26.06</v>
      </c>
    </row>
    <row r="17" spans="1:17" x14ac:dyDescent="0.3">
      <c r="A17" s="1"/>
      <c r="B17" s="150" t="s">
        <v>179</v>
      </c>
      <c r="C17" s="148">
        <v>21</v>
      </c>
      <c r="D17" s="148">
        <v>21.4</v>
      </c>
      <c r="E17" s="148">
        <v>21.4</v>
      </c>
      <c r="F17" s="148">
        <v>17.8</v>
      </c>
      <c r="G17" s="148">
        <v>17.8</v>
      </c>
      <c r="H17" s="148">
        <v>18.100000000000001</v>
      </c>
      <c r="I17" s="148">
        <v>18.100000000000001</v>
      </c>
      <c r="J17" s="148">
        <v>16.399999999999999</v>
      </c>
      <c r="K17" s="148">
        <v>31.5</v>
      </c>
      <c r="L17" s="148">
        <v>17.3</v>
      </c>
      <c r="M17" s="148">
        <v>16.5</v>
      </c>
      <c r="N17" s="148">
        <v>23.06</v>
      </c>
      <c r="O17" s="148">
        <v>17.3</v>
      </c>
      <c r="P17" s="148">
        <v>16</v>
      </c>
      <c r="Q17" s="148">
        <v>27.13</v>
      </c>
    </row>
    <row r="18" spans="1:17" x14ac:dyDescent="0.3">
      <c r="A18" s="1"/>
      <c r="B18" s="150" t="s">
        <v>1578</v>
      </c>
      <c r="C18" s="148">
        <v>24</v>
      </c>
      <c r="D18" s="148">
        <v>22.17</v>
      </c>
      <c r="E18" s="148">
        <v>22.17</v>
      </c>
      <c r="F18" s="148">
        <v>19.600000000000001</v>
      </c>
      <c r="G18" s="148">
        <v>19.600000000000001</v>
      </c>
      <c r="H18" s="148">
        <v>18.53</v>
      </c>
      <c r="I18" s="148">
        <v>18.53</v>
      </c>
      <c r="J18" s="148">
        <v>16.8</v>
      </c>
      <c r="K18" s="148">
        <v>33.22</v>
      </c>
      <c r="L18" s="148">
        <v>19.2</v>
      </c>
      <c r="M18" s="148">
        <v>20</v>
      </c>
      <c r="N18" s="148">
        <v>21.06</v>
      </c>
      <c r="O18" s="148">
        <v>18.065999999999999</v>
      </c>
      <c r="P18" s="148">
        <v>18.63</v>
      </c>
      <c r="Q18" s="148">
        <v>27.76</v>
      </c>
    </row>
    <row r="19" spans="1:17" x14ac:dyDescent="0.3">
      <c r="A19" s="1"/>
      <c r="B19" s="150" t="s">
        <v>208</v>
      </c>
      <c r="C19" s="148">
        <v>26</v>
      </c>
      <c r="D19" s="148">
        <v>23.26</v>
      </c>
      <c r="E19" s="148">
        <v>23.26</v>
      </c>
      <c r="F19" s="148">
        <v>20.3</v>
      </c>
      <c r="G19" s="148">
        <v>20.3</v>
      </c>
      <c r="H19" s="148">
        <v>19.7</v>
      </c>
      <c r="I19" s="148">
        <v>19.7</v>
      </c>
      <c r="J19" s="148">
        <v>17.3</v>
      </c>
      <c r="K19" s="148">
        <v>35.130000000000003</v>
      </c>
      <c r="L19" s="148">
        <v>19.7</v>
      </c>
      <c r="M19" s="148">
        <v>21</v>
      </c>
      <c r="N19" s="148">
        <v>21.89</v>
      </c>
      <c r="O19" s="148">
        <v>18.337</v>
      </c>
      <c r="P19" s="148">
        <v>19.940000000000001</v>
      </c>
      <c r="Q19" s="148">
        <v>29.24</v>
      </c>
    </row>
    <row r="20" spans="1:17" x14ac:dyDescent="0.3">
      <c r="A20" s="1"/>
      <c r="B20" s="150" t="s">
        <v>1579</v>
      </c>
      <c r="C20" s="148">
        <v>28</v>
      </c>
      <c r="D20" s="148">
        <v>23.93</v>
      </c>
      <c r="E20" s="148">
        <v>23.93</v>
      </c>
      <c r="F20" s="148">
        <v>20.8</v>
      </c>
      <c r="G20" s="148">
        <v>20.8</v>
      </c>
      <c r="H20" s="148">
        <v>20.48</v>
      </c>
      <c r="I20" s="148">
        <v>20.48</v>
      </c>
      <c r="J20" s="148">
        <v>17.5</v>
      </c>
      <c r="K20" s="148">
        <v>33.409999999999997</v>
      </c>
      <c r="L20" s="148">
        <v>20</v>
      </c>
      <c r="M20" s="148">
        <v>21.4</v>
      </c>
      <c r="N20" s="148">
        <v>22.34</v>
      </c>
      <c r="O20" s="148">
        <v>18.875</v>
      </c>
      <c r="P20" s="148">
        <v>20.05</v>
      </c>
      <c r="Q20" s="148">
        <v>29.44</v>
      </c>
    </row>
    <row r="21" spans="1:17" x14ac:dyDescent="0.3">
      <c r="A21" s="1"/>
      <c r="B21" s="150" t="s">
        <v>1580</v>
      </c>
      <c r="C21" s="148">
        <v>28</v>
      </c>
      <c r="D21" s="148">
        <v>24.31</v>
      </c>
      <c r="E21" s="148">
        <v>24.31</v>
      </c>
      <c r="F21" s="148">
        <v>20.8</v>
      </c>
      <c r="G21" s="148">
        <v>20.8</v>
      </c>
      <c r="H21" s="148">
        <v>21.67</v>
      </c>
      <c r="I21" s="148">
        <v>21.67</v>
      </c>
      <c r="J21" s="148">
        <v>17.7</v>
      </c>
      <c r="K21" s="148">
        <v>32.82</v>
      </c>
      <c r="L21" s="148">
        <v>20.399999999999999</v>
      </c>
      <c r="M21" s="148">
        <v>21.9</v>
      </c>
      <c r="N21" s="148">
        <v>22.58</v>
      </c>
      <c r="O21" s="148">
        <v>19.850000000000001</v>
      </c>
      <c r="P21" s="148">
        <v>20.49</v>
      </c>
      <c r="Q21" s="148">
        <v>29.99</v>
      </c>
    </row>
    <row r="22" spans="1:17" x14ac:dyDescent="0.3">
      <c r="A22" s="1"/>
      <c r="B22" s="150" t="s">
        <v>1581</v>
      </c>
      <c r="C22" s="148">
        <v>29</v>
      </c>
      <c r="D22" s="148">
        <v>24.83</v>
      </c>
      <c r="E22" s="148">
        <v>24.83</v>
      </c>
      <c r="F22" s="148">
        <v>19.600000000000001</v>
      </c>
      <c r="G22" s="148">
        <v>19.600000000000001</v>
      </c>
      <c r="H22" s="148">
        <v>22.79</v>
      </c>
      <c r="I22" s="148">
        <v>22.79</v>
      </c>
      <c r="J22" s="148">
        <v>18.100000000000001</v>
      </c>
      <c r="K22" s="148">
        <v>32.53</v>
      </c>
      <c r="L22" s="148">
        <v>20.5</v>
      </c>
      <c r="M22" s="148">
        <v>22.3</v>
      </c>
      <c r="N22" s="148">
        <v>24.17</v>
      </c>
      <c r="O22" s="148">
        <v>20.350000000000001</v>
      </c>
      <c r="P22" s="148">
        <v>21.09</v>
      </c>
      <c r="Q22" s="148">
        <v>31.52</v>
      </c>
    </row>
    <row r="23" spans="1:17" x14ac:dyDescent="0.3">
      <c r="A23" s="1"/>
      <c r="B23" s="150" t="s">
        <v>312</v>
      </c>
      <c r="C23" s="148">
        <v>27</v>
      </c>
      <c r="D23" s="148">
        <v>25.2</v>
      </c>
      <c r="E23" s="148">
        <v>25.2</v>
      </c>
      <c r="F23" s="148">
        <v>19</v>
      </c>
      <c r="G23" s="148">
        <v>19</v>
      </c>
      <c r="H23" s="148">
        <v>23.83</v>
      </c>
      <c r="I23" s="148">
        <v>23.83</v>
      </c>
      <c r="J23" s="148">
        <v>17.8</v>
      </c>
      <c r="K23" s="148">
        <v>32.1</v>
      </c>
      <c r="L23" s="148">
        <v>19.7</v>
      </c>
      <c r="M23" s="148">
        <v>22.4</v>
      </c>
      <c r="N23" s="148">
        <v>24.69</v>
      </c>
      <c r="O23" s="148">
        <v>19.399999999999999</v>
      </c>
      <c r="P23" s="148">
        <v>19.59</v>
      </c>
      <c r="Q23" s="148">
        <v>33.4</v>
      </c>
    </row>
    <row r="24" spans="1:17" x14ac:dyDescent="0.3">
      <c r="A24" s="1"/>
      <c r="B24" s="150" t="s">
        <v>1582</v>
      </c>
      <c r="C24" s="148">
        <v>22</v>
      </c>
      <c r="D24" s="148">
        <v>25.12</v>
      </c>
      <c r="E24" s="148">
        <v>25.12</v>
      </c>
      <c r="F24" s="148">
        <v>19</v>
      </c>
      <c r="G24" s="148">
        <v>19</v>
      </c>
      <c r="H24" s="148">
        <v>24.38</v>
      </c>
      <c r="I24" s="148">
        <v>24.38</v>
      </c>
      <c r="J24" s="148">
        <v>17.8</v>
      </c>
      <c r="K24" s="148">
        <v>31.75</v>
      </c>
      <c r="L24" s="148">
        <v>19.8</v>
      </c>
      <c r="M24" s="148">
        <v>20.7</v>
      </c>
      <c r="N24" s="148">
        <v>25.39</v>
      </c>
      <c r="O24" s="148">
        <v>19.565999999999999</v>
      </c>
      <c r="P24" s="148">
        <v>19.84</v>
      </c>
      <c r="Q24" s="148">
        <v>32.24</v>
      </c>
    </row>
    <row r="25" spans="1:17" x14ac:dyDescent="0.3">
      <c r="A25" s="1"/>
      <c r="B25" s="150" t="s">
        <v>180</v>
      </c>
      <c r="C25" s="148">
        <v>22</v>
      </c>
      <c r="D25" s="148">
        <v>25.43</v>
      </c>
      <c r="E25" s="148">
        <v>25.43</v>
      </c>
      <c r="F25" s="148">
        <v>18.7</v>
      </c>
      <c r="G25" s="148">
        <v>18.7</v>
      </c>
      <c r="H25" s="148">
        <v>24.17</v>
      </c>
      <c r="I25" s="148">
        <v>24.17</v>
      </c>
      <c r="J25" s="148">
        <v>17.5</v>
      </c>
      <c r="K25" s="148">
        <v>31.83</v>
      </c>
      <c r="L25" s="148">
        <v>19.399999999999999</v>
      </c>
      <c r="M25" s="148">
        <v>19.899999999999999</v>
      </c>
      <c r="N25" s="148">
        <v>25.72</v>
      </c>
      <c r="O25" s="148">
        <v>19.899999999999999</v>
      </c>
      <c r="P25" s="148">
        <v>19.29</v>
      </c>
      <c r="Q25" s="148">
        <v>31.5</v>
      </c>
    </row>
    <row r="26" spans="1:17" x14ac:dyDescent="0.3">
      <c r="A26" s="1"/>
      <c r="B26" s="150" t="s">
        <v>237</v>
      </c>
      <c r="C26" s="148">
        <v>20</v>
      </c>
      <c r="D26" s="148">
        <v>25.45</v>
      </c>
      <c r="E26" s="148">
        <v>25.45</v>
      </c>
      <c r="F26" s="148">
        <v>19.3</v>
      </c>
      <c r="G26" s="148">
        <v>19.3</v>
      </c>
      <c r="H26" s="148">
        <v>23.62</v>
      </c>
      <c r="I26" s="148">
        <v>23.62</v>
      </c>
      <c r="J26" s="148">
        <v>17.2</v>
      </c>
      <c r="K26" s="148">
        <v>31.67</v>
      </c>
      <c r="L26" s="148">
        <v>19.5</v>
      </c>
      <c r="M26" s="148">
        <v>18.899999999999999</v>
      </c>
      <c r="N26" s="148">
        <v>25.8</v>
      </c>
      <c r="O26" s="148">
        <v>19.7</v>
      </c>
      <c r="P26" s="148">
        <v>18.61</v>
      </c>
      <c r="Q26" s="148">
        <v>30.62</v>
      </c>
    </row>
    <row r="27" spans="1:17" x14ac:dyDescent="0.3">
      <c r="A27" s="1"/>
      <c r="B27" s="150" t="s">
        <v>202</v>
      </c>
      <c r="C27" s="148">
        <v>20</v>
      </c>
      <c r="D27" s="148">
        <v>25.19</v>
      </c>
      <c r="E27" s="148">
        <v>25.19</v>
      </c>
      <c r="F27" s="148">
        <v>18.600000000000001</v>
      </c>
      <c r="G27" s="148">
        <v>18.600000000000001</v>
      </c>
      <c r="H27" s="148">
        <v>22.88</v>
      </c>
      <c r="I27" s="148">
        <v>22.88</v>
      </c>
      <c r="J27" s="148">
        <v>16.8</v>
      </c>
      <c r="K27" s="148">
        <v>31.24</v>
      </c>
      <c r="L27" s="148">
        <v>18.100000000000001</v>
      </c>
      <c r="M27" s="148">
        <v>18</v>
      </c>
      <c r="N27" s="148">
        <v>25.26</v>
      </c>
      <c r="O27" s="148">
        <v>19.132999999999999</v>
      </c>
      <c r="P27" s="148">
        <v>17.510000000000002</v>
      </c>
      <c r="Q27" s="148">
        <v>28.71</v>
      </c>
    </row>
    <row r="28" spans="1:17" x14ac:dyDescent="0.3">
      <c r="A28" s="1"/>
      <c r="B28" s="150" t="s">
        <v>365</v>
      </c>
      <c r="C28" s="148">
        <v>20</v>
      </c>
      <c r="D28" s="148">
        <v>24.66</v>
      </c>
      <c r="E28" s="148">
        <v>24.66</v>
      </c>
      <c r="F28" s="148">
        <v>18</v>
      </c>
      <c r="G28" s="148">
        <v>18</v>
      </c>
      <c r="H28" s="148">
        <v>22.08</v>
      </c>
      <c r="I28" s="148">
        <v>22.08</v>
      </c>
      <c r="J28" s="148">
        <v>16.600000000000001</v>
      </c>
      <c r="K28" s="148">
        <v>30.36</v>
      </c>
      <c r="L28" s="148">
        <v>17.399999999999999</v>
      </c>
      <c r="M28" s="148">
        <v>17.5</v>
      </c>
      <c r="N28" s="148">
        <v>24.49</v>
      </c>
      <c r="O28" s="148">
        <v>18.565999999999999</v>
      </c>
      <c r="P28" s="148">
        <v>16.84</v>
      </c>
      <c r="Q28" s="148">
        <v>27.37</v>
      </c>
    </row>
    <row r="29" spans="1:17" x14ac:dyDescent="0.3">
      <c r="A29" s="1"/>
      <c r="B29" s="150" t="s">
        <v>1583</v>
      </c>
      <c r="C29" s="148">
        <v>19</v>
      </c>
      <c r="D29" s="148">
        <v>24.12</v>
      </c>
      <c r="E29" s="148">
        <v>24.12</v>
      </c>
      <c r="F29" s="148">
        <v>17.899999999999999</v>
      </c>
      <c r="G29" s="148">
        <v>17.899999999999999</v>
      </c>
      <c r="H29" s="148">
        <v>21.61</v>
      </c>
      <c r="I29" s="148">
        <v>21.61</v>
      </c>
      <c r="J29" s="148">
        <v>16.600000000000001</v>
      </c>
      <c r="K29" s="148">
        <v>29.96</v>
      </c>
      <c r="L29" s="148">
        <v>17.100000000000001</v>
      </c>
      <c r="M29" s="148">
        <v>17.2</v>
      </c>
      <c r="N29" s="148">
        <v>23.99</v>
      </c>
      <c r="O29" s="148">
        <v>18.2</v>
      </c>
      <c r="P29" s="148">
        <v>16.62</v>
      </c>
      <c r="Q29" s="148">
        <v>26.74</v>
      </c>
    </row>
    <row r="30" spans="1:17" x14ac:dyDescent="0.3">
      <c r="A30" s="1"/>
      <c r="B30" s="150" t="s">
        <v>1584</v>
      </c>
      <c r="C30" s="148">
        <v>18</v>
      </c>
      <c r="D30" s="148">
        <v>23.62</v>
      </c>
      <c r="E30" s="148">
        <v>23.62</v>
      </c>
      <c r="F30" s="148">
        <v>17.7</v>
      </c>
      <c r="G30" s="148">
        <v>17.7</v>
      </c>
      <c r="H30" s="148">
        <v>21.26</v>
      </c>
      <c r="I30" s="148">
        <v>21.26</v>
      </c>
      <c r="J30" s="148">
        <v>16.5</v>
      </c>
      <c r="K30" s="148">
        <v>29.74</v>
      </c>
      <c r="L30" s="148">
        <v>17</v>
      </c>
      <c r="M30" s="148">
        <v>16.899999999999999</v>
      </c>
      <c r="N30" s="148">
        <v>23.57</v>
      </c>
      <c r="O30" s="148">
        <v>17.933</v>
      </c>
      <c r="P30" s="148">
        <v>16.46</v>
      </c>
      <c r="Q30" s="148">
        <v>26.38</v>
      </c>
    </row>
    <row r="31" spans="1:17" x14ac:dyDescent="0.3">
      <c r="A31" s="1"/>
      <c r="B31" s="150" t="s">
        <v>1585</v>
      </c>
      <c r="C31" s="148">
        <v>18</v>
      </c>
      <c r="D31" s="148">
        <v>23.03</v>
      </c>
      <c r="E31" s="148">
        <v>23.03</v>
      </c>
      <c r="F31" s="148">
        <v>18</v>
      </c>
      <c r="G31" s="148">
        <v>18</v>
      </c>
      <c r="H31" s="148">
        <v>20.94</v>
      </c>
      <c r="I31" s="148">
        <v>20.94</v>
      </c>
      <c r="J31" s="148">
        <v>16.399999999999999</v>
      </c>
      <c r="K31" s="148">
        <v>29.59</v>
      </c>
      <c r="L31" s="148">
        <v>16.899999999999999</v>
      </c>
      <c r="M31" s="148">
        <v>16.600000000000001</v>
      </c>
      <c r="N31" s="148">
        <v>23.43</v>
      </c>
      <c r="O31" s="148">
        <v>17.620999999999999</v>
      </c>
      <c r="P31" s="148">
        <v>16.16</v>
      </c>
      <c r="Q31" s="148">
        <v>26.12</v>
      </c>
    </row>
    <row r="32" spans="1:17" x14ac:dyDescent="0.3">
      <c r="A32" s="1"/>
      <c r="B32" s="150" t="s">
        <v>1586</v>
      </c>
      <c r="C32" s="148">
        <v>17</v>
      </c>
      <c r="D32" s="148">
        <v>22.9</v>
      </c>
      <c r="E32" s="148">
        <v>22.9</v>
      </c>
      <c r="F32" s="148">
        <v>17.899999999999999</v>
      </c>
      <c r="G32" s="148">
        <v>17.899999999999999</v>
      </c>
      <c r="H32" s="148">
        <v>20.59</v>
      </c>
      <c r="I32" s="148">
        <v>20.59</v>
      </c>
      <c r="J32" s="148">
        <v>16.3</v>
      </c>
      <c r="K32" s="148">
        <v>29.57</v>
      </c>
      <c r="L32" s="148">
        <v>16.5</v>
      </c>
      <c r="M32" s="148">
        <v>16.3</v>
      </c>
      <c r="N32" s="148">
        <v>23.12</v>
      </c>
      <c r="O32" s="148">
        <v>17.632999999999999</v>
      </c>
      <c r="P32" s="148">
        <v>15.89</v>
      </c>
      <c r="Q32" s="148">
        <v>26.12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5"/>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1588</v>
      </c>
      <c r="C5" s="1"/>
      <c r="D5" s="1"/>
      <c r="E5" s="1"/>
      <c r="F5" s="1"/>
      <c r="G5" s="1"/>
      <c r="H5" s="1"/>
    </row>
    <row r="6" spans="1:8" x14ac:dyDescent="0.3">
      <c r="A6" s="1"/>
      <c r="B6" s="1"/>
      <c r="C6" s="1"/>
      <c r="D6" s="1"/>
      <c r="E6" s="1"/>
      <c r="F6" s="1"/>
      <c r="G6" s="1"/>
      <c r="H6" s="1"/>
    </row>
    <row r="7" spans="1:8" ht="45" customHeight="1" x14ac:dyDescent="0.3">
      <c r="A7" s="1"/>
      <c r="B7" s="3" t="s">
        <v>40</v>
      </c>
      <c r="C7" s="3" t="s">
        <v>3</v>
      </c>
      <c r="D7" s="3" t="s">
        <v>1589</v>
      </c>
      <c r="E7" s="3" t="s">
        <v>1590</v>
      </c>
      <c r="F7" s="3" t="s">
        <v>1591</v>
      </c>
      <c r="G7" s="3" t="s">
        <v>8</v>
      </c>
      <c r="H7" s="3" t="s">
        <v>1484</v>
      </c>
    </row>
    <row r="8" spans="1:8" x14ac:dyDescent="0.3">
      <c r="A8" s="1"/>
      <c r="B8" s="4" t="s">
        <v>44</v>
      </c>
      <c r="C8" s="151" t="s">
        <v>252</v>
      </c>
      <c r="D8" s="151" t="s">
        <v>1592</v>
      </c>
      <c r="E8" s="148">
        <v>130</v>
      </c>
      <c r="F8" s="4" t="s">
        <v>1577</v>
      </c>
      <c r="G8" s="4" t="s">
        <v>1593</v>
      </c>
      <c r="H8" s="152"/>
    </row>
    <row r="9" spans="1:8" x14ac:dyDescent="0.3">
      <c r="A9" s="1"/>
      <c r="B9" s="4" t="s">
        <v>44</v>
      </c>
      <c r="C9" s="151" t="s">
        <v>57</v>
      </c>
      <c r="D9" s="151" t="s">
        <v>1594</v>
      </c>
      <c r="E9" s="148">
        <v>339.8</v>
      </c>
      <c r="F9" s="4" t="s">
        <v>1577</v>
      </c>
      <c r="G9" s="4" t="s">
        <v>1593</v>
      </c>
      <c r="H9" s="152"/>
    </row>
    <row r="10" spans="1:8" x14ac:dyDescent="0.3">
      <c r="A10" s="1"/>
      <c r="B10" s="4" t="s">
        <v>44</v>
      </c>
      <c r="C10" s="151" t="s">
        <v>64</v>
      </c>
      <c r="D10" s="151" t="s">
        <v>1595</v>
      </c>
      <c r="E10" s="148">
        <v>3942.3150000000001</v>
      </c>
      <c r="F10" s="4" t="s">
        <v>1577</v>
      </c>
      <c r="G10" s="4" t="s">
        <v>1593</v>
      </c>
      <c r="H10" s="152"/>
    </row>
    <row r="11" spans="1:8" x14ac:dyDescent="0.3">
      <c r="A11" s="1"/>
      <c r="B11" s="4" t="s">
        <v>44</v>
      </c>
      <c r="C11" s="151" t="s">
        <v>73</v>
      </c>
      <c r="D11" s="151" t="s">
        <v>1596</v>
      </c>
      <c r="E11" s="148">
        <v>2380</v>
      </c>
      <c r="F11" s="4" t="s">
        <v>1577</v>
      </c>
      <c r="G11" s="4" t="s">
        <v>1593</v>
      </c>
      <c r="H11" s="152"/>
    </row>
    <row r="12" spans="1:8" x14ac:dyDescent="0.3">
      <c r="A12" s="1"/>
      <c r="B12" s="4" t="s">
        <v>44</v>
      </c>
      <c r="C12" s="151" t="s">
        <v>76</v>
      </c>
      <c r="D12" s="151" t="s">
        <v>1597</v>
      </c>
      <c r="E12" s="148">
        <v>3737</v>
      </c>
      <c r="F12" s="4" t="s">
        <v>1577</v>
      </c>
      <c r="G12" s="4" t="s">
        <v>1593</v>
      </c>
      <c r="H12" s="152"/>
    </row>
    <row r="13" spans="1:8" x14ac:dyDescent="0.3">
      <c r="A13" s="1"/>
      <c r="B13" s="4" t="s">
        <v>44</v>
      </c>
      <c r="C13" s="151" t="s">
        <v>76</v>
      </c>
      <c r="D13" s="151" t="s">
        <v>1598</v>
      </c>
      <c r="E13" s="148">
        <v>1337</v>
      </c>
      <c r="F13" s="4" t="s">
        <v>1577</v>
      </c>
      <c r="G13" s="4" t="s">
        <v>1593</v>
      </c>
      <c r="H13" s="152"/>
    </row>
    <row r="14" spans="1:8" x14ac:dyDescent="0.3">
      <c r="A14" s="1"/>
      <c r="B14" s="4" t="s">
        <v>44</v>
      </c>
      <c r="C14" s="151" t="s">
        <v>122</v>
      </c>
      <c r="D14" s="151" t="s">
        <v>1599</v>
      </c>
      <c r="E14" s="148">
        <v>1275</v>
      </c>
      <c r="F14" s="4" t="s">
        <v>1577</v>
      </c>
      <c r="G14" s="4" t="s">
        <v>1593</v>
      </c>
      <c r="H14" s="152"/>
    </row>
    <row r="15" spans="1:8" x14ac:dyDescent="0.3">
      <c r="A15" s="1"/>
      <c r="B15" s="4" t="s">
        <v>44</v>
      </c>
      <c r="C15" s="151" t="s">
        <v>126</v>
      </c>
      <c r="D15" s="151" t="s">
        <v>1600</v>
      </c>
      <c r="E15" s="148">
        <v>665.44</v>
      </c>
      <c r="F15" s="4" t="s">
        <v>1577</v>
      </c>
      <c r="G15" s="4" t="s">
        <v>1593</v>
      </c>
      <c r="H15"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6" t="s">
        <v>1601</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row>
    <row r="5" spans="1:43" ht="22.05" hidden="1" customHeight="1" x14ac:dyDescent="0.3">
      <c r="A5" s="197" t="s">
        <v>40</v>
      </c>
      <c r="B5" s="197" t="s">
        <v>523</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7"/>
      <c r="B6" s="197"/>
      <c r="C6" s="225" t="s">
        <v>148</v>
      </c>
      <c r="D6" s="225" t="s">
        <v>575</v>
      </c>
      <c r="E6" s="225" t="s">
        <v>159</v>
      </c>
      <c r="F6" s="225" t="s">
        <v>14</v>
      </c>
      <c r="G6" s="225" t="s">
        <v>573</v>
      </c>
      <c r="H6" s="225" t="s">
        <v>544</v>
      </c>
      <c r="I6" s="225" t="s">
        <v>567</v>
      </c>
      <c r="J6" s="225"/>
      <c r="K6" s="225" t="s">
        <v>545</v>
      </c>
      <c r="L6" s="225" t="s">
        <v>64</v>
      </c>
      <c r="M6" s="225"/>
      <c r="N6" s="225"/>
      <c r="O6" s="225"/>
      <c r="P6" s="225"/>
      <c r="Q6" s="225" t="s">
        <v>546</v>
      </c>
      <c r="R6" s="225" t="s">
        <v>295</v>
      </c>
      <c r="S6" s="225" t="s">
        <v>547</v>
      </c>
      <c r="T6" s="225" t="s">
        <v>569</v>
      </c>
      <c r="U6" s="225" t="s">
        <v>76</v>
      </c>
      <c r="V6" s="225"/>
      <c r="W6" s="225" t="s">
        <v>548</v>
      </c>
      <c r="X6" s="225" t="s">
        <v>570</v>
      </c>
      <c r="Y6" s="225" t="s">
        <v>556</v>
      </c>
      <c r="Z6" s="225" t="s">
        <v>103</v>
      </c>
      <c r="AA6" s="225"/>
      <c r="AB6" s="225"/>
      <c r="AC6" s="225"/>
      <c r="AD6" s="225" t="s">
        <v>557</v>
      </c>
      <c r="AE6" s="225" t="s">
        <v>558</v>
      </c>
      <c r="AF6" s="225" t="s">
        <v>559</v>
      </c>
      <c r="AG6" s="225" t="s">
        <v>370</v>
      </c>
      <c r="AH6" s="225"/>
      <c r="AI6" s="225"/>
      <c r="AJ6" s="225"/>
      <c r="AK6" s="225"/>
      <c r="AL6" s="225"/>
      <c r="AM6" s="225"/>
      <c r="AN6" s="225"/>
      <c r="AO6" s="225"/>
      <c r="AP6" s="225" t="s">
        <v>571</v>
      </c>
      <c r="AQ6" s="225" t="s">
        <v>560</v>
      </c>
    </row>
    <row r="7" spans="1:43" ht="57" customHeight="1" x14ac:dyDescent="0.3">
      <c r="A7" s="197"/>
      <c r="B7" s="197"/>
      <c r="C7" s="9" t="s">
        <v>1602</v>
      </c>
      <c r="D7" s="9" t="s">
        <v>1603</v>
      </c>
      <c r="E7" s="9" t="s">
        <v>1604</v>
      </c>
      <c r="F7" s="9" t="s">
        <v>1605</v>
      </c>
      <c r="G7" s="9" t="s">
        <v>1606</v>
      </c>
      <c r="H7" s="9" t="s">
        <v>1607</v>
      </c>
      <c r="I7" s="9" t="s">
        <v>1608</v>
      </c>
      <c r="J7" s="9" t="s">
        <v>1609</v>
      </c>
      <c r="K7" s="9" t="s">
        <v>1610</v>
      </c>
      <c r="L7" s="9" t="s">
        <v>1611</v>
      </c>
      <c r="M7" s="9" t="s">
        <v>1612</v>
      </c>
      <c r="N7" s="9" t="s">
        <v>1613</v>
      </c>
      <c r="O7" s="9" t="s">
        <v>1614</v>
      </c>
      <c r="P7" s="9" t="s">
        <v>1615</v>
      </c>
      <c r="Q7" s="9" t="s">
        <v>1616</v>
      </c>
      <c r="R7" s="9" t="s">
        <v>1617</v>
      </c>
      <c r="S7" s="9" t="s">
        <v>1618</v>
      </c>
      <c r="T7" s="9" t="s">
        <v>1619</v>
      </c>
      <c r="U7" s="9" t="s">
        <v>1620</v>
      </c>
      <c r="V7" s="9" t="s">
        <v>1621</v>
      </c>
      <c r="W7" s="9" t="s">
        <v>1622</v>
      </c>
      <c r="X7" s="9" t="s">
        <v>1623</v>
      </c>
      <c r="Y7" s="9" t="s">
        <v>1624</v>
      </c>
      <c r="Z7" s="9" t="s">
        <v>1625</v>
      </c>
      <c r="AA7" s="9" t="s">
        <v>1626</v>
      </c>
      <c r="AB7" s="9" t="s">
        <v>1627</v>
      </c>
      <c r="AC7" s="9" t="s">
        <v>1628</v>
      </c>
      <c r="AD7" s="9" t="s">
        <v>1629</v>
      </c>
      <c r="AE7" s="9" t="s">
        <v>1630</v>
      </c>
      <c r="AF7" s="9" t="s">
        <v>1631</v>
      </c>
      <c r="AG7" s="9" t="s">
        <v>1632</v>
      </c>
      <c r="AH7" s="9" t="s">
        <v>1633</v>
      </c>
      <c r="AI7" s="9" t="s">
        <v>1634</v>
      </c>
      <c r="AJ7" s="9" t="s">
        <v>1635</v>
      </c>
      <c r="AK7" s="9" t="s">
        <v>1636</v>
      </c>
      <c r="AL7" s="9" t="s">
        <v>1637</v>
      </c>
      <c r="AM7" s="9" t="s">
        <v>1638</v>
      </c>
      <c r="AN7" s="9" t="s">
        <v>1639</v>
      </c>
      <c r="AO7" s="9" t="s">
        <v>1640</v>
      </c>
      <c r="AP7" s="9" t="s">
        <v>1641</v>
      </c>
      <c r="AQ7" s="9" t="s">
        <v>1642</v>
      </c>
    </row>
    <row r="8" spans="1:43" ht="24" customHeight="1" x14ac:dyDescent="0.3">
      <c r="A8" s="13" t="s">
        <v>44</v>
      </c>
      <c r="B8" s="13" t="s">
        <v>736</v>
      </c>
      <c r="C8" s="153">
        <v>0</v>
      </c>
      <c r="D8" s="153">
        <v>53.08</v>
      </c>
      <c r="E8" s="153">
        <v>0</v>
      </c>
      <c r="F8" s="153">
        <v>23.65</v>
      </c>
      <c r="G8" s="153">
        <v>19.82151</v>
      </c>
      <c r="H8" s="153"/>
      <c r="I8" s="153">
        <v>7.91</v>
      </c>
      <c r="J8" s="153">
        <v>5.78</v>
      </c>
      <c r="K8" s="153">
        <v>9.8260000000000005</v>
      </c>
      <c r="L8" s="153"/>
      <c r="M8" s="153"/>
      <c r="N8" s="153"/>
      <c r="O8" s="153"/>
      <c r="P8" s="153"/>
      <c r="Q8" s="153"/>
      <c r="R8" s="153">
        <v>8</v>
      </c>
      <c r="S8" s="153">
        <v>9</v>
      </c>
      <c r="T8" s="153"/>
      <c r="U8" s="153"/>
      <c r="V8" s="153"/>
      <c r="W8" s="153"/>
      <c r="X8" s="153"/>
      <c r="Y8" s="153"/>
      <c r="Z8" s="153">
        <v>0.54334000000000005</v>
      </c>
      <c r="AA8" s="153">
        <v>2.7076500000000001</v>
      </c>
      <c r="AB8" s="153"/>
      <c r="AC8" s="153"/>
      <c r="AD8" s="153"/>
      <c r="AE8" s="153">
        <v>11.51</v>
      </c>
      <c r="AF8" s="153">
        <v>11.51</v>
      </c>
      <c r="AG8" s="153">
        <v>350.15300000000002</v>
      </c>
      <c r="AH8" s="153">
        <v>0</v>
      </c>
      <c r="AI8" s="153">
        <v>350.15300000000002</v>
      </c>
      <c r="AJ8" s="153">
        <v>350.15260999999998</v>
      </c>
      <c r="AK8" s="153">
        <v>350.15260999999998</v>
      </c>
      <c r="AL8" s="153">
        <v>294.10005000000001</v>
      </c>
      <c r="AM8" s="153">
        <v>294.10005000000001</v>
      </c>
      <c r="AN8" s="153">
        <v>356.637</v>
      </c>
      <c r="AO8" s="153">
        <v>356.637</v>
      </c>
      <c r="AP8" s="153"/>
      <c r="AQ8" s="153"/>
    </row>
    <row r="9" spans="1:43" ht="24" customHeight="1" x14ac:dyDescent="0.3">
      <c r="A9" s="16" t="s">
        <v>44</v>
      </c>
      <c r="B9" s="16" t="s">
        <v>737</v>
      </c>
      <c r="C9" s="154">
        <v>0</v>
      </c>
      <c r="D9" s="154">
        <v>47.61</v>
      </c>
      <c r="E9" s="154">
        <v>0</v>
      </c>
      <c r="F9" s="154">
        <v>23.64</v>
      </c>
      <c r="G9" s="154">
        <v>19.82151</v>
      </c>
      <c r="H9" s="154"/>
      <c r="I9" s="154">
        <v>7.12</v>
      </c>
      <c r="J9" s="154">
        <v>6.54</v>
      </c>
      <c r="K9" s="154">
        <v>9.8659999999999997</v>
      </c>
      <c r="L9" s="154"/>
      <c r="M9" s="154"/>
      <c r="N9" s="154"/>
      <c r="O9" s="154"/>
      <c r="P9" s="154"/>
      <c r="Q9" s="154"/>
      <c r="R9" s="154">
        <v>8</v>
      </c>
      <c r="S9" s="154">
        <v>8</v>
      </c>
      <c r="T9" s="154"/>
      <c r="U9" s="154"/>
      <c r="V9" s="154"/>
      <c r="W9" s="154"/>
      <c r="X9" s="154"/>
      <c r="Y9" s="154"/>
      <c r="Z9" s="154">
        <v>1.00359</v>
      </c>
      <c r="AA9" s="154">
        <v>2.5705800000000001</v>
      </c>
      <c r="AB9" s="154"/>
      <c r="AC9" s="154"/>
      <c r="AD9" s="154"/>
      <c r="AE9" s="154">
        <v>10.74</v>
      </c>
      <c r="AF9" s="154">
        <v>10.74</v>
      </c>
      <c r="AG9" s="154">
        <v>340.42599999999999</v>
      </c>
      <c r="AH9" s="154">
        <v>0</v>
      </c>
      <c r="AI9" s="154">
        <v>324.21499999999997</v>
      </c>
      <c r="AJ9" s="154">
        <v>324.21537999999998</v>
      </c>
      <c r="AK9" s="154">
        <v>324.21537999999998</v>
      </c>
      <c r="AL9" s="154">
        <v>294.10005000000001</v>
      </c>
      <c r="AM9" s="154">
        <v>294.10005000000001</v>
      </c>
      <c r="AN9" s="154">
        <v>356.637</v>
      </c>
      <c r="AO9" s="154">
        <v>356.637</v>
      </c>
      <c r="AP9" s="154"/>
      <c r="AQ9" s="154"/>
    </row>
    <row r="10" spans="1:43" ht="24" customHeight="1" x14ac:dyDescent="0.3">
      <c r="A10" s="16" t="s">
        <v>44</v>
      </c>
      <c r="B10" s="16" t="s">
        <v>738</v>
      </c>
      <c r="C10" s="154">
        <v>0</v>
      </c>
      <c r="D10" s="154">
        <v>53.11</v>
      </c>
      <c r="E10" s="154">
        <v>0</v>
      </c>
      <c r="F10" s="154">
        <v>23.9</v>
      </c>
      <c r="G10" s="154">
        <v>19.82151</v>
      </c>
      <c r="H10" s="154"/>
      <c r="I10" s="154">
        <v>6.41</v>
      </c>
      <c r="J10" s="154">
        <v>6.43</v>
      </c>
      <c r="K10" s="154">
        <v>9.9689999999999994</v>
      </c>
      <c r="L10" s="154"/>
      <c r="M10" s="154"/>
      <c r="N10" s="154"/>
      <c r="O10" s="154"/>
      <c r="P10" s="154"/>
      <c r="Q10" s="154"/>
      <c r="R10" s="154">
        <v>6</v>
      </c>
      <c r="S10" s="154">
        <v>7</v>
      </c>
      <c r="T10" s="154"/>
      <c r="U10" s="154"/>
      <c r="V10" s="154"/>
      <c r="W10" s="154"/>
      <c r="X10" s="154"/>
      <c r="Y10" s="154"/>
      <c r="Z10" s="154">
        <v>0.85853999999999997</v>
      </c>
      <c r="AA10" s="154">
        <v>3.4550100000000001</v>
      </c>
      <c r="AB10" s="154"/>
      <c r="AC10" s="154"/>
      <c r="AD10" s="154"/>
      <c r="AE10" s="154">
        <v>9.7100000000000009</v>
      </c>
      <c r="AF10" s="154">
        <v>9.7100000000000009</v>
      </c>
      <c r="AG10" s="154">
        <v>340.42599999999999</v>
      </c>
      <c r="AH10" s="154">
        <v>0</v>
      </c>
      <c r="AI10" s="154">
        <v>324.21499999999997</v>
      </c>
      <c r="AJ10" s="154">
        <v>324.21537999999998</v>
      </c>
      <c r="AK10" s="154">
        <v>324.21537999999998</v>
      </c>
      <c r="AL10" s="154">
        <v>294.10005000000001</v>
      </c>
      <c r="AM10" s="154">
        <v>294.10005000000001</v>
      </c>
      <c r="AN10" s="154">
        <v>356.637</v>
      </c>
      <c r="AO10" s="154">
        <v>356.637</v>
      </c>
      <c r="AP10" s="154"/>
      <c r="AQ10" s="154"/>
    </row>
    <row r="11" spans="1:43" ht="24" customHeight="1" x14ac:dyDescent="0.3">
      <c r="A11" s="16" t="s">
        <v>44</v>
      </c>
      <c r="B11" s="16" t="s">
        <v>739</v>
      </c>
      <c r="C11" s="154">
        <v>0</v>
      </c>
      <c r="D11" s="154">
        <v>53.09</v>
      </c>
      <c r="E11" s="154">
        <v>0</v>
      </c>
      <c r="F11" s="154">
        <v>23.9</v>
      </c>
      <c r="G11" s="154">
        <v>19.82151</v>
      </c>
      <c r="H11" s="154"/>
      <c r="I11" s="154">
        <v>6.02</v>
      </c>
      <c r="J11" s="154">
        <v>5.53</v>
      </c>
      <c r="K11" s="154">
        <v>10.382999999999999</v>
      </c>
      <c r="L11" s="154"/>
      <c r="M11" s="154"/>
      <c r="N11" s="154"/>
      <c r="O11" s="154"/>
      <c r="P11" s="154"/>
      <c r="Q11" s="154"/>
      <c r="R11" s="154">
        <v>7</v>
      </c>
      <c r="S11" s="154">
        <v>8</v>
      </c>
      <c r="T11" s="154"/>
      <c r="U11" s="154"/>
      <c r="V11" s="154"/>
      <c r="W11" s="154"/>
      <c r="X11" s="154"/>
      <c r="Y11" s="154"/>
      <c r="Z11" s="154">
        <v>1.0113000000000001</v>
      </c>
      <c r="AA11" s="154">
        <v>2.6867399999999999</v>
      </c>
      <c r="AB11" s="154"/>
      <c r="AC11" s="154"/>
      <c r="AD11" s="154"/>
      <c r="AE11" s="154">
        <v>9.2899999999999991</v>
      </c>
      <c r="AF11" s="154">
        <v>9.2899999999999991</v>
      </c>
      <c r="AG11" s="154">
        <v>356.637</v>
      </c>
      <c r="AH11" s="154">
        <v>0</v>
      </c>
      <c r="AI11" s="154">
        <v>353.39499999999998</v>
      </c>
      <c r="AJ11" s="154">
        <v>353.39476000000002</v>
      </c>
      <c r="AK11" s="154">
        <v>353.39476000000002</v>
      </c>
      <c r="AL11" s="154">
        <v>294.10005000000001</v>
      </c>
      <c r="AM11" s="154">
        <v>294.10005000000001</v>
      </c>
      <c r="AN11" s="154">
        <v>356.637</v>
      </c>
      <c r="AO11" s="154">
        <v>356.637</v>
      </c>
      <c r="AP11" s="154"/>
      <c r="AQ11" s="154"/>
    </row>
    <row r="12" spans="1:43" ht="24" customHeight="1" x14ac:dyDescent="0.3">
      <c r="A12" s="16" t="s">
        <v>44</v>
      </c>
      <c r="B12" s="16" t="s">
        <v>740</v>
      </c>
      <c r="C12" s="154">
        <v>0</v>
      </c>
      <c r="D12" s="154">
        <v>53.13</v>
      </c>
      <c r="E12" s="154">
        <v>0</v>
      </c>
      <c r="F12" s="154">
        <v>23.71</v>
      </c>
      <c r="G12" s="154">
        <v>19.82151</v>
      </c>
      <c r="H12" s="154"/>
      <c r="I12" s="154">
        <v>5.89</v>
      </c>
      <c r="J12" s="154">
        <v>6.24</v>
      </c>
      <c r="K12" s="154">
        <v>10.916</v>
      </c>
      <c r="L12" s="154"/>
      <c r="M12" s="154"/>
      <c r="N12" s="154"/>
      <c r="O12" s="154"/>
      <c r="P12" s="154"/>
      <c r="Q12" s="154"/>
      <c r="R12" s="154">
        <v>8</v>
      </c>
      <c r="S12" s="154">
        <v>9</v>
      </c>
      <c r="T12" s="154"/>
      <c r="U12" s="154"/>
      <c r="V12" s="154"/>
      <c r="W12" s="154"/>
      <c r="X12" s="154"/>
      <c r="Y12" s="154"/>
      <c r="Z12" s="154">
        <v>0.50853000000000004</v>
      </c>
      <c r="AA12" s="154">
        <v>1.8132200000000001</v>
      </c>
      <c r="AB12" s="154"/>
      <c r="AC12" s="154"/>
      <c r="AD12" s="154"/>
      <c r="AE12" s="154">
        <v>11.08</v>
      </c>
      <c r="AF12" s="154">
        <v>11.08</v>
      </c>
      <c r="AG12" s="154">
        <v>486.32299999999998</v>
      </c>
      <c r="AH12" s="154">
        <v>0</v>
      </c>
      <c r="AI12" s="154">
        <v>356.637</v>
      </c>
      <c r="AJ12" s="154">
        <v>389.05846000000003</v>
      </c>
      <c r="AK12" s="154">
        <v>372.84769</v>
      </c>
      <c r="AL12" s="154">
        <v>294.10005000000001</v>
      </c>
      <c r="AM12" s="154">
        <v>294.10005000000001</v>
      </c>
      <c r="AN12" s="154">
        <v>389.05799999999999</v>
      </c>
      <c r="AO12" s="154">
        <v>389.05799999999999</v>
      </c>
      <c r="AP12" s="154"/>
      <c r="AQ12" s="154"/>
    </row>
    <row r="13" spans="1:43" ht="24" customHeight="1" x14ac:dyDescent="0.3">
      <c r="A13" s="16" t="s">
        <v>44</v>
      </c>
      <c r="B13" s="16" t="s">
        <v>741</v>
      </c>
      <c r="C13" s="154">
        <v>0</v>
      </c>
      <c r="D13" s="154">
        <v>53.13</v>
      </c>
      <c r="E13" s="154">
        <v>0</v>
      </c>
      <c r="F13" s="154">
        <v>23.64</v>
      </c>
      <c r="G13" s="154">
        <v>19.82151</v>
      </c>
      <c r="H13" s="154"/>
      <c r="I13" s="154">
        <v>6.12</v>
      </c>
      <c r="J13" s="154">
        <v>6.92</v>
      </c>
      <c r="K13" s="154">
        <v>10.462</v>
      </c>
      <c r="L13" s="154"/>
      <c r="M13" s="154"/>
      <c r="N13" s="154"/>
      <c r="O13" s="154"/>
      <c r="P13" s="154"/>
      <c r="Q13" s="154"/>
      <c r="R13" s="154">
        <v>7</v>
      </c>
      <c r="S13" s="154">
        <v>7</v>
      </c>
      <c r="T13" s="154"/>
      <c r="U13" s="154"/>
      <c r="V13" s="154"/>
      <c r="W13" s="154"/>
      <c r="X13" s="154"/>
      <c r="Y13" s="154"/>
      <c r="Z13" s="154">
        <v>1.70123</v>
      </c>
      <c r="AA13" s="154">
        <v>3.1706500000000002</v>
      </c>
      <c r="AB13" s="154"/>
      <c r="AC13" s="154"/>
      <c r="AD13" s="154"/>
      <c r="AE13" s="154">
        <v>11.37</v>
      </c>
      <c r="AF13" s="154">
        <v>11.37</v>
      </c>
      <c r="AG13" s="154">
        <v>486.32299999999998</v>
      </c>
      <c r="AH13" s="154">
        <v>0</v>
      </c>
      <c r="AI13" s="154">
        <v>453.90199999999999</v>
      </c>
      <c r="AJ13" s="154">
        <v>389.05846000000003</v>
      </c>
      <c r="AK13" s="154">
        <v>372.84769</v>
      </c>
      <c r="AL13" s="154">
        <v>294.10005000000001</v>
      </c>
      <c r="AM13" s="154">
        <v>294.10005000000001</v>
      </c>
      <c r="AN13" s="154">
        <v>389.05799999999999</v>
      </c>
      <c r="AO13" s="154">
        <v>389.05799999999999</v>
      </c>
      <c r="AP13" s="154"/>
      <c r="AQ13" s="154"/>
    </row>
    <row r="14" spans="1:43" ht="24" customHeight="1" x14ac:dyDescent="0.3">
      <c r="A14" s="16" t="s">
        <v>44</v>
      </c>
      <c r="B14" s="16" t="s">
        <v>742</v>
      </c>
      <c r="C14" s="154">
        <v>0</v>
      </c>
      <c r="D14" s="154">
        <v>53.14</v>
      </c>
      <c r="E14" s="154">
        <v>0</v>
      </c>
      <c r="F14" s="154">
        <v>24.07</v>
      </c>
      <c r="G14" s="154">
        <v>19.82151</v>
      </c>
      <c r="H14" s="154"/>
      <c r="I14" s="154">
        <v>6.1</v>
      </c>
      <c r="J14" s="154">
        <v>7.3</v>
      </c>
      <c r="K14" s="154">
        <v>10.718</v>
      </c>
      <c r="L14" s="154"/>
      <c r="M14" s="154"/>
      <c r="N14" s="154"/>
      <c r="O14" s="154"/>
      <c r="P14" s="154"/>
      <c r="Q14" s="154"/>
      <c r="R14" s="154">
        <v>7</v>
      </c>
      <c r="S14" s="154">
        <v>8</v>
      </c>
      <c r="T14" s="154"/>
      <c r="U14" s="154"/>
      <c r="V14" s="154"/>
      <c r="W14" s="154"/>
      <c r="X14" s="154"/>
      <c r="Y14" s="154"/>
      <c r="Z14" s="154">
        <v>2.6746300000000001</v>
      </c>
      <c r="AA14" s="154">
        <v>3.7747899999999999</v>
      </c>
      <c r="AB14" s="154"/>
      <c r="AC14" s="154"/>
      <c r="AD14" s="154"/>
      <c r="AE14" s="154">
        <v>11.1</v>
      </c>
      <c r="AF14" s="154">
        <v>11.1</v>
      </c>
      <c r="AG14" s="154">
        <v>486.32299999999998</v>
      </c>
      <c r="AH14" s="154">
        <v>0</v>
      </c>
      <c r="AI14" s="154">
        <v>453.90199999999999</v>
      </c>
      <c r="AJ14" s="154">
        <v>389.05846000000003</v>
      </c>
      <c r="AK14" s="154">
        <v>372.84769</v>
      </c>
      <c r="AL14" s="154">
        <v>294.10005000000001</v>
      </c>
      <c r="AM14" s="154">
        <v>294.10005000000001</v>
      </c>
      <c r="AN14" s="154">
        <v>389.05799999999999</v>
      </c>
      <c r="AO14" s="154">
        <v>389.05799999999999</v>
      </c>
      <c r="AP14" s="154"/>
      <c r="AQ14" s="154"/>
    </row>
    <row r="15" spans="1:43" ht="24" customHeight="1" x14ac:dyDescent="0.3">
      <c r="A15" s="18" t="s">
        <v>44</v>
      </c>
      <c r="B15" s="18" t="s">
        <v>743</v>
      </c>
      <c r="C15" s="155">
        <v>0</v>
      </c>
      <c r="D15" s="155">
        <v>51.96</v>
      </c>
      <c r="E15" s="155">
        <v>0</v>
      </c>
      <c r="F15" s="155">
        <v>22.96</v>
      </c>
      <c r="G15" s="155">
        <v>19.82151</v>
      </c>
      <c r="H15" s="155"/>
      <c r="I15" s="155">
        <v>5</v>
      </c>
      <c r="J15" s="155">
        <v>6.19</v>
      </c>
      <c r="K15" s="155">
        <v>11.05</v>
      </c>
      <c r="L15" s="155"/>
      <c r="M15" s="155"/>
      <c r="N15" s="155"/>
      <c r="O15" s="155"/>
      <c r="P15" s="155"/>
      <c r="Q15" s="155"/>
      <c r="R15" s="155">
        <v>8</v>
      </c>
      <c r="S15" s="155">
        <v>9</v>
      </c>
      <c r="T15" s="155"/>
      <c r="U15" s="155"/>
      <c r="V15" s="155"/>
      <c r="W15" s="155"/>
      <c r="X15" s="155"/>
      <c r="Y15" s="155"/>
      <c r="Z15" s="155">
        <v>3.9941900000000001</v>
      </c>
      <c r="AA15" s="155">
        <v>4.5876999999999999</v>
      </c>
      <c r="AB15" s="155"/>
      <c r="AC15" s="155"/>
      <c r="AD15" s="155"/>
      <c r="AE15" s="155">
        <v>11.23</v>
      </c>
      <c r="AF15" s="155">
        <v>11.23</v>
      </c>
      <c r="AG15" s="155">
        <v>486.32299999999998</v>
      </c>
      <c r="AH15" s="155">
        <v>0</v>
      </c>
      <c r="AI15" s="155">
        <v>453.90199999999999</v>
      </c>
      <c r="AJ15" s="155">
        <v>389.05846000000003</v>
      </c>
      <c r="AK15" s="155">
        <v>372.84769</v>
      </c>
      <c r="AL15" s="155">
        <v>294.10005000000001</v>
      </c>
      <c r="AM15" s="155">
        <v>294.10005000000001</v>
      </c>
      <c r="AN15" s="155">
        <v>389.05799999999999</v>
      </c>
      <c r="AO15" s="155">
        <v>389.05799999999999</v>
      </c>
      <c r="AP15" s="155"/>
      <c r="AQ15" s="155"/>
    </row>
    <row r="16" spans="1:43" ht="24" customHeight="1" x14ac:dyDescent="0.3">
      <c r="A16" s="13" t="s">
        <v>44</v>
      </c>
      <c r="B16" s="13" t="s">
        <v>744</v>
      </c>
      <c r="C16" s="153">
        <v>0</v>
      </c>
      <c r="D16" s="153">
        <v>53.12</v>
      </c>
      <c r="E16" s="153">
        <v>0</v>
      </c>
      <c r="F16" s="153">
        <v>23.29</v>
      </c>
      <c r="G16" s="153">
        <v>19.82151</v>
      </c>
      <c r="H16" s="153"/>
      <c r="I16" s="153">
        <v>4.2</v>
      </c>
      <c r="J16" s="153">
        <v>6.68</v>
      </c>
      <c r="K16" s="153">
        <v>10.981</v>
      </c>
      <c r="L16" s="153"/>
      <c r="M16" s="153"/>
      <c r="N16" s="153"/>
      <c r="O16" s="153"/>
      <c r="P16" s="153"/>
      <c r="Q16" s="153"/>
      <c r="R16" s="153">
        <v>7</v>
      </c>
      <c r="S16" s="153">
        <v>8</v>
      </c>
      <c r="T16" s="153"/>
      <c r="U16" s="153"/>
      <c r="V16" s="153"/>
      <c r="W16" s="153"/>
      <c r="X16" s="153"/>
      <c r="Y16" s="153"/>
      <c r="Z16" s="153">
        <v>3.3950499999999999</v>
      </c>
      <c r="AA16" s="153">
        <v>4.0301099999999996</v>
      </c>
      <c r="AB16" s="153"/>
      <c r="AC16" s="153"/>
      <c r="AD16" s="153"/>
      <c r="AE16" s="153">
        <v>11.52</v>
      </c>
      <c r="AF16" s="153">
        <v>11.52</v>
      </c>
      <c r="AG16" s="153">
        <v>486.32299999999998</v>
      </c>
      <c r="AH16" s="153">
        <v>0</v>
      </c>
      <c r="AI16" s="153">
        <v>453.90199999999999</v>
      </c>
      <c r="AJ16" s="153">
        <v>389.05846000000003</v>
      </c>
      <c r="AK16" s="153">
        <v>372.84769</v>
      </c>
      <c r="AL16" s="153">
        <v>294.10005000000001</v>
      </c>
      <c r="AM16" s="153">
        <v>294.10005000000001</v>
      </c>
      <c r="AN16" s="153">
        <v>389.05799999999999</v>
      </c>
      <c r="AO16" s="153">
        <v>389.05799999999999</v>
      </c>
      <c r="AP16" s="153"/>
      <c r="AQ16" s="153"/>
    </row>
    <row r="17" spans="1:43" ht="24" customHeight="1" x14ac:dyDescent="0.3">
      <c r="A17" s="16" t="s">
        <v>44</v>
      </c>
      <c r="B17" s="16" t="s">
        <v>745</v>
      </c>
      <c r="C17" s="154">
        <v>0</v>
      </c>
      <c r="D17" s="154">
        <v>52.44</v>
      </c>
      <c r="E17" s="154">
        <v>0</v>
      </c>
      <c r="F17" s="154">
        <v>23.31</v>
      </c>
      <c r="G17" s="154">
        <v>19.82151</v>
      </c>
      <c r="H17" s="154">
        <v>0</v>
      </c>
      <c r="I17" s="154">
        <v>3.6</v>
      </c>
      <c r="J17" s="154">
        <v>6.93</v>
      </c>
      <c r="K17" s="154">
        <v>10.97</v>
      </c>
      <c r="L17" s="154"/>
      <c r="M17" s="154"/>
      <c r="N17" s="154"/>
      <c r="O17" s="154"/>
      <c r="P17" s="154">
        <v>0</v>
      </c>
      <c r="Q17" s="154">
        <v>0</v>
      </c>
      <c r="R17" s="154">
        <v>6</v>
      </c>
      <c r="S17" s="154">
        <v>8</v>
      </c>
      <c r="T17" s="154">
        <v>0</v>
      </c>
      <c r="U17" s="154">
        <v>0</v>
      </c>
      <c r="V17" s="154">
        <v>0</v>
      </c>
      <c r="W17" s="154">
        <v>0</v>
      </c>
      <c r="X17" s="154">
        <v>0</v>
      </c>
      <c r="Y17" s="154">
        <v>0</v>
      </c>
      <c r="Z17" s="154">
        <v>2.34375</v>
      </c>
      <c r="AA17" s="154">
        <v>3.6178400000000002</v>
      </c>
      <c r="AB17" s="154">
        <v>0</v>
      </c>
      <c r="AC17" s="154">
        <v>0</v>
      </c>
      <c r="AD17" s="154">
        <v>0</v>
      </c>
      <c r="AE17" s="154">
        <v>11.15</v>
      </c>
      <c r="AF17" s="154">
        <v>11.15</v>
      </c>
      <c r="AG17" s="154">
        <v>486.32299999999998</v>
      </c>
      <c r="AH17" s="154">
        <v>0</v>
      </c>
      <c r="AI17" s="154">
        <v>453.90199999999999</v>
      </c>
      <c r="AJ17" s="154">
        <v>389.05846000000003</v>
      </c>
      <c r="AK17" s="154">
        <v>372.84769</v>
      </c>
      <c r="AL17" s="154">
        <v>294.10005000000001</v>
      </c>
      <c r="AM17" s="154">
        <v>294.10005000000001</v>
      </c>
      <c r="AN17" s="154">
        <v>389.05799999999999</v>
      </c>
      <c r="AO17" s="154">
        <v>389.05799999999999</v>
      </c>
      <c r="AP17" s="154">
        <v>0</v>
      </c>
      <c r="AQ17" s="154">
        <v>1.59</v>
      </c>
    </row>
    <row r="18" spans="1:43" ht="24" customHeight="1" x14ac:dyDescent="0.3">
      <c r="A18" s="16" t="s">
        <v>44</v>
      </c>
      <c r="B18" s="16" t="s">
        <v>746</v>
      </c>
      <c r="C18" s="154">
        <v>0</v>
      </c>
      <c r="D18" s="154">
        <v>53.1</v>
      </c>
      <c r="E18" s="154">
        <v>0</v>
      </c>
      <c r="F18" s="154">
        <v>23.74</v>
      </c>
      <c r="G18" s="154">
        <v>19.82151</v>
      </c>
      <c r="H18" s="154">
        <v>0</v>
      </c>
      <c r="I18" s="154">
        <v>3.25</v>
      </c>
      <c r="J18" s="154">
        <v>7.3</v>
      </c>
      <c r="K18" s="154">
        <v>10.334</v>
      </c>
      <c r="L18" s="154"/>
      <c r="M18" s="154"/>
      <c r="N18" s="154"/>
      <c r="O18" s="154"/>
      <c r="P18" s="154">
        <v>0</v>
      </c>
      <c r="Q18" s="154">
        <v>2.82</v>
      </c>
      <c r="R18" s="154">
        <v>7</v>
      </c>
      <c r="S18" s="154">
        <v>8</v>
      </c>
      <c r="T18" s="154">
        <v>40.433770000000003</v>
      </c>
      <c r="U18" s="154">
        <v>0</v>
      </c>
      <c r="V18" s="154">
        <v>0</v>
      </c>
      <c r="W18" s="154">
        <v>0</v>
      </c>
      <c r="X18" s="154">
        <v>1.63</v>
      </c>
      <c r="Y18" s="154">
        <v>52.29</v>
      </c>
      <c r="Z18" s="154">
        <v>2.0106700000000002</v>
      </c>
      <c r="AA18" s="154">
        <v>4.3300799999999997</v>
      </c>
      <c r="AB18" s="154">
        <v>0</v>
      </c>
      <c r="AC18" s="154">
        <v>0</v>
      </c>
      <c r="AD18" s="154">
        <v>56.686999999999998</v>
      </c>
      <c r="AE18" s="154">
        <v>11.65</v>
      </c>
      <c r="AF18" s="154">
        <v>11.65</v>
      </c>
      <c r="AG18" s="154">
        <v>486.32299999999998</v>
      </c>
      <c r="AH18" s="154">
        <v>0</v>
      </c>
      <c r="AI18" s="154">
        <v>453.90199999999999</v>
      </c>
      <c r="AJ18" s="154">
        <v>389.05846000000003</v>
      </c>
      <c r="AK18" s="154">
        <v>372.84769</v>
      </c>
      <c r="AL18" s="154">
        <v>294.10005000000001</v>
      </c>
      <c r="AM18" s="154">
        <v>294.10005000000001</v>
      </c>
      <c r="AN18" s="154">
        <v>389.05799999999999</v>
      </c>
      <c r="AO18" s="154">
        <v>389.05799999999999</v>
      </c>
      <c r="AP18" s="154">
        <v>0</v>
      </c>
      <c r="AQ18" s="154">
        <v>27.023</v>
      </c>
    </row>
    <row r="19" spans="1:43" ht="24" customHeight="1" x14ac:dyDescent="0.3">
      <c r="A19" s="16" t="s">
        <v>44</v>
      </c>
      <c r="B19" s="16" t="s">
        <v>747</v>
      </c>
      <c r="C19" s="154">
        <v>0</v>
      </c>
      <c r="D19" s="154">
        <v>52.83</v>
      </c>
      <c r="E19" s="154">
        <v>0</v>
      </c>
      <c r="F19" s="154">
        <v>22.82</v>
      </c>
      <c r="G19" s="154">
        <v>19.82151</v>
      </c>
      <c r="H19" s="154">
        <v>4.57</v>
      </c>
      <c r="I19" s="154">
        <v>3.38</v>
      </c>
      <c r="J19" s="154">
        <v>7.04</v>
      </c>
      <c r="K19" s="154">
        <v>10.282999999999999</v>
      </c>
      <c r="L19" s="154"/>
      <c r="M19" s="154"/>
      <c r="N19" s="154"/>
      <c r="O19" s="154"/>
      <c r="P19" s="154">
        <v>4.3360000000000003</v>
      </c>
      <c r="Q19" s="154">
        <v>49.82</v>
      </c>
      <c r="R19" s="154">
        <v>6</v>
      </c>
      <c r="S19" s="154">
        <v>7</v>
      </c>
      <c r="T19" s="154">
        <v>174.45419000000001</v>
      </c>
      <c r="U19" s="154">
        <v>20.958749999999998</v>
      </c>
      <c r="V19" s="154">
        <v>20.958749999999998</v>
      </c>
      <c r="W19" s="154">
        <v>0.16034999999999999</v>
      </c>
      <c r="X19" s="154">
        <v>52.65</v>
      </c>
      <c r="Y19" s="154">
        <v>284.93900000000002</v>
      </c>
      <c r="Z19" s="154">
        <v>1.72536</v>
      </c>
      <c r="AA19" s="154">
        <v>4.0805300000000004</v>
      </c>
      <c r="AB19" s="154">
        <v>48.145350000000001</v>
      </c>
      <c r="AC19" s="154">
        <v>38.099299999999999</v>
      </c>
      <c r="AD19" s="154">
        <v>291.35500000000002</v>
      </c>
      <c r="AE19" s="154">
        <v>11.63</v>
      </c>
      <c r="AF19" s="154">
        <v>11.63</v>
      </c>
      <c r="AG19" s="154">
        <v>486.32299999999998</v>
      </c>
      <c r="AH19" s="154">
        <v>0</v>
      </c>
      <c r="AI19" s="154">
        <v>453.90199999999999</v>
      </c>
      <c r="AJ19" s="154">
        <v>389.05846000000003</v>
      </c>
      <c r="AK19" s="154">
        <v>372.84769</v>
      </c>
      <c r="AL19" s="154">
        <v>294.10005000000001</v>
      </c>
      <c r="AM19" s="154">
        <v>294.10005000000001</v>
      </c>
      <c r="AN19" s="154">
        <v>389.05799999999999</v>
      </c>
      <c r="AO19" s="154">
        <v>389.05799999999999</v>
      </c>
      <c r="AP19" s="154">
        <v>19.82</v>
      </c>
      <c r="AQ19" s="154">
        <v>81.911500000000004</v>
      </c>
    </row>
    <row r="20" spans="1:43" ht="24" customHeight="1" x14ac:dyDescent="0.3">
      <c r="A20" s="16" t="s">
        <v>44</v>
      </c>
      <c r="B20" s="16" t="s">
        <v>748</v>
      </c>
      <c r="C20" s="154">
        <v>0</v>
      </c>
      <c r="D20" s="154">
        <v>53.07</v>
      </c>
      <c r="E20" s="154">
        <v>0</v>
      </c>
      <c r="F20" s="154">
        <v>24.05</v>
      </c>
      <c r="G20" s="154">
        <v>19.82151</v>
      </c>
      <c r="H20" s="154">
        <v>35.51</v>
      </c>
      <c r="I20" s="154">
        <v>3.38</v>
      </c>
      <c r="J20" s="154">
        <v>7.19</v>
      </c>
      <c r="K20" s="154">
        <v>10.853999999999999</v>
      </c>
      <c r="L20" s="154"/>
      <c r="M20" s="154"/>
      <c r="N20" s="154"/>
      <c r="O20" s="154"/>
      <c r="P20" s="154">
        <v>99.406000000000006</v>
      </c>
      <c r="Q20" s="154">
        <v>235.64</v>
      </c>
      <c r="R20" s="154">
        <v>6</v>
      </c>
      <c r="S20" s="154">
        <v>7</v>
      </c>
      <c r="T20" s="154">
        <v>554.00337999999999</v>
      </c>
      <c r="U20" s="154">
        <v>152.53313</v>
      </c>
      <c r="V20" s="154">
        <v>152.53313</v>
      </c>
      <c r="W20" s="154">
        <v>21.207239999999999</v>
      </c>
      <c r="X20" s="154">
        <v>214.71</v>
      </c>
      <c r="Y20" s="154">
        <v>646.25599999999997</v>
      </c>
      <c r="Z20" s="154">
        <v>3.4830299999999998</v>
      </c>
      <c r="AA20" s="154">
        <v>5.4580500000000001</v>
      </c>
      <c r="AB20" s="154">
        <v>349.72322000000003</v>
      </c>
      <c r="AC20" s="154">
        <v>266.18293999999997</v>
      </c>
      <c r="AD20" s="154">
        <v>649.46</v>
      </c>
      <c r="AE20" s="154">
        <v>11.54</v>
      </c>
      <c r="AF20" s="154">
        <v>11.54</v>
      </c>
      <c r="AG20" s="154">
        <v>486.32299999999998</v>
      </c>
      <c r="AH20" s="154">
        <v>0</v>
      </c>
      <c r="AI20" s="154">
        <v>453.90199999999999</v>
      </c>
      <c r="AJ20" s="154">
        <v>389.05846000000003</v>
      </c>
      <c r="AK20" s="154">
        <v>372.84769</v>
      </c>
      <c r="AL20" s="154">
        <v>294.10005000000001</v>
      </c>
      <c r="AM20" s="154">
        <v>294.10005000000001</v>
      </c>
      <c r="AN20" s="154">
        <v>389.05799999999999</v>
      </c>
      <c r="AO20" s="154">
        <v>389.05799999999999</v>
      </c>
      <c r="AP20" s="154">
        <v>96.18</v>
      </c>
      <c r="AQ20" s="154">
        <v>85.327500000000001</v>
      </c>
    </row>
    <row r="21" spans="1:43" ht="24" customHeight="1" x14ac:dyDescent="0.3">
      <c r="A21" s="16" t="s">
        <v>44</v>
      </c>
      <c r="B21" s="16" t="s">
        <v>749</v>
      </c>
      <c r="C21" s="154">
        <v>0</v>
      </c>
      <c r="D21" s="154">
        <v>53.06</v>
      </c>
      <c r="E21" s="154">
        <v>0</v>
      </c>
      <c r="F21" s="154">
        <v>24.03</v>
      </c>
      <c r="G21" s="154">
        <v>19.82151</v>
      </c>
      <c r="H21" s="154">
        <v>79.89</v>
      </c>
      <c r="I21" s="154">
        <v>3.8</v>
      </c>
      <c r="J21" s="154">
        <v>6.01</v>
      </c>
      <c r="K21" s="154">
        <v>10.553000000000001</v>
      </c>
      <c r="L21" s="154"/>
      <c r="M21" s="154"/>
      <c r="N21" s="154"/>
      <c r="O21" s="154"/>
      <c r="P21" s="154">
        <v>338.89699999999999</v>
      </c>
      <c r="Q21" s="154">
        <v>654.91</v>
      </c>
      <c r="R21" s="154">
        <v>6</v>
      </c>
      <c r="S21" s="154">
        <v>7</v>
      </c>
      <c r="T21" s="154">
        <v>789.55998999999997</v>
      </c>
      <c r="U21" s="154">
        <v>301.57312999999999</v>
      </c>
      <c r="V21" s="154">
        <v>301.57312999999999</v>
      </c>
      <c r="W21" s="154">
        <v>73.638050000000007</v>
      </c>
      <c r="X21" s="154">
        <v>207.69</v>
      </c>
      <c r="Y21" s="154">
        <v>808.36300000000006</v>
      </c>
      <c r="Z21" s="154">
        <v>4.3518499999999998</v>
      </c>
      <c r="AA21" s="154">
        <v>4.9348799999999997</v>
      </c>
      <c r="AB21" s="154">
        <v>554.04183999999998</v>
      </c>
      <c r="AC21" s="154">
        <v>552.79543000000001</v>
      </c>
      <c r="AD21" s="154">
        <v>830.90499999999997</v>
      </c>
      <c r="AE21" s="154">
        <v>11.64</v>
      </c>
      <c r="AF21" s="154">
        <v>11.64</v>
      </c>
      <c r="AG21" s="154">
        <v>486.32299999999998</v>
      </c>
      <c r="AH21" s="154">
        <v>0</v>
      </c>
      <c r="AI21" s="154">
        <v>453.90199999999999</v>
      </c>
      <c r="AJ21" s="154">
        <v>389.05846000000003</v>
      </c>
      <c r="AK21" s="154">
        <v>372.84769</v>
      </c>
      <c r="AL21" s="154">
        <v>294.10005000000001</v>
      </c>
      <c r="AM21" s="154">
        <v>294.10005000000001</v>
      </c>
      <c r="AN21" s="154">
        <v>389.05799999999999</v>
      </c>
      <c r="AO21" s="154">
        <v>389.05799999999999</v>
      </c>
      <c r="AP21" s="154">
        <v>325.12</v>
      </c>
      <c r="AQ21" s="154">
        <v>159.6575</v>
      </c>
    </row>
    <row r="22" spans="1:43" ht="24" customHeight="1" x14ac:dyDescent="0.3">
      <c r="A22" s="16" t="s">
        <v>44</v>
      </c>
      <c r="B22" s="16" t="s">
        <v>750</v>
      </c>
      <c r="C22" s="154">
        <v>0</v>
      </c>
      <c r="D22" s="154">
        <v>53.13</v>
      </c>
      <c r="E22" s="154">
        <v>0</v>
      </c>
      <c r="F22" s="154">
        <v>13.14</v>
      </c>
      <c r="G22" s="154">
        <v>19.82151</v>
      </c>
      <c r="H22" s="154">
        <v>133.13</v>
      </c>
      <c r="I22" s="154">
        <v>4.13</v>
      </c>
      <c r="J22" s="154">
        <v>5.97</v>
      </c>
      <c r="K22" s="154">
        <v>10.907</v>
      </c>
      <c r="L22" s="154"/>
      <c r="M22" s="154"/>
      <c r="N22" s="154"/>
      <c r="O22" s="154"/>
      <c r="P22" s="154">
        <v>703.00400000000002</v>
      </c>
      <c r="Q22" s="154">
        <v>774.91</v>
      </c>
      <c r="R22" s="154">
        <v>7</v>
      </c>
      <c r="S22" s="154">
        <v>8</v>
      </c>
      <c r="T22" s="154">
        <v>876.50703999999996</v>
      </c>
      <c r="U22" s="154">
        <v>450.61313000000001</v>
      </c>
      <c r="V22" s="154">
        <v>450.61313000000001</v>
      </c>
      <c r="W22" s="154">
        <v>203.10836</v>
      </c>
      <c r="X22" s="154">
        <v>402.14</v>
      </c>
      <c r="Y22" s="154">
        <v>935.11099999999999</v>
      </c>
      <c r="Z22" s="154">
        <v>5.17666</v>
      </c>
      <c r="AA22" s="154">
        <v>6.2829699999999997</v>
      </c>
      <c r="AB22" s="154">
        <v>888.29445999999996</v>
      </c>
      <c r="AC22" s="154">
        <v>853.55602999999996</v>
      </c>
      <c r="AD22" s="154">
        <v>965.63699999999994</v>
      </c>
      <c r="AE22" s="154">
        <v>12.39</v>
      </c>
      <c r="AF22" s="154">
        <v>12.39</v>
      </c>
      <c r="AG22" s="154">
        <v>486.32299999999998</v>
      </c>
      <c r="AH22" s="154">
        <v>0</v>
      </c>
      <c r="AI22" s="154">
        <v>453.90199999999999</v>
      </c>
      <c r="AJ22" s="154">
        <v>389.05846000000003</v>
      </c>
      <c r="AK22" s="154">
        <v>372.84769</v>
      </c>
      <c r="AL22" s="154">
        <v>294.10005000000001</v>
      </c>
      <c r="AM22" s="154">
        <v>294.10005000000001</v>
      </c>
      <c r="AN22" s="154">
        <v>389.05799999999999</v>
      </c>
      <c r="AO22" s="154">
        <v>389.05799999999999</v>
      </c>
      <c r="AP22" s="154">
        <v>404.81</v>
      </c>
      <c r="AQ22" s="154">
        <v>481.34199999999998</v>
      </c>
    </row>
    <row r="23" spans="1:43" ht="24" customHeight="1" x14ac:dyDescent="0.3">
      <c r="A23" s="18" t="s">
        <v>44</v>
      </c>
      <c r="B23" s="18" t="s">
        <v>751</v>
      </c>
      <c r="C23" s="155">
        <v>0</v>
      </c>
      <c r="D23" s="155">
        <v>54.21</v>
      </c>
      <c r="E23" s="155">
        <v>0</v>
      </c>
      <c r="F23" s="155">
        <v>29.46</v>
      </c>
      <c r="G23" s="155">
        <v>19.82151</v>
      </c>
      <c r="H23" s="155">
        <v>183.05</v>
      </c>
      <c r="I23" s="155">
        <v>4.2699999999999996</v>
      </c>
      <c r="J23" s="155">
        <v>5.33</v>
      </c>
      <c r="K23" s="155">
        <v>11.996</v>
      </c>
      <c r="L23" s="155"/>
      <c r="M23" s="155"/>
      <c r="N23" s="155"/>
      <c r="O23" s="155"/>
      <c r="P23" s="155">
        <v>730.06</v>
      </c>
      <c r="Q23" s="155">
        <v>971.64</v>
      </c>
      <c r="R23" s="155">
        <v>8</v>
      </c>
      <c r="S23" s="155">
        <v>9</v>
      </c>
      <c r="T23" s="155">
        <v>714.44173999999998</v>
      </c>
      <c r="U23" s="155">
        <v>594.99563000000001</v>
      </c>
      <c r="V23" s="155">
        <v>594.99563000000001</v>
      </c>
      <c r="W23" s="155">
        <v>344.89084000000003</v>
      </c>
      <c r="X23" s="155">
        <v>612.13</v>
      </c>
      <c r="Y23" s="155">
        <v>967.83</v>
      </c>
      <c r="Z23" s="155">
        <v>5.3873699999999998</v>
      </c>
      <c r="AA23" s="155">
        <v>6.2693599999999998</v>
      </c>
      <c r="AB23" s="155">
        <v>977.23690999999997</v>
      </c>
      <c r="AC23" s="155">
        <v>948.63140999999996</v>
      </c>
      <c r="AD23" s="155">
        <v>1003.14</v>
      </c>
      <c r="AE23" s="155">
        <v>11.88</v>
      </c>
      <c r="AF23" s="155">
        <v>11.88</v>
      </c>
      <c r="AG23" s="155">
        <v>486.32299999999998</v>
      </c>
      <c r="AH23" s="155">
        <v>0</v>
      </c>
      <c r="AI23" s="155">
        <v>453.90199999999999</v>
      </c>
      <c r="AJ23" s="155">
        <v>389.05846000000003</v>
      </c>
      <c r="AK23" s="155">
        <v>376.08983999999998</v>
      </c>
      <c r="AL23" s="155">
        <v>294.10005000000001</v>
      </c>
      <c r="AM23" s="155">
        <v>294.10005000000001</v>
      </c>
      <c r="AN23" s="155">
        <v>389.05799999999999</v>
      </c>
      <c r="AO23" s="155">
        <v>389.05799999999999</v>
      </c>
      <c r="AP23" s="155">
        <v>598.05999999999995</v>
      </c>
      <c r="AQ23" s="155">
        <v>791.04499999999996</v>
      </c>
    </row>
    <row r="24" spans="1:43" ht="24" customHeight="1" x14ac:dyDescent="0.3">
      <c r="A24" s="13" t="s">
        <v>44</v>
      </c>
      <c r="B24" s="13" t="s">
        <v>752</v>
      </c>
      <c r="C24" s="153">
        <v>0</v>
      </c>
      <c r="D24" s="153">
        <v>54.22</v>
      </c>
      <c r="E24" s="153">
        <v>0</v>
      </c>
      <c r="F24" s="153">
        <v>22.4</v>
      </c>
      <c r="G24" s="153">
        <v>17.186250000000001</v>
      </c>
      <c r="H24" s="153">
        <v>582.85</v>
      </c>
      <c r="I24" s="153">
        <v>4.1399999999999997</v>
      </c>
      <c r="J24" s="153">
        <v>4.6900000000000004</v>
      </c>
      <c r="K24" s="153">
        <v>11.815</v>
      </c>
      <c r="L24" s="153"/>
      <c r="M24" s="153"/>
      <c r="N24" s="153"/>
      <c r="O24" s="153"/>
      <c r="P24" s="153">
        <v>995</v>
      </c>
      <c r="Q24" s="153">
        <v>1103.27</v>
      </c>
      <c r="R24" s="153">
        <v>9</v>
      </c>
      <c r="S24" s="153">
        <v>9</v>
      </c>
      <c r="T24" s="153">
        <v>614.38216999999997</v>
      </c>
      <c r="U24" s="153">
        <v>728.89874999999995</v>
      </c>
      <c r="V24" s="153">
        <v>728.89874999999995</v>
      </c>
      <c r="W24" s="153">
        <v>458.8383</v>
      </c>
      <c r="X24" s="153">
        <v>640.27</v>
      </c>
      <c r="Y24" s="153">
        <v>972.42700000000002</v>
      </c>
      <c r="Z24" s="153">
        <v>6.4928600000000003</v>
      </c>
      <c r="AA24" s="153">
        <v>6.3037400000000003</v>
      </c>
      <c r="AB24" s="153">
        <v>991.24334999999996</v>
      </c>
      <c r="AC24" s="153">
        <v>938.92980999999997</v>
      </c>
      <c r="AD24" s="153">
        <v>1021.571</v>
      </c>
      <c r="AE24" s="153">
        <v>11.91</v>
      </c>
      <c r="AF24" s="153">
        <v>11.91</v>
      </c>
      <c r="AG24" s="153">
        <v>486.32299999999998</v>
      </c>
      <c r="AH24" s="153">
        <v>0</v>
      </c>
      <c r="AI24" s="153">
        <v>453.90199999999999</v>
      </c>
      <c r="AJ24" s="153">
        <v>389.05846000000003</v>
      </c>
      <c r="AK24" s="153">
        <v>372.84769</v>
      </c>
      <c r="AL24" s="153">
        <v>294.10005000000001</v>
      </c>
      <c r="AM24" s="153">
        <v>294.10005000000001</v>
      </c>
      <c r="AN24" s="153">
        <v>389.05799999999999</v>
      </c>
      <c r="AO24" s="153">
        <v>389.05799999999999</v>
      </c>
      <c r="AP24" s="153">
        <v>763.97</v>
      </c>
      <c r="AQ24" s="153">
        <v>937.9085</v>
      </c>
    </row>
    <row r="25" spans="1:43" ht="24" customHeight="1" x14ac:dyDescent="0.3">
      <c r="A25" s="16" t="s">
        <v>44</v>
      </c>
      <c r="B25" s="16" t="s">
        <v>753</v>
      </c>
      <c r="C25" s="154">
        <v>0</v>
      </c>
      <c r="D25" s="154">
        <v>54.23</v>
      </c>
      <c r="E25" s="154">
        <v>0</v>
      </c>
      <c r="F25" s="154">
        <v>24.35</v>
      </c>
      <c r="G25" s="154">
        <v>17.186250000000001</v>
      </c>
      <c r="H25" s="154">
        <v>610.87</v>
      </c>
      <c r="I25" s="154">
        <v>4.74</v>
      </c>
      <c r="J25" s="154">
        <v>4.8600000000000003</v>
      </c>
      <c r="K25" s="154">
        <v>11.78</v>
      </c>
      <c r="L25" s="154"/>
      <c r="M25" s="154"/>
      <c r="N25" s="154"/>
      <c r="O25" s="154"/>
      <c r="P25" s="154">
        <v>985.30799999999999</v>
      </c>
      <c r="Q25" s="154">
        <v>1035.6400000000001</v>
      </c>
      <c r="R25" s="154">
        <v>10</v>
      </c>
      <c r="S25" s="154">
        <v>9</v>
      </c>
      <c r="T25" s="154">
        <v>955.83121000000006</v>
      </c>
      <c r="U25" s="154">
        <v>851.15813000000003</v>
      </c>
      <c r="V25" s="154">
        <v>851.15813000000003</v>
      </c>
      <c r="W25" s="154">
        <v>595.55183</v>
      </c>
      <c r="X25" s="154">
        <v>864.7</v>
      </c>
      <c r="Y25" s="154">
        <v>997.53200000000004</v>
      </c>
      <c r="Z25" s="154">
        <v>9.3948499999999999</v>
      </c>
      <c r="AA25" s="154">
        <v>7.4429699999999999</v>
      </c>
      <c r="AB25" s="154">
        <v>999.17031999999995</v>
      </c>
      <c r="AC25" s="154">
        <v>959.14981</v>
      </c>
      <c r="AD25" s="154">
        <v>1027.9880000000001</v>
      </c>
      <c r="AE25" s="154">
        <v>11.64</v>
      </c>
      <c r="AF25" s="154">
        <v>11.64</v>
      </c>
      <c r="AG25" s="154">
        <v>486.32299999999998</v>
      </c>
      <c r="AH25" s="154">
        <v>0</v>
      </c>
      <c r="AI25" s="154">
        <v>453.90199999999999</v>
      </c>
      <c r="AJ25" s="154">
        <v>389.05846000000003</v>
      </c>
      <c r="AK25" s="154">
        <v>372.84769</v>
      </c>
      <c r="AL25" s="154">
        <v>294.10005000000001</v>
      </c>
      <c r="AM25" s="154">
        <v>294.10005000000001</v>
      </c>
      <c r="AN25" s="154">
        <v>389.05799999999999</v>
      </c>
      <c r="AO25" s="154">
        <v>389.05799999999999</v>
      </c>
      <c r="AP25" s="154">
        <v>842.2</v>
      </c>
      <c r="AQ25" s="154">
        <v>1003.413</v>
      </c>
    </row>
    <row r="26" spans="1:43" ht="24" customHeight="1" x14ac:dyDescent="0.3">
      <c r="A26" s="16" t="s">
        <v>44</v>
      </c>
      <c r="B26" s="16" t="s">
        <v>754</v>
      </c>
      <c r="C26" s="154">
        <v>0</v>
      </c>
      <c r="D26" s="154">
        <v>54.24</v>
      </c>
      <c r="E26" s="154">
        <v>0</v>
      </c>
      <c r="F26" s="154">
        <v>23.5</v>
      </c>
      <c r="G26" s="154">
        <v>17.186250000000001</v>
      </c>
      <c r="H26" s="154">
        <v>697.31</v>
      </c>
      <c r="I26" s="154">
        <v>5.1100000000000003</v>
      </c>
      <c r="J26" s="154">
        <v>5.6</v>
      </c>
      <c r="K26" s="154">
        <v>11.736000000000001</v>
      </c>
      <c r="L26" s="154"/>
      <c r="M26" s="154"/>
      <c r="N26" s="154"/>
      <c r="O26" s="154"/>
      <c r="P26" s="154">
        <v>1036.8710000000001</v>
      </c>
      <c r="Q26" s="154">
        <v>1004.36</v>
      </c>
      <c r="R26" s="154">
        <v>10</v>
      </c>
      <c r="S26" s="154">
        <v>9</v>
      </c>
      <c r="T26" s="154">
        <v>990.90998999999999</v>
      </c>
      <c r="U26" s="154">
        <v>957.11625000000004</v>
      </c>
      <c r="V26" s="154">
        <v>957.11625000000004</v>
      </c>
      <c r="W26" s="154">
        <v>705.31141000000002</v>
      </c>
      <c r="X26" s="154">
        <v>872.15</v>
      </c>
      <c r="Y26" s="154">
        <v>1019.192</v>
      </c>
      <c r="Z26" s="154">
        <v>9.4771300000000007</v>
      </c>
      <c r="AA26" s="154">
        <v>8.7631700000000006</v>
      </c>
      <c r="AB26" s="154">
        <v>1018.01251</v>
      </c>
      <c r="AC26" s="154">
        <v>992.30484000000001</v>
      </c>
      <c r="AD26" s="154">
        <v>1049.7429999999999</v>
      </c>
      <c r="AE26" s="154">
        <v>11.83</v>
      </c>
      <c r="AF26" s="154">
        <v>11.83</v>
      </c>
      <c r="AG26" s="154">
        <v>486.32299999999998</v>
      </c>
      <c r="AH26" s="154">
        <v>0</v>
      </c>
      <c r="AI26" s="154">
        <v>453.90199999999999</v>
      </c>
      <c r="AJ26" s="154">
        <v>340.42615000000001</v>
      </c>
      <c r="AK26" s="154">
        <v>372.84769</v>
      </c>
      <c r="AL26" s="154">
        <v>294.10005000000001</v>
      </c>
      <c r="AM26" s="154">
        <v>294.10005000000001</v>
      </c>
      <c r="AN26" s="154">
        <v>389.05799999999999</v>
      </c>
      <c r="AO26" s="154">
        <v>389.05799999999999</v>
      </c>
      <c r="AP26" s="154">
        <v>857.14</v>
      </c>
      <c r="AQ26" s="154">
        <v>1051.4580000000001</v>
      </c>
    </row>
    <row r="27" spans="1:43" ht="24" customHeight="1" x14ac:dyDescent="0.3">
      <c r="A27" s="16" t="s">
        <v>44</v>
      </c>
      <c r="B27" s="16" t="s">
        <v>755</v>
      </c>
      <c r="C27" s="154">
        <v>0</v>
      </c>
      <c r="D27" s="154">
        <v>54.23</v>
      </c>
      <c r="E27" s="154">
        <v>0</v>
      </c>
      <c r="F27" s="154">
        <v>23.7</v>
      </c>
      <c r="G27" s="154">
        <v>17.186250000000001</v>
      </c>
      <c r="H27" s="154">
        <v>768.41</v>
      </c>
      <c r="I27" s="154">
        <v>5.68</v>
      </c>
      <c r="J27" s="154">
        <v>6.29</v>
      </c>
      <c r="K27" s="154">
        <v>11.077999999999999</v>
      </c>
      <c r="L27" s="154"/>
      <c r="M27" s="154"/>
      <c r="N27" s="154"/>
      <c r="O27" s="154"/>
      <c r="P27" s="154">
        <v>849.09</v>
      </c>
      <c r="Q27" s="154">
        <v>1040.73</v>
      </c>
      <c r="R27" s="154">
        <v>9</v>
      </c>
      <c r="S27" s="154">
        <v>9</v>
      </c>
      <c r="T27" s="154">
        <v>1022.30571</v>
      </c>
      <c r="U27" s="154">
        <v>1045.6087500000001</v>
      </c>
      <c r="V27" s="154">
        <v>1045.6087500000001</v>
      </c>
      <c r="W27" s="154">
        <v>770.71860000000004</v>
      </c>
      <c r="X27" s="154">
        <v>1054.79</v>
      </c>
      <c r="Y27" s="154">
        <v>987.21100000000001</v>
      </c>
      <c r="Z27" s="154">
        <v>11.320970000000001</v>
      </c>
      <c r="AA27" s="154">
        <v>10.11591</v>
      </c>
      <c r="AB27" s="154">
        <v>1089.6603399999999</v>
      </c>
      <c r="AC27" s="154">
        <v>1038.49539</v>
      </c>
      <c r="AD27" s="154">
        <v>1007.409</v>
      </c>
      <c r="AE27" s="154">
        <v>11.92</v>
      </c>
      <c r="AF27" s="154">
        <v>11.92</v>
      </c>
      <c r="AG27" s="154">
        <v>486.32299999999998</v>
      </c>
      <c r="AH27" s="154">
        <v>0</v>
      </c>
      <c r="AI27" s="154">
        <v>453.90199999999999</v>
      </c>
      <c r="AJ27" s="154">
        <v>340.42615000000001</v>
      </c>
      <c r="AK27" s="154">
        <v>376.08983999999998</v>
      </c>
      <c r="AL27" s="154">
        <v>294.10005000000001</v>
      </c>
      <c r="AM27" s="154">
        <v>294.10005000000001</v>
      </c>
      <c r="AN27" s="154">
        <v>389.05799999999999</v>
      </c>
      <c r="AO27" s="154">
        <v>389.05799999999999</v>
      </c>
      <c r="AP27" s="154">
        <v>865.01</v>
      </c>
      <c r="AQ27" s="154">
        <v>1053.7795000000001</v>
      </c>
    </row>
    <row r="28" spans="1:43" ht="24" customHeight="1" x14ac:dyDescent="0.3">
      <c r="A28" s="16" t="s">
        <v>44</v>
      </c>
      <c r="B28" s="16" t="s">
        <v>756</v>
      </c>
      <c r="C28" s="154">
        <v>0</v>
      </c>
      <c r="D28" s="154">
        <v>54.23</v>
      </c>
      <c r="E28" s="154">
        <v>0</v>
      </c>
      <c r="F28" s="154">
        <v>23.57</v>
      </c>
      <c r="G28" s="154">
        <v>17.186250000000001</v>
      </c>
      <c r="H28" s="154">
        <v>821.31</v>
      </c>
      <c r="I28" s="154">
        <v>6.43</v>
      </c>
      <c r="J28" s="154">
        <v>6.76</v>
      </c>
      <c r="K28" s="154">
        <v>12.087</v>
      </c>
      <c r="L28" s="154"/>
      <c r="M28" s="154"/>
      <c r="N28" s="154"/>
      <c r="O28" s="154"/>
      <c r="P28" s="154">
        <v>1037.174</v>
      </c>
      <c r="Q28" s="154">
        <v>1111.27</v>
      </c>
      <c r="R28" s="154">
        <v>9</v>
      </c>
      <c r="S28" s="154">
        <v>9</v>
      </c>
      <c r="T28" s="154">
        <v>1060.1127100000001</v>
      </c>
      <c r="U28" s="154">
        <v>1113.1424999999999</v>
      </c>
      <c r="V28" s="154">
        <v>1113.1424999999999</v>
      </c>
      <c r="W28" s="154">
        <v>885.75306</v>
      </c>
      <c r="X28" s="154">
        <v>1040.74</v>
      </c>
      <c r="Y28" s="154">
        <v>987.50800000000004</v>
      </c>
      <c r="Z28" s="154">
        <v>10.54918</v>
      </c>
      <c r="AA28" s="154">
        <v>9.9643200000000007</v>
      </c>
      <c r="AB28" s="154">
        <v>994.22351000000003</v>
      </c>
      <c r="AC28" s="154">
        <v>943.48422000000005</v>
      </c>
      <c r="AD28" s="154">
        <v>999.24800000000005</v>
      </c>
      <c r="AE28" s="154">
        <v>11</v>
      </c>
      <c r="AF28" s="154">
        <v>11</v>
      </c>
      <c r="AG28" s="154">
        <v>486.32299999999998</v>
      </c>
      <c r="AH28" s="154">
        <v>0</v>
      </c>
      <c r="AI28" s="154">
        <v>453.90199999999999</v>
      </c>
      <c r="AJ28" s="154">
        <v>340.42615000000001</v>
      </c>
      <c r="AK28" s="154">
        <v>372.84769</v>
      </c>
      <c r="AL28" s="154">
        <v>294.10005000000001</v>
      </c>
      <c r="AM28" s="154">
        <v>294.10005000000001</v>
      </c>
      <c r="AN28" s="154">
        <v>389.05799999999999</v>
      </c>
      <c r="AO28" s="154">
        <v>389.05799999999999</v>
      </c>
      <c r="AP28" s="154">
        <v>1150.54</v>
      </c>
      <c r="AQ28" s="154">
        <v>1025.3779999999999</v>
      </c>
    </row>
    <row r="29" spans="1:43" ht="24" customHeight="1" x14ac:dyDescent="0.3">
      <c r="A29" s="16" t="s">
        <v>44</v>
      </c>
      <c r="B29" s="16" t="s">
        <v>757</v>
      </c>
      <c r="C29" s="154">
        <v>0</v>
      </c>
      <c r="D29" s="154">
        <v>54.25</v>
      </c>
      <c r="E29" s="154">
        <v>0</v>
      </c>
      <c r="F29" s="154">
        <v>23.53</v>
      </c>
      <c r="G29" s="154">
        <v>17.186250000000001</v>
      </c>
      <c r="H29" s="154">
        <v>826.48</v>
      </c>
      <c r="I29" s="154">
        <v>7.39</v>
      </c>
      <c r="J29" s="154">
        <v>7.17</v>
      </c>
      <c r="K29" s="154">
        <v>13.484</v>
      </c>
      <c r="L29" s="154"/>
      <c r="M29" s="154"/>
      <c r="N29" s="154"/>
      <c r="O29" s="154"/>
      <c r="P29" s="154">
        <v>1056.1289999999999</v>
      </c>
      <c r="Q29" s="154">
        <v>1091.6400000000001</v>
      </c>
      <c r="R29" s="154">
        <v>9</v>
      </c>
      <c r="S29" s="154">
        <v>9</v>
      </c>
      <c r="T29" s="154">
        <v>1038.24416</v>
      </c>
      <c r="U29" s="154">
        <v>1157.3887500000001</v>
      </c>
      <c r="V29" s="154">
        <v>1157.3887500000001</v>
      </c>
      <c r="W29" s="154">
        <v>951.23571000000004</v>
      </c>
      <c r="X29" s="154">
        <v>1089.8599999999999</v>
      </c>
      <c r="Y29" s="154">
        <v>1036.604</v>
      </c>
      <c r="Z29" s="154">
        <v>8.9600799999999996</v>
      </c>
      <c r="AA29" s="154">
        <v>10.06385</v>
      </c>
      <c r="AB29" s="154">
        <v>1037.7239999999999</v>
      </c>
      <c r="AC29" s="154">
        <v>1032.9812899999999</v>
      </c>
      <c r="AD29" s="154">
        <v>1048.1310000000001</v>
      </c>
      <c r="AE29" s="154">
        <v>11.72</v>
      </c>
      <c r="AF29" s="154">
        <v>11.72</v>
      </c>
      <c r="AG29" s="154">
        <v>239.91900000000001</v>
      </c>
      <c r="AH29" s="154">
        <v>0</v>
      </c>
      <c r="AI29" s="154">
        <v>239.91900000000001</v>
      </c>
      <c r="AJ29" s="154">
        <v>226.95077000000001</v>
      </c>
      <c r="AK29" s="154">
        <v>226.95077000000001</v>
      </c>
      <c r="AL29" s="154">
        <v>294.10005000000001</v>
      </c>
      <c r="AM29" s="154">
        <v>294.10005000000001</v>
      </c>
      <c r="AN29" s="154">
        <v>226.95099999999999</v>
      </c>
      <c r="AO29" s="154">
        <v>226.95099999999999</v>
      </c>
      <c r="AP29" s="154">
        <v>837.58</v>
      </c>
      <c r="AQ29" s="154">
        <v>1004.8815</v>
      </c>
    </row>
    <row r="30" spans="1:43" ht="24" customHeight="1" x14ac:dyDescent="0.3">
      <c r="A30" s="16" t="s">
        <v>44</v>
      </c>
      <c r="B30" s="16" t="s">
        <v>758</v>
      </c>
      <c r="C30" s="154">
        <v>0</v>
      </c>
      <c r="D30" s="154">
        <v>54.26</v>
      </c>
      <c r="E30" s="154">
        <v>0</v>
      </c>
      <c r="F30" s="154">
        <v>23.63</v>
      </c>
      <c r="G30" s="154">
        <v>17.186250000000001</v>
      </c>
      <c r="H30" s="154">
        <v>907.66</v>
      </c>
      <c r="I30" s="154">
        <v>7.8</v>
      </c>
      <c r="J30" s="154">
        <v>7.23</v>
      </c>
      <c r="K30" s="154">
        <v>13.154999999999999</v>
      </c>
      <c r="L30" s="154"/>
      <c r="M30" s="154"/>
      <c r="N30" s="154"/>
      <c r="O30" s="154"/>
      <c r="P30" s="154">
        <v>1133.0540000000001</v>
      </c>
      <c r="Q30" s="154">
        <v>1062.9100000000001</v>
      </c>
      <c r="R30" s="154">
        <v>10</v>
      </c>
      <c r="S30" s="154">
        <v>9</v>
      </c>
      <c r="T30" s="154">
        <v>954.95361000000003</v>
      </c>
      <c r="U30" s="154">
        <v>1179.51188</v>
      </c>
      <c r="V30" s="154">
        <v>1179.51188</v>
      </c>
      <c r="W30" s="154">
        <v>992.08614</v>
      </c>
      <c r="X30" s="154">
        <v>1076.95</v>
      </c>
      <c r="Y30" s="154">
        <v>1013.586</v>
      </c>
      <c r="Z30" s="154">
        <v>10.34371</v>
      </c>
      <c r="AA30" s="154">
        <v>10.521660000000001</v>
      </c>
      <c r="AB30" s="154">
        <v>1084.27521</v>
      </c>
      <c r="AC30" s="154">
        <v>1021.30646</v>
      </c>
      <c r="AD30" s="154">
        <v>1034.3</v>
      </c>
      <c r="AE30" s="154">
        <v>12.67</v>
      </c>
      <c r="AF30" s="154">
        <v>12.67</v>
      </c>
      <c r="AG30" s="154">
        <v>275.58300000000003</v>
      </c>
      <c r="AH30" s="154">
        <v>0</v>
      </c>
      <c r="AI30" s="154">
        <v>275.58300000000003</v>
      </c>
      <c r="AJ30" s="154">
        <v>275.58307000000002</v>
      </c>
      <c r="AK30" s="154">
        <v>275.58307000000002</v>
      </c>
      <c r="AL30" s="154">
        <v>294.10005000000001</v>
      </c>
      <c r="AM30" s="154">
        <v>294.10005000000001</v>
      </c>
      <c r="AN30" s="154">
        <v>275.58300000000003</v>
      </c>
      <c r="AO30" s="154">
        <v>275.58300000000003</v>
      </c>
      <c r="AP30" s="154">
        <v>740.96</v>
      </c>
      <c r="AQ30" s="154">
        <v>1047.2355</v>
      </c>
    </row>
    <row r="31" spans="1:43" ht="24" customHeight="1" x14ac:dyDescent="0.3">
      <c r="A31" s="18" t="s">
        <v>44</v>
      </c>
      <c r="B31" s="18" t="s">
        <v>759</v>
      </c>
      <c r="C31" s="155">
        <v>0</v>
      </c>
      <c r="D31" s="155">
        <v>54.24</v>
      </c>
      <c r="E31" s="155">
        <v>0</v>
      </c>
      <c r="F31" s="155">
        <v>23.64</v>
      </c>
      <c r="G31" s="155">
        <v>17.186250000000001</v>
      </c>
      <c r="H31" s="155">
        <v>879.78</v>
      </c>
      <c r="I31" s="155">
        <v>8.5</v>
      </c>
      <c r="J31" s="155">
        <v>7.33</v>
      </c>
      <c r="K31" s="155">
        <v>13.015000000000001</v>
      </c>
      <c r="L31" s="155"/>
      <c r="M31" s="155"/>
      <c r="N31" s="155"/>
      <c r="O31" s="155"/>
      <c r="P31" s="155">
        <v>1070.2360000000001</v>
      </c>
      <c r="Q31" s="155">
        <v>1198.55</v>
      </c>
      <c r="R31" s="155">
        <v>10</v>
      </c>
      <c r="S31" s="155">
        <v>10</v>
      </c>
      <c r="T31" s="155">
        <v>942.14319999999998</v>
      </c>
      <c r="U31" s="155">
        <v>1174.85438</v>
      </c>
      <c r="V31" s="155">
        <v>1174.85438</v>
      </c>
      <c r="W31" s="155">
        <v>1010.51843</v>
      </c>
      <c r="X31" s="155">
        <v>1174.8399999999999</v>
      </c>
      <c r="Y31" s="155">
        <v>993.96199999999999</v>
      </c>
      <c r="Z31" s="155">
        <v>10.49053</v>
      </c>
      <c r="AA31" s="155">
        <v>10.6516</v>
      </c>
      <c r="AB31" s="155">
        <v>1083.3237899999999</v>
      </c>
      <c r="AC31" s="155">
        <v>1058.71783</v>
      </c>
      <c r="AD31" s="155">
        <v>1039.0329999999999</v>
      </c>
      <c r="AE31" s="155">
        <v>12.97</v>
      </c>
      <c r="AF31" s="155">
        <v>12.97</v>
      </c>
      <c r="AG31" s="155">
        <v>363.12099999999998</v>
      </c>
      <c r="AH31" s="155">
        <v>0</v>
      </c>
      <c r="AI31" s="155">
        <v>363.12099999999998</v>
      </c>
      <c r="AJ31" s="155">
        <v>363.12123000000003</v>
      </c>
      <c r="AK31" s="155">
        <v>363.12123000000003</v>
      </c>
      <c r="AL31" s="155">
        <v>294.10005000000001</v>
      </c>
      <c r="AM31" s="155">
        <v>294.10005000000001</v>
      </c>
      <c r="AN31" s="155">
        <v>366.363</v>
      </c>
      <c r="AO31" s="155">
        <v>366.363</v>
      </c>
      <c r="AP31" s="155">
        <v>1236.8</v>
      </c>
      <c r="AQ31" s="155">
        <v>995.05700000000002</v>
      </c>
    </row>
    <row r="32" spans="1:43" ht="24" customHeight="1" x14ac:dyDescent="0.3">
      <c r="A32" s="13" t="s">
        <v>44</v>
      </c>
      <c r="B32" s="13" t="s">
        <v>760</v>
      </c>
      <c r="C32" s="153">
        <v>0</v>
      </c>
      <c r="D32" s="153">
        <v>54.21</v>
      </c>
      <c r="E32" s="153">
        <v>0</v>
      </c>
      <c r="F32" s="153">
        <v>23.85</v>
      </c>
      <c r="G32" s="153">
        <v>17.186250000000001</v>
      </c>
      <c r="H32" s="153">
        <v>905.55</v>
      </c>
      <c r="I32" s="153">
        <v>8.18</v>
      </c>
      <c r="J32" s="153">
        <v>7.69</v>
      </c>
      <c r="K32" s="153">
        <v>11.787000000000001</v>
      </c>
      <c r="L32" s="153"/>
      <c r="M32" s="153"/>
      <c r="N32" s="153"/>
      <c r="O32" s="153"/>
      <c r="P32" s="153">
        <v>1006.934</v>
      </c>
      <c r="Q32" s="153">
        <v>950.91</v>
      </c>
      <c r="R32" s="153">
        <v>10</v>
      </c>
      <c r="S32" s="153">
        <v>10</v>
      </c>
      <c r="T32" s="153">
        <v>1005.51567</v>
      </c>
      <c r="U32" s="153">
        <v>1150.4024999999999</v>
      </c>
      <c r="V32" s="153">
        <v>1150.4024999999999</v>
      </c>
      <c r="W32" s="153">
        <v>1008.93198</v>
      </c>
      <c r="X32" s="153">
        <v>943.4</v>
      </c>
      <c r="Y32" s="153">
        <v>1023.891</v>
      </c>
      <c r="Z32" s="153">
        <v>11.731120000000001</v>
      </c>
      <c r="AA32" s="153">
        <v>10.883900000000001</v>
      </c>
      <c r="AB32" s="153">
        <v>1197.17102</v>
      </c>
      <c r="AC32" s="153">
        <v>1148.5394899999999</v>
      </c>
      <c r="AD32" s="153">
        <v>1037.51</v>
      </c>
      <c r="AE32" s="153">
        <v>12.8</v>
      </c>
      <c r="AF32" s="153">
        <v>12.8</v>
      </c>
      <c r="AG32" s="153">
        <v>479.839</v>
      </c>
      <c r="AH32" s="153">
        <v>0</v>
      </c>
      <c r="AI32" s="153">
        <v>453.90199999999999</v>
      </c>
      <c r="AJ32" s="153">
        <v>324.21537999999998</v>
      </c>
      <c r="AK32" s="153">
        <v>372.84769</v>
      </c>
      <c r="AL32" s="153">
        <v>294.10005000000001</v>
      </c>
      <c r="AM32" s="153">
        <v>294.10005000000001</v>
      </c>
      <c r="AN32" s="153">
        <v>389.05799999999999</v>
      </c>
      <c r="AO32" s="153">
        <v>389.05799999999999</v>
      </c>
      <c r="AP32" s="153">
        <v>1191.55</v>
      </c>
      <c r="AQ32" s="153">
        <v>1016.1079999999999</v>
      </c>
    </row>
    <row r="33" spans="1:43" ht="24" customHeight="1" x14ac:dyDescent="0.3">
      <c r="A33" s="16" t="s">
        <v>44</v>
      </c>
      <c r="B33" s="16" t="s">
        <v>761</v>
      </c>
      <c r="C33" s="154">
        <v>0</v>
      </c>
      <c r="D33" s="154">
        <v>54.23</v>
      </c>
      <c r="E33" s="154">
        <v>0</v>
      </c>
      <c r="F33" s="154">
        <v>23.85</v>
      </c>
      <c r="G33" s="154">
        <v>17.186250000000001</v>
      </c>
      <c r="H33" s="154">
        <v>852.45</v>
      </c>
      <c r="I33" s="154">
        <v>8.1199999999999992</v>
      </c>
      <c r="J33" s="154">
        <v>7.95</v>
      </c>
      <c r="K33" s="154">
        <v>11.8</v>
      </c>
      <c r="L33" s="154"/>
      <c r="M33" s="154"/>
      <c r="N33" s="154"/>
      <c r="O33" s="154"/>
      <c r="P33" s="154">
        <v>891.12699999999995</v>
      </c>
      <c r="Q33" s="154">
        <v>851.2</v>
      </c>
      <c r="R33" s="154">
        <v>9</v>
      </c>
      <c r="S33" s="154">
        <v>10</v>
      </c>
      <c r="T33" s="154">
        <v>867.73257000000001</v>
      </c>
      <c r="U33" s="154">
        <v>1098.0056300000001</v>
      </c>
      <c r="V33" s="154">
        <v>1098.0056300000001</v>
      </c>
      <c r="W33" s="154">
        <v>1028.2492500000001</v>
      </c>
      <c r="X33" s="154">
        <v>768.11</v>
      </c>
      <c r="Y33" s="154">
        <v>1012.218</v>
      </c>
      <c r="Z33" s="154">
        <v>11.068049999999999</v>
      </c>
      <c r="AA33" s="154">
        <v>11.578060000000001</v>
      </c>
      <c r="AB33" s="154">
        <v>1008.57413</v>
      </c>
      <c r="AC33" s="154">
        <v>1011.40176</v>
      </c>
      <c r="AD33" s="154">
        <v>1018.796</v>
      </c>
      <c r="AE33" s="154">
        <v>12.7</v>
      </c>
      <c r="AF33" s="154">
        <v>12.7</v>
      </c>
      <c r="AG33" s="154">
        <v>479.839</v>
      </c>
      <c r="AH33" s="154">
        <v>0</v>
      </c>
      <c r="AI33" s="154">
        <v>453.90199999999999</v>
      </c>
      <c r="AJ33" s="154">
        <v>324.21537999999998</v>
      </c>
      <c r="AK33" s="154">
        <v>372.84769</v>
      </c>
      <c r="AL33" s="154">
        <v>294.10005000000001</v>
      </c>
      <c r="AM33" s="154">
        <v>294.10005000000001</v>
      </c>
      <c r="AN33" s="154">
        <v>389.05799999999999</v>
      </c>
      <c r="AO33" s="154">
        <v>389.05799999999999</v>
      </c>
      <c r="AP33" s="154">
        <v>731.82</v>
      </c>
      <c r="AQ33" s="154">
        <v>1045.943</v>
      </c>
    </row>
    <row r="34" spans="1:43" ht="24" customHeight="1" x14ac:dyDescent="0.3">
      <c r="A34" s="16" t="s">
        <v>44</v>
      </c>
      <c r="B34" s="16" t="s">
        <v>762</v>
      </c>
      <c r="C34" s="154">
        <v>0</v>
      </c>
      <c r="D34" s="154">
        <v>54.71</v>
      </c>
      <c r="E34" s="154">
        <v>0</v>
      </c>
      <c r="F34" s="154">
        <v>24.05</v>
      </c>
      <c r="G34" s="154">
        <v>17.186250000000001</v>
      </c>
      <c r="H34" s="154">
        <v>873.15</v>
      </c>
      <c r="I34" s="154">
        <v>8.8800000000000008</v>
      </c>
      <c r="J34" s="154">
        <v>7.44</v>
      </c>
      <c r="K34" s="154">
        <v>13.249000000000001</v>
      </c>
      <c r="L34" s="154"/>
      <c r="M34" s="154"/>
      <c r="N34" s="154"/>
      <c r="O34" s="154"/>
      <c r="P34" s="154">
        <v>973.77499999999998</v>
      </c>
      <c r="Q34" s="154">
        <v>1237.82</v>
      </c>
      <c r="R34" s="154">
        <v>9</v>
      </c>
      <c r="S34" s="154">
        <v>10</v>
      </c>
      <c r="T34" s="154">
        <v>897.87545</v>
      </c>
      <c r="U34" s="154">
        <v>1023.48563</v>
      </c>
      <c r="V34" s="154">
        <v>1023.48563</v>
      </c>
      <c r="W34" s="154">
        <v>934.49022000000002</v>
      </c>
      <c r="X34" s="154">
        <v>807.29</v>
      </c>
      <c r="Y34" s="154">
        <v>1009.186</v>
      </c>
      <c r="Z34" s="154">
        <v>11.978719999999999</v>
      </c>
      <c r="AA34" s="154">
        <v>12.044280000000001</v>
      </c>
      <c r="AB34" s="154">
        <v>1030.43723</v>
      </c>
      <c r="AC34" s="154">
        <v>955.39517000000001</v>
      </c>
      <c r="AD34" s="154">
        <v>1015.364</v>
      </c>
      <c r="AE34" s="154">
        <v>12.22</v>
      </c>
      <c r="AF34" s="154">
        <v>12.22</v>
      </c>
      <c r="AG34" s="154">
        <v>479.839</v>
      </c>
      <c r="AH34" s="154">
        <v>0</v>
      </c>
      <c r="AI34" s="154">
        <v>453.90199999999999</v>
      </c>
      <c r="AJ34" s="154">
        <v>324.21537999999998</v>
      </c>
      <c r="AK34" s="154">
        <v>372.84769</v>
      </c>
      <c r="AL34" s="154">
        <v>294.10005000000001</v>
      </c>
      <c r="AM34" s="154">
        <v>294.10005000000001</v>
      </c>
      <c r="AN34" s="154">
        <v>389.05799999999999</v>
      </c>
      <c r="AO34" s="154">
        <v>389.05799999999999</v>
      </c>
      <c r="AP34" s="154">
        <v>713.97</v>
      </c>
      <c r="AQ34" s="154">
        <v>1037.249</v>
      </c>
    </row>
    <row r="35" spans="1:43" ht="24" customHeight="1" x14ac:dyDescent="0.3">
      <c r="A35" s="16" t="s">
        <v>44</v>
      </c>
      <c r="B35" s="16" t="s">
        <v>763</v>
      </c>
      <c r="C35" s="154">
        <v>0</v>
      </c>
      <c r="D35" s="154">
        <v>55.17</v>
      </c>
      <c r="E35" s="154">
        <v>0</v>
      </c>
      <c r="F35" s="154">
        <v>24.11</v>
      </c>
      <c r="G35" s="154">
        <v>17.186250000000001</v>
      </c>
      <c r="H35" s="154">
        <v>844.29</v>
      </c>
      <c r="I35" s="154">
        <v>7.98</v>
      </c>
      <c r="J35" s="154">
        <v>7.94</v>
      </c>
      <c r="K35" s="154">
        <v>12.959</v>
      </c>
      <c r="L35" s="154"/>
      <c r="M35" s="154"/>
      <c r="N35" s="154"/>
      <c r="O35" s="154"/>
      <c r="P35" s="154">
        <v>934.51099999999997</v>
      </c>
      <c r="Q35" s="154">
        <v>1069.45</v>
      </c>
      <c r="R35" s="154">
        <v>10</v>
      </c>
      <c r="S35" s="154">
        <v>10</v>
      </c>
      <c r="T35" s="154">
        <v>771.67903000000001</v>
      </c>
      <c r="U35" s="154">
        <v>921.02062999999998</v>
      </c>
      <c r="V35" s="154">
        <v>921.02062999999998</v>
      </c>
      <c r="W35" s="154">
        <v>869.41833999999994</v>
      </c>
      <c r="X35" s="154">
        <v>1000.92</v>
      </c>
      <c r="Y35" s="154">
        <v>863.24800000000005</v>
      </c>
      <c r="Z35" s="154">
        <v>10.14617</v>
      </c>
      <c r="AA35" s="154">
        <v>11.5405</v>
      </c>
      <c r="AB35" s="154">
        <v>1089.45355</v>
      </c>
      <c r="AC35" s="154">
        <v>1061.43381</v>
      </c>
      <c r="AD35" s="154">
        <v>865.55</v>
      </c>
      <c r="AE35" s="154">
        <v>12.58</v>
      </c>
      <c r="AF35" s="154">
        <v>12.58</v>
      </c>
      <c r="AG35" s="154">
        <v>476.59699999999998</v>
      </c>
      <c r="AH35" s="154">
        <v>0</v>
      </c>
      <c r="AI35" s="154">
        <v>453.90199999999999</v>
      </c>
      <c r="AJ35" s="154">
        <v>308.00461000000001</v>
      </c>
      <c r="AK35" s="154">
        <v>372.84769</v>
      </c>
      <c r="AL35" s="154">
        <v>294.10005000000001</v>
      </c>
      <c r="AM35" s="154">
        <v>294.10005000000001</v>
      </c>
      <c r="AN35" s="154">
        <v>389.05799999999999</v>
      </c>
      <c r="AO35" s="154">
        <v>389.05799999999999</v>
      </c>
      <c r="AP35" s="154">
        <v>528.96</v>
      </c>
      <c r="AQ35" s="154">
        <v>898.29399999999998</v>
      </c>
    </row>
    <row r="36" spans="1:43" ht="24" customHeight="1" x14ac:dyDescent="0.3">
      <c r="A36" s="16" t="s">
        <v>44</v>
      </c>
      <c r="B36" s="16" t="s">
        <v>764</v>
      </c>
      <c r="C36" s="154">
        <v>0</v>
      </c>
      <c r="D36" s="154">
        <v>55.16</v>
      </c>
      <c r="E36" s="154">
        <v>0</v>
      </c>
      <c r="F36" s="154">
        <v>24.19</v>
      </c>
      <c r="G36" s="154">
        <v>17.186250000000001</v>
      </c>
      <c r="H36" s="154">
        <v>515.28</v>
      </c>
      <c r="I36" s="154">
        <v>8.16</v>
      </c>
      <c r="J36" s="154">
        <v>7.99</v>
      </c>
      <c r="K36" s="154">
        <v>9.8490000000000002</v>
      </c>
      <c r="L36" s="154"/>
      <c r="M36" s="154"/>
      <c r="N36" s="154"/>
      <c r="O36" s="154"/>
      <c r="P36" s="154">
        <v>1111.2470000000001</v>
      </c>
      <c r="Q36" s="154">
        <v>961.82</v>
      </c>
      <c r="R36" s="154">
        <v>10</v>
      </c>
      <c r="S36" s="154">
        <v>10</v>
      </c>
      <c r="T36" s="154">
        <v>770.13643000000002</v>
      </c>
      <c r="U36" s="154">
        <v>817.39125000000001</v>
      </c>
      <c r="V36" s="154">
        <v>817.39125000000001</v>
      </c>
      <c r="W36" s="154">
        <v>582.41364999999996</v>
      </c>
      <c r="X36" s="154">
        <v>751.34</v>
      </c>
      <c r="Y36" s="154">
        <v>830.72</v>
      </c>
      <c r="Z36" s="154">
        <v>10.597709999999999</v>
      </c>
      <c r="AA36" s="154">
        <v>11.63414</v>
      </c>
      <c r="AB36" s="154">
        <v>763.67700000000002</v>
      </c>
      <c r="AC36" s="154">
        <v>705.13882000000001</v>
      </c>
      <c r="AD36" s="154">
        <v>842.13499999999999</v>
      </c>
      <c r="AE36" s="154">
        <v>12.23</v>
      </c>
      <c r="AF36" s="154">
        <v>12.23</v>
      </c>
      <c r="AG36" s="154">
        <v>479.839</v>
      </c>
      <c r="AH36" s="154">
        <v>0</v>
      </c>
      <c r="AI36" s="154">
        <v>453.90199999999999</v>
      </c>
      <c r="AJ36" s="154">
        <v>308.00461000000001</v>
      </c>
      <c r="AK36" s="154">
        <v>372.84769</v>
      </c>
      <c r="AL36" s="154">
        <v>294.10005000000001</v>
      </c>
      <c r="AM36" s="154">
        <v>294.10005000000001</v>
      </c>
      <c r="AN36" s="154">
        <v>389.05799999999999</v>
      </c>
      <c r="AO36" s="154">
        <v>389.05799999999999</v>
      </c>
      <c r="AP36" s="154">
        <v>405.89</v>
      </c>
      <c r="AQ36" s="154">
        <v>896.99149999999997</v>
      </c>
    </row>
    <row r="37" spans="1:43" ht="24" customHeight="1" x14ac:dyDescent="0.3">
      <c r="A37" s="16" t="s">
        <v>44</v>
      </c>
      <c r="B37" s="16" t="s">
        <v>765</v>
      </c>
      <c r="C37" s="154">
        <v>0</v>
      </c>
      <c r="D37" s="154">
        <v>55.07</v>
      </c>
      <c r="E37" s="154">
        <v>0</v>
      </c>
      <c r="F37" s="154">
        <v>23.72</v>
      </c>
      <c r="G37" s="154">
        <v>17.186250000000001</v>
      </c>
      <c r="H37" s="154">
        <v>207.54</v>
      </c>
      <c r="I37" s="154">
        <v>8.18</v>
      </c>
      <c r="J37" s="154">
        <v>8.34</v>
      </c>
      <c r="K37" s="154">
        <v>10.654999999999999</v>
      </c>
      <c r="L37" s="154"/>
      <c r="M37" s="154"/>
      <c r="N37" s="154"/>
      <c r="O37" s="154"/>
      <c r="P37" s="154">
        <v>725.34799999999996</v>
      </c>
      <c r="Q37" s="154">
        <v>768.36</v>
      </c>
      <c r="R37" s="154">
        <v>10</v>
      </c>
      <c r="S37" s="154">
        <v>10</v>
      </c>
      <c r="T37" s="154">
        <v>624.59379000000001</v>
      </c>
      <c r="U37" s="154">
        <v>690.47438</v>
      </c>
      <c r="V37" s="154">
        <v>690.47438</v>
      </c>
      <c r="W37" s="154">
        <v>358.68633</v>
      </c>
      <c r="X37" s="154">
        <v>617.13</v>
      </c>
      <c r="Y37" s="154">
        <v>737.54300000000001</v>
      </c>
      <c r="Z37" s="154">
        <v>11.02571</v>
      </c>
      <c r="AA37" s="154">
        <v>11.640980000000001</v>
      </c>
      <c r="AB37" s="154">
        <v>615.63687000000004</v>
      </c>
      <c r="AC37" s="154">
        <v>573.76464999999996</v>
      </c>
      <c r="AD37" s="154">
        <v>741.87699999999995</v>
      </c>
      <c r="AE37" s="154">
        <v>12.36</v>
      </c>
      <c r="AF37" s="154">
        <v>12.36</v>
      </c>
      <c r="AG37" s="154">
        <v>483.08100000000002</v>
      </c>
      <c r="AH37" s="154">
        <v>0</v>
      </c>
      <c r="AI37" s="154">
        <v>453.90199999999999</v>
      </c>
      <c r="AJ37" s="154">
        <v>308.00461000000001</v>
      </c>
      <c r="AK37" s="154">
        <v>372.84769</v>
      </c>
      <c r="AL37" s="154">
        <v>294.10005000000001</v>
      </c>
      <c r="AM37" s="154">
        <v>294.10005000000001</v>
      </c>
      <c r="AN37" s="154">
        <v>389.05799999999999</v>
      </c>
      <c r="AO37" s="154">
        <v>389.05799999999999</v>
      </c>
      <c r="AP37" s="154">
        <v>924.71</v>
      </c>
      <c r="AQ37" s="154">
        <v>698.14649999999995</v>
      </c>
    </row>
    <row r="38" spans="1:43" ht="24" customHeight="1" x14ac:dyDescent="0.3">
      <c r="A38" s="16" t="s">
        <v>44</v>
      </c>
      <c r="B38" s="16" t="s">
        <v>766</v>
      </c>
      <c r="C38" s="154">
        <v>0</v>
      </c>
      <c r="D38" s="154">
        <v>55.19</v>
      </c>
      <c r="E38" s="154">
        <v>0</v>
      </c>
      <c r="F38" s="154">
        <v>23.64</v>
      </c>
      <c r="G38" s="154">
        <v>17.186250000000001</v>
      </c>
      <c r="H38" s="154">
        <v>243.7</v>
      </c>
      <c r="I38" s="154">
        <v>7.74</v>
      </c>
      <c r="J38" s="154">
        <v>8.4</v>
      </c>
      <c r="K38" s="154">
        <v>9.3849999999999998</v>
      </c>
      <c r="L38" s="154"/>
      <c r="M38" s="154"/>
      <c r="N38" s="154"/>
      <c r="O38" s="154"/>
      <c r="P38" s="154">
        <v>567.14700000000005</v>
      </c>
      <c r="Q38" s="154">
        <v>689.09</v>
      </c>
      <c r="R38" s="154">
        <v>9</v>
      </c>
      <c r="S38" s="154">
        <v>10</v>
      </c>
      <c r="T38" s="154">
        <v>475.92930000000001</v>
      </c>
      <c r="U38" s="154">
        <v>557.73563000000001</v>
      </c>
      <c r="V38" s="154">
        <v>557.73563000000001</v>
      </c>
      <c r="W38" s="154">
        <v>362.75006999999999</v>
      </c>
      <c r="X38" s="154">
        <v>511.44</v>
      </c>
      <c r="Y38" s="154">
        <v>656.05600000000004</v>
      </c>
      <c r="Z38" s="154">
        <v>11.012869999999999</v>
      </c>
      <c r="AA38" s="154">
        <v>11.35881</v>
      </c>
      <c r="AB38" s="154">
        <v>754.45168999999999</v>
      </c>
      <c r="AC38" s="154">
        <v>768.54494999999997</v>
      </c>
      <c r="AD38" s="154">
        <v>656.52099999999996</v>
      </c>
      <c r="AE38" s="154">
        <v>12.48</v>
      </c>
      <c r="AF38" s="154">
        <v>12.48</v>
      </c>
      <c r="AG38" s="154">
        <v>486.32299999999998</v>
      </c>
      <c r="AH38" s="154">
        <v>0</v>
      </c>
      <c r="AI38" s="154">
        <v>453.90199999999999</v>
      </c>
      <c r="AJ38" s="154">
        <v>308.00461000000001</v>
      </c>
      <c r="AK38" s="154">
        <v>372.84769</v>
      </c>
      <c r="AL38" s="154">
        <v>294.10005000000001</v>
      </c>
      <c r="AM38" s="154">
        <v>294.10005000000001</v>
      </c>
      <c r="AN38" s="154">
        <v>389.05799999999999</v>
      </c>
      <c r="AO38" s="154">
        <v>389.05799999999999</v>
      </c>
      <c r="AP38" s="154">
        <v>417.61</v>
      </c>
      <c r="AQ38" s="154">
        <v>651.94349999999997</v>
      </c>
    </row>
    <row r="39" spans="1:43" ht="24" customHeight="1" x14ac:dyDescent="0.3">
      <c r="A39" s="18" t="s">
        <v>44</v>
      </c>
      <c r="B39" s="18" t="s">
        <v>767</v>
      </c>
      <c r="C39" s="155">
        <v>0</v>
      </c>
      <c r="D39" s="155">
        <v>55.19</v>
      </c>
      <c r="E39" s="155">
        <v>0</v>
      </c>
      <c r="F39" s="155">
        <v>23.92</v>
      </c>
      <c r="G39" s="155">
        <v>17.186250000000001</v>
      </c>
      <c r="H39" s="155">
        <v>168.94</v>
      </c>
      <c r="I39" s="155">
        <v>8.2100000000000009</v>
      </c>
      <c r="J39" s="155">
        <v>8.19</v>
      </c>
      <c r="K39" s="155">
        <v>9.7669999999999995</v>
      </c>
      <c r="L39" s="155"/>
      <c r="M39" s="155"/>
      <c r="N39" s="155"/>
      <c r="O39" s="155"/>
      <c r="P39" s="155">
        <v>516.88300000000004</v>
      </c>
      <c r="Q39" s="155">
        <v>638.91</v>
      </c>
      <c r="R39" s="155">
        <v>10</v>
      </c>
      <c r="S39" s="155">
        <v>10</v>
      </c>
      <c r="T39" s="155">
        <v>587.93700999999999</v>
      </c>
      <c r="U39" s="155">
        <v>415.68187999999998</v>
      </c>
      <c r="V39" s="155">
        <v>415.68187999999998</v>
      </c>
      <c r="W39" s="155">
        <v>323.20416999999998</v>
      </c>
      <c r="X39" s="155">
        <v>254.45</v>
      </c>
      <c r="Y39" s="155">
        <v>415.37599999999998</v>
      </c>
      <c r="Z39" s="155">
        <v>10.674609999999999</v>
      </c>
      <c r="AA39" s="155">
        <v>11.501429999999999</v>
      </c>
      <c r="AB39" s="155">
        <v>462.18070999999998</v>
      </c>
      <c r="AC39" s="155">
        <v>475.01384000000002</v>
      </c>
      <c r="AD39" s="155">
        <v>415.80599999999998</v>
      </c>
      <c r="AE39" s="155">
        <v>12.41</v>
      </c>
      <c r="AF39" s="155">
        <v>12.41</v>
      </c>
      <c r="AG39" s="155">
        <v>486.32299999999998</v>
      </c>
      <c r="AH39" s="155">
        <v>0</v>
      </c>
      <c r="AI39" s="155">
        <v>453.90199999999999</v>
      </c>
      <c r="AJ39" s="155">
        <v>308.00461000000001</v>
      </c>
      <c r="AK39" s="155">
        <v>372.84769</v>
      </c>
      <c r="AL39" s="155">
        <v>294.10005000000001</v>
      </c>
      <c r="AM39" s="155">
        <v>294.10005000000001</v>
      </c>
      <c r="AN39" s="155">
        <v>389.05799999999999</v>
      </c>
      <c r="AO39" s="155">
        <v>389.05799999999999</v>
      </c>
      <c r="AP39" s="155">
        <v>191.3</v>
      </c>
      <c r="AQ39" s="155">
        <v>472.49549999999999</v>
      </c>
    </row>
    <row r="40" spans="1:43" ht="24" customHeight="1" x14ac:dyDescent="0.3">
      <c r="A40" s="13" t="s">
        <v>44</v>
      </c>
      <c r="B40" s="13" t="s">
        <v>768</v>
      </c>
      <c r="C40" s="153">
        <v>0</v>
      </c>
      <c r="D40" s="153">
        <v>55.2</v>
      </c>
      <c r="E40" s="153">
        <v>0</v>
      </c>
      <c r="F40" s="153">
        <v>24.5</v>
      </c>
      <c r="G40" s="153">
        <v>10.83473</v>
      </c>
      <c r="H40" s="153">
        <v>151.28</v>
      </c>
      <c r="I40" s="153">
        <v>8.1199999999999992</v>
      </c>
      <c r="J40" s="153">
        <v>8.07</v>
      </c>
      <c r="K40" s="153">
        <v>10.744999999999999</v>
      </c>
      <c r="L40" s="153"/>
      <c r="M40" s="153"/>
      <c r="N40" s="153"/>
      <c r="O40" s="153"/>
      <c r="P40" s="153">
        <v>439.88499999999999</v>
      </c>
      <c r="Q40" s="153">
        <v>278.55</v>
      </c>
      <c r="R40" s="153">
        <v>9</v>
      </c>
      <c r="S40" s="153">
        <v>10</v>
      </c>
      <c r="T40" s="153">
        <v>282.73065000000003</v>
      </c>
      <c r="U40" s="153">
        <v>267.80624999999998</v>
      </c>
      <c r="V40" s="153">
        <v>267.80624999999998</v>
      </c>
      <c r="W40" s="153">
        <v>141.61975000000001</v>
      </c>
      <c r="X40" s="153">
        <v>206.34</v>
      </c>
      <c r="Y40" s="153">
        <v>381.02600000000001</v>
      </c>
      <c r="Z40" s="153">
        <v>10.4061</v>
      </c>
      <c r="AA40" s="153">
        <v>10.76587</v>
      </c>
      <c r="AB40" s="153">
        <v>427.20006999999998</v>
      </c>
      <c r="AC40" s="153">
        <v>398.65676999999999</v>
      </c>
      <c r="AD40" s="153">
        <v>365.64699999999999</v>
      </c>
      <c r="AE40" s="153">
        <v>12.1</v>
      </c>
      <c r="AF40" s="153">
        <v>12.1</v>
      </c>
      <c r="AG40" s="153">
        <v>489.565</v>
      </c>
      <c r="AH40" s="153">
        <v>0</v>
      </c>
      <c r="AI40" s="153">
        <v>453.90199999999999</v>
      </c>
      <c r="AJ40" s="153">
        <v>308.00461000000001</v>
      </c>
      <c r="AK40" s="153">
        <v>376.08983999999998</v>
      </c>
      <c r="AL40" s="153">
        <v>294.10005000000001</v>
      </c>
      <c r="AM40" s="153">
        <v>294.10005000000001</v>
      </c>
      <c r="AN40" s="153">
        <v>389.05799999999999</v>
      </c>
      <c r="AO40" s="153">
        <v>389.05799999999999</v>
      </c>
      <c r="AP40" s="153">
        <v>105.52</v>
      </c>
      <c r="AQ40" s="153">
        <v>185.80350000000001</v>
      </c>
    </row>
    <row r="41" spans="1:43" ht="24" customHeight="1" x14ac:dyDescent="0.3">
      <c r="A41" s="16" t="s">
        <v>44</v>
      </c>
      <c r="B41" s="16" t="s">
        <v>769</v>
      </c>
      <c r="C41" s="154">
        <v>0</v>
      </c>
      <c r="D41" s="154">
        <v>55.2</v>
      </c>
      <c r="E41" s="154">
        <v>0</v>
      </c>
      <c r="F41" s="154">
        <v>24.41</v>
      </c>
      <c r="G41" s="154">
        <v>10.83473</v>
      </c>
      <c r="H41" s="154">
        <v>91.18</v>
      </c>
      <c r="I41" s="154">
        <v>8.1300000000000008</v>
      </c>
      <c r="J41" s="154">
        <v>8.17</v>
      </c>
      <c r="K41" s="154">
        <v>11.489000000000001</v>
      </c>
      <c r="L41" s="154"/>
      <c r="M41" s="154"/>
      <c r="N41" s="154"/>
      <c r="O41" s="154"/>
      <c r="P41" s="154">
        <v>345.75200000000001</v>
      </c>
      <c r="Q41" s="154">
        <v>173.64</v>
      </c>
      <c r="R41" s="154">
        <v>8</v>
      </c>
      <c r="S41" s="154">
        <v>8</v>
      </c>
      <c r="T41" s="154">
        <v>130.32315</v>
      </c>
      <c r="U41" s="154">
        <v>119.93062999999999</v>
      </c>
      <c r="V41" s="154">
        <v>119.93062999999999</v>
      </c>
      <c r="W41" s="154">
        <v>127.42448</v>
      </c>
      <c r="X41" s="154">
        <v>146.31</v>
      </c>
      <c r="Y41" s="154">
        <v>114.008</v>
      </c>
      <c r="Z41" s="154">
        <v>10.932130000000001</v>
      </c>
      <c r="AA41" s="154">
        <v>10.797040000000001</v>
      </c>
      <c r="AB41" s="154">
        <v>172.68218999999999</v>
      </c>
      <c r="AC41" s="154">
        <v>178.63782</v>
      </c>
      <c r="AD41" s="154">
        <v>102.36</v>
      </c>
      <c r="AE41" s="154">
        <v>12.53</v>
      </c>
      <c r="AF41" s="154">
        <v>12.53</v>
      </c>
      <c r="AG41" s="154">
        <v>486.32299999999998</v>
      </c>
      <c r="AH41" s="154">
        <v>0</v>
      </c>
      <c r="AI41" s="154">
        <v>453.90199999999999</v>
      </c>
      <c r="AJ41" s="154">
        <v>308.00461000000001</v>
      </c>
      <c r="AK41" s="154">
        <v>372.84769</v>
      </c>
      <c r="AL41" s="154">
        <v>294.10005000000001</v>
      </c>
      <c r="AM41" s="154">
        <v>294.10005000000001</v>
      </c>
      <c r="AN41" s="154">
        <v>389.05799999999999</v>
      </c>
      <c r="AO41" s="154">
        <v>389.05799999999999</v>
      </c>
      <c r="AP41" s="154">
        <v>56.27</v>
      </c>
      <c r="AQ41" s="154">
        <v>89.751999999999995</v>
      </c>
    </row>
    <row r="42" spans="1:43" ht="24" customHeight="1" x14ac:dyDescent="0.3">
      <c r="A42" s="16" t="s">
        <v>44</v>
      </c>
      <c r="B42" s="16" t="s">
        <v>770</v>
      </c>
      <c r="C42" s="154">
        <v>0</v>
      </c>
      <c r="D42" s="154">
        <v>55.26</v>
      </c>
      <c r="E42" s="154">
        <v>0</v>
      </c>
      <c r="F42" s="154">
        <v>27.64</v>
      </c>
      <c r="G42" s="154">
        <v>10.83473</v>
      </c>
      <c r="H42" s="154">
        <v>29.21</v>
      </c>
      <c r="I42" s="154">
        <v>8.27</v>
      </c>
      <c r="J42" s="154">
        <v>9.0500000000000007</v>
      </c>
      <c r="K42" s="154">
        <v>10.97</v>
      </c>
      <c r="L42" s="154"/>
      <c r="M42" s="154"/>
      <c r="N42" s="154"/>
      <c r="O42" s="154"/>
      <c r="P42" s="154">
        <v>101.398</v>
      </c>
      <c r="Q42" s="154">
        <v>31.18</v>
      </c>
      <c r="R42" s="154">
        <v>4</v>
      </c>
      <c r="S42" s="154">
        <v>5</v>
      </c>
      <c r="T42" s="154">
        <v>11.3969</v>
      </c>
      <c r="U42" s="154">
        <v>4.6574999999999998</v>
      </c>
      <c r="V42" s="154">
        <v>4.6574999999999998</v>
      </c>
      <c r="W42" s="154">
        <v>120.51257</v>
      </c>
      <c r="X42" s="154">
        <v>27.97</v>
      </c>
      <c r="Y42" s="154">
        <v>5.7409999999999997</v>
      </c>
      <c r="Z42" s="154">
        <v>10.249840000000001</v>
      </c>
      <c r="AA42" s="154">
        <v>10.326280000000001</v>
      </c>
      <c r="AB42" s="154">
        <v>79.850350000000006</v>
      </c>
      <c r="AC42" s="154">
        <v>69.649280000000005</v>
      </c>
      <c r="AD42" s="154">
        <v>0</v>
      </c>
      <c r="AE42" s="154">
        <v>12</v>
      </c>
      <c r="AF42" s="154">
        <v>12</v>
      </c>
      <c r="AG42" s="154">
        <v>486.32299999999998</v>
      </c>
      <c r="AH42" s="154">
        <v>0</v>
      </c>
      <c r="AI42" s="154">
        <v>453.90199999999999</v>
      </c>
      <c r="AJ42" s="154">
        <v>308.00461000000001</v>
      </c>
      <c r="AK42" s="154">
        <v>372.84769</v>
      </c>
      <c r="AL42" s="154">
        <v>294.10005000000001</v>
      </c>
      <c r="AM42" s="154">
        <v>294.10005000000001</v>
      </c>
      <c r="AN42" s="154">
        <v>389.05799999999999</v>
      </c>
      <c r="AO42" s="154">
        <v>389.05799999999999</v>
      </c>
      <c r="AP42" s="154">
        <v>3.77</v>
      </c>
      <c r="AQ42" s="154">
        <v>2.6865000000000001</v>
      </c>
    </row>
    <row r="43" spans="1:43" ht="24" customHeight="1" x14ac:dyDescent="0.3">
      <c r="A43" s="16" t="s">
        <v>44</v>
      </c>
      <c r="B43" s="16" t="s">
        <v>771</v>
      </c>
      <c r="C43" s="154">
        <v>0</v>
      </c>
      <c r="D43" s="154">
        <v>55.26</v>
      </c>
      <c r="E43" s="154">
        <v>0</v>
      </c>
      <c r="F43" s="154">
        <v>15.96</v>
      </c>
      <c r="G43" s="154">
        <v>10.83473</v>
      </c>
      <c r="H43" s="154">
        <v>7.27</v>
      </c>
      <c r="I43" s="154">
        <v>8.14</v>
      </c>
      <c r="J43" s="154">
        <v>9.49</v>
      </c>
      <c r="K43" s="154">
        <v>10.183999999999999</v>
      </c>
      <c r="L43" s="154"/>
      <c r="M43" s="154"/>
      <c r="N43" s="154"/>
      <c r="O43" s="154"/>
      <c r="P43" s="154">
        <v>17.564</v>
      </c>
      <c r="Q43" s="154">
        <v>0</v>
      </c>
      <c r="R43" s="154">
        <v>4</v>
      </c>
      <c r="S43" s="154">
        <v>6</v>
      </c>
      <c r="T43" s="154">
        <v>0</v>
      </c>
      <c r="U43" s="154">
        <v>0</v>
      </c>
      <c r="V43" s="154">
        <v>0</v>
      </c>
      <c r="W43" s="154">
        <v>58.77948</v>
      </c>
      <c r="X43" s="154">
        <v>0.15</v>
      </c>
      <c r="Y43" s="154">
        <v>0</v>
      </c>
      <c r="Z43" s="154">
        <v>10.08206</v>
      </c>
      <c r="AA43" s="154">
        <v>10.164809999999999</v>
      </c>
      <c r="AB43" s="154">
        <v>0.45337</v>
      </c>
      <c r="AC43" s="154">
        <v>0.51849000000000001</v>
      </c>
      <c r="AD43" s="154">
        <v>0</v>
      </c>
      <c r="AE43" s="154">
        <v>12.25</v>
      </c>
      <c r="AF43" s="154">
        <v>12.25</v>
      </c>
      <c r="AG43" s="154">
        <v>486.32299999999998</v>
      </c>
      <c r="AH43" s="154">
        <v>0</v>
      </c>
      <c r="AI43" s="154">
        <v>453.90199999999999</v>
      </c>
      <c r="AJ43" s="154">
        <v>308.00461000000001</v>
      </c>
      <c r="AK43" s="154">
        <v>372.84769</v>
      </c>
      <c r="AL43" s="154">
        <v>294.10005000000001</v>
      </c>
      <c r="AM43" s="154">
        <v>294.10005000000001</v>
      </c>
      <c r="AN43" s="154">
        <v>389.05799999999999</v>
      </c>
      <c r="AO43" s="154">
        <v>389.05799999999999</v>
      </c>
      <c r="AP43" s="154">
        <v>0</v>
      </c>
      <c r="AQ43" s="154">
        <v>0</v>
      </c>
    </row>
    <row r="44" spans="1:43" ht="24" customHeight="1" x14ac:dyDescent="0.3">
      <c r="A44" s="16" t="s">
        <v>44</v>
      </c>
      <c r="B44" s="16" t="s">
        <v>772</v>
      </c>
      <c r="C44" s="154">
        <v>0</v>
      </c>
      <c r="D44" s="154">
        <v>50.96</v>
      </c>
      <c r="E44" s="154">
        <v>0</v>
      </c>
      <c r="F44" s="154">
        <v>24.49</v>
      </c>
      <c r="G44" s="154">
        <v>10.83473</v>
      </c>
      <c r="H44" s="154">
        <v>0.1</v>
      </c>
      <c r="I44" s="154">
        <v>8.39</v>
      </c>
      <c r="J44" s="154">
        <v>7.98</v>
      </c>
      <c r="K44" s="154">
        <v>10.523</v>
      </c>
      <c r="L44" s="154"/>
      <c r="M44" s="154"/>
      <c r="N44" s="154"/>
      <c r="O44" s="154"/>
      <c r="P44" s="154">
        <v>0</v>
      </c>
      <c r="Q44" s="154">
        <v>0</v>
      </c>
      <c r="R44" s="154">
        <v>6</v>
      </c>
      <c r="S44" s="154">
        <v>7</v>
      </c>
      <c r="T44" s="154">
        <v>0</v>
      </c>
      <c r="U44" s="154">
        <v>0</v>
      </c>
      <c r="V44" s="154">
        <v>0</v>
      </c>
      <c r="W44" s="154">
        <v>8.9984400000000004</v>
      </c>
      <c r="X44" s="154">
        <v>0</v>
      </c>
      <c r="Y44" s="154">
        <v>0</v>
      </c>
      <c r="Z44" s="154">
        <v>6.7752499999999998</v>
      </c>
      <c r="AA44" s="154">
        <v>9.2982899999999997</v>
      </c>
      <c r="AB44" s="154">
        <v>0</v>
      </c>
      <c r="AC44" s="154">
        <v>0</v>
      </c>
      <c r="AD44" s="154">
        <v>0</v>
      </c>
      <c r="AE44" s="154">
        <v>11.63</v>
      </c>
      <c r="AF44" s="154">
        <v>11.63</v>
      </c>
      <c r="AG44" s="154">
        <v>486.32299999999998</v>
      </c>
      <c r="AH44" s="154">
        <v>0</v>
      </c>
      <c r="AI44" s="154">
        <v>453.90199999999999</v>
      </c>
      <c r="AJ44" s="154">
        <v>366.36338000000001</v>
      </c>
      <c r="AK44" s="154">
        <v>372.84769</v>
      </c>
      <c r="AL44" s="154">
        <v>294.10005000000001</v>
      </c>
      <c r="AM44" s="154">
        <v>294.10005000000001</v>
      </c>
      <c r="AN44" s="154">
        <v>389.05799999999999</v>
      </c>
      <c r="AO44" s="154">
        <v>389.05799999999999</v>
      </c>
      <c r="AP44" s="154">
        <v>0</v>
      </c>
      <c r="AQ44" s="154">
        <v>0</v>
      </c>
    </row>
    <row r="45" spans="1:43" ht="24" customHeight="1" x14ac:dyDescent="0.3">
      <c r="A45" s="16" t="s">
        <v>44</v>
      </c>
      <c r="B45" s="16" t="s">
        <v>773</v>
      </c>
      <c r="C45" s="154">
        <v>0</v>
      </c>
      <c r="D45" s="154">
        <v>50.95</v>
      </c>
      <c r="E45" s="154">
        <v>0</v>
      </c>
      <c r="F45" s="154">
        <v>24.42</v>
      </c>
      <c r="G45" s="154">
        <v>10.83473</v>
      </c>
      <c r="H45" s="154">
        <v>0</v>
      </c>
      <c r="I45" s="154">
        <v>8</v>
      </c>
      <c r="J45" s="154">
        <v>8.6</v>
      </c>
      <c r="K45" s="154">
        <v>10.319000000000001</v>
      </c>
      <c r="L45" s="154"/>
      <c r="M45" s="154"/>
      <c r="N45" s="154"/>
      <c r="O45" s="154"/>
      <c r="P45" s="154">
        <v>0</v>
      </c>
      <c r="Q45" s="154">
        <v>0</v>
      </c>
      <c r="R45" s="154">
        <v>5</v>
      </c>
      <c r="S45" s="154">
        <v>5</v>
      </c>
      <c r="T45" s="154">
        <v>0</v>
      </c>
      <c r="U45" s="154">
        <v>0</v>
      </c>
      <c r="V45" s="154">
        <v>0</v>
      </c>
      <c r="W45" s="154">
        <v>0</v>
      </c>
      <c r="X45" s="154">
        <v>0</v>
      </c>
      <c r="Y45" s="154">
        <v>0</v>
      </c>
      <c r="Z45" s="154">
        <v>7.5091900000000003</v>
      </c>
      <c r="AA45" s="154">
        <v>8.2964400000000005</v>
      </c>
      <c r="AB45" s="154">
        <v>0</v>
      </c>
      <c r="AC45" s="154">
        <v>0</v>
      </c>
      <c r="AD45" s="154">
        <v>0</v>
      </c>
      <c r="AE45" s="154">
        <v>12.11</v>
      </c>
      <c r="AF45" s="154">
        <v>12.11</v>
      </c>
      <c r="AG45" s="154">
        <v>486.32299999999998</v>
      </c>
      <c r="AH45" s="154">
        <v>0</v>
      </c>
      <c r="AI45" s="154">
        <v>453.90199999999999</v>
      </c>
      <c r="AJ45" s="154">
        <v>372.84769</v>
      </c>
      <c r="AK45" s="154">
        <v>372.84769</v>
      </c>
      <c r="AL45" s="154">
        <v>294.10005000000001</v>
      </c>
      <c r="AM45" s="154">
        <v>294.10005000000001</v>
      </c>
      <c r="AN45" s="154">
        <v>389.05799999999999</v>
      </c>
      <c r="AO45" s="154">
        <v>389.05799999999999</v>
      </c>
      <c r="AP45" s="154">
        <v>0</v>
      </c>
      <c r="AQ45" s="154">
        <v>0</v>
      </c>
    </row>
    <row r="46" spans="1:43" ht="24" customHeight="1" x14ac:dyDescent="0.3">
      <c r="A46" s="16" t="s">
        <v>44</v>
      </c>
      <c r="B46" s="16" t="s">
        <v>774</v>
      </c>
      <c r="C46" s="154">
        <v>0</v>
      </c>
      <c r="D46" s="154">
        <v>52.11</v>
      </c>
      <c r="E46" s="154">
        <v>0</v>
      </c>
      <c r="F46" s="154">
        <v>23.24</v>
      </c>
      <c r="G46" s="154">
        <v>10.83473</v>
      </c>
      <c r="H46" s="154">
        <v>0</v>
      </c>
      <c r="I46" s="154">
        <v>8.2799999999999994</v>
      </c>
      <c r="J46" s="154">
        <v>8.3000000000000007</v>
      </c>
      <c r="K46" s="154">
        <v>9.9730000000000008</v>
      </c>
      <c r="L46" s="154"/>
      <c r="M46" s="154"/>
      <c r="N46" s="154"/>
      <c r="O46" s="154"/>
      <c r="P46" s="154">
        <v>0</v>
      </c>
      <c r="Q46" s="154">
        <v>0</v>
      </c>
      <c r="R46" s="154">
        <v>1</v>
      </c>
      <c r="S46" s="154">
        <v>1</v>
      </c>
      <c r="T46" s="154">
        <v>0</v>
      </c>
      <c r="U46" s="154">
        <v>0</v>
      </c>
      <c r="V46" s="154">
        <v>0</v>
      </c>
      <c r="W46" s="154">
        <v>0</v>
      </c>
      <c r="X46" s="154">
        <v>0</v>
      </c>
      <c r="Y46" s="154">
        <v>0</v>
      </c>
      <c r="Z46" s="154">
        <v>4.2813499999999998</v>
      </c>
      <c r="AA46" s="154">
        <v>7.3778100000000002</v>
      </c>
      <c r="AB46" s="154">
        <v>0</v>
      </c>
      <c r="AC46" s="154">
        <v>0</v>
      </c>
      <c r="AD46" s="154">
        <v>0</v>
      </c>
      <c r="AE46" s="154">
        <v>11.63</v>
      </c>
      <c r="AF46" s="154">
        <v>11.63</v>
      </c>
      <c r="AG46" s="154">
        <v>486.32299999999998</v>
      </c>
      <c r="AH46" s="154">
        <v>0</v>
      </c>
      <c r="AI46" s="154">
        <v>453.90199999999999</v>
      </c>
      <c r="AJ46" s="154">
        <v>372.84769</v>
      </c>
      <c r="AK46" s="154">
        <v>372.84769</v>
      </c>
      <c r="AL46" s="154">
        <v>294.10005000000001</v>
      </c>
      <c r="AM46" s="154">
        <v>294.10005000000001</v>
      </c>
      <c r="AN46" s="154">
        <v>389.05799999999999</v>
      </c>
      <c r="AO46" s="154">
        <v>389.05799999999999</v>
      </c>
      <c r="AP46" s="154">
        <v>0</v>
      </c>
      <c r="AQ46" s="154">
        <v>0</v>
      </c>
    </row>
    <row r="47" spans="1:43" ht="24" customHeight="1" x14ac:dyDescent="0.3">
      <c r="A47" s="18" t="s">
        <v>44</v>
      </c>
      <c r="B47" s="18" t="s">
        <v>775</v>
      </c>
      <c r="C47" s="155">
        <v>0</v>
      </c>
      <c r="D47" s="155">
        <v>54.57</v>
      </c>
      <c r="E47" s="155">
        <v>0</v>
      </c>
      <c r="F47" s="155">
        <v>23.23</v>
      </c>
      <c r="G47" s="155">
        <v>10.83473</v>
      </c>
      <c r="H47" s="155"/>
      <c r="I47" s="155">
        <v>7.92</v>
      </c>
      <c r="J47" s="155">
        <v>8.18</v>
      </c>
      <c r="K47" s="155">
        <v>10.204000000000001</v>
      </c>
      <c r="L47" s="155"/>
      <c r="M47" s="155"/>
      <c r="N47" s="155"/>
      <c r="O47" s="155"/>
      <c r="P47" s="155"/>
      <c r="Q47" s="155"/>
      <c r="R47" s="155">
        <v>1</v>
      </c>
      <c r="S47" s="155">
        <v>3</v>
      </c>
      <c r="T47" s="155"/>
      <c r="U47" s="155"/>
      <c r="V47" s="155"/>
      <c r="W47" s="155"/>
      <c r="X47" s="155"/>
      <c r="Y47" s="155"/>
      <c r="Z47" s="155">
        <v>3.46706</v>
      </c>
      <c r="AA47" s="155">
        <v>7.1625899999999998</v>
      </c>
      <c r="AB47" s="155"/>
      <c r="AC47" s="155"/>
      <c r="AD47" s="155"/>
      <c r="AE47" s="155">
        <v>11.38</v>
      </c>
      <c r="AF47" s="155">
        <v>11.38</v>
      </c>
      <c r="AG47" s="155">
        <v>486.32299999999998</v>
      </c>
      <c r="AH47" s="155">
        <v>0</v>
      </c>
      <c r="AI47" s="155">
        <v>453.90199999999999</v>
      </c>
      <c r="AJ47" s="155">
        <v>372.84769</v>
      </c>
      <c r="AK47" s="155">
        <v>372.84769</v>
      </c>
      <c r="AL47" s="155">
        <v>294.10005000000001</v>
      </c>
      <c r="AM47" s="155">
        <v>294.10005000000001</v>
      </c>
      <c r="AN47" s="155">
        <v>389.05799999999999</v>
      </c>
      <c r="AO47" s="155">
        <v>389.05799999999999</v>
      </c>
      <c r="AP47" s="155"/>
      <c r="AQ47" s="155"/>
    </row>
    <row r="48" spans="1:43" ht="24" customHeight="1" x14ac:dyDescent="0.3">
      <c r="A48" s="13" t="s">
        <v>44</v>
      </c>
      <c r="B48" s="13" t="s">
        <v>776</v>
      </c>
      <c r="C48" s="153">
        <v>0</v>
      </c>
      <c r="D48" s="153">
        <v>56.17</v>
      </c>
      <c r="E48" s="153">
        <v>0</v>
      </c>
      <c r="F48" s="153">
        <v>23.64</v>
      </c>
      <c r="G48" s="153">
        <v>10.83473</v>
      </c>
      <c r="H48" s="153"/>
      <c r="I48" s="153">
        <v>8.0399999999999991</v>
      </c>
      <c r="J48" s="153">
        <v>8.6999999999999993</v>
      </c>
      <c r="K48" s="153">
        <v>10.256</v>
      </c>
      <c r="L48" s="153"/>
      <c r="M48" s="153"/>
      <c r="N48" s="153"/>
      <c r="O48" s="153"/>
      <c r="P48" s="153"/>
      <c r="Q48" s="153"/>
      <c r="R48" s="153">
        <v>4</v>
      </c>
      <c r="S48" s="153">
        <v>5</v>
      </c>
      <c r="T48" s="153"/>
      <c r="U48" s="153"/>
      <c r="V48" s="153"/>
      <c r="W48" s="153"/>
      <c r="X48" s="153"/>
      <c r="Y48" s="153"/>
      <c r="Z48" s="153">
        <v>1.94157</v>
      </c>
      <c r="AA48" s="153">
        <v>6.1434499999999996</v>
      </c>
      <c r="AB48" s="153"/>
      <c r="AC48" s="153"/>
      <c r="AD48" s="153"/>
      <c r="AE48" s="153">
        <v>11.3</v>
      </c>
      <c r="AF48" s="153">
        <v>11.3</v>
      </c>
      <c r="AG48" s="153">
        <v>486.32299999999998</v>
      </c>
      <c r="AH48" s="153">
        <v>0</v>
      </c>
      <c r="AI48" s="153">
        <v>453.90199999999999</v>
      </c>
      <c r="AJ48" s="153">
        <v>372.84769</v>
      </c>
      <c r="AK48" s="153">
        <v>372.84769</v>
      </c>
      <c r="AL48" s="153">
        <v>294.10005000000001</v>
      </c>
      <c r="AM48" s="153">
        <v>294.10005000000001</v>
      </c>
      <c r="AN48" s="153">
        <v>389.05799999999999</v>
      </c>
      <c r="AO48" s="153">
        <v>389.05799999999999</v>
      </c>
      <c r="AP48" s="153"/>
      <c r="AQ48" s="153"/>
    </row>
    <row r="49" spans="1:43" ht="24" customHeight="1" x14ac:dyDescent="0.3">
      <c r="A49" s="16" t="s">
        <v>44</v>
      </c>
      <c r="B49" s="16" t="s">
        <v>777</v>
      </c>
      <c r="C49" s="154">
        <v>0</v>
      </c>
      <c r="D49" s="154">
        <v>56.35</v>
      </c>
      <c r="E49" s="154">
        <v>0</v>
      </c>
      <c r="F49" s="154">
        <v>23.09</v>
      </c>
      <c r="G49" s="154">
        <v>10.83473</v>
      </c>
      <c r="H49" s="154"/>
      <c r="I49" s="154">
        <v>8</v>
      </c>
      <c r="J49" s="154">
        <v>8.2899999999999991</v>
      </c>
      <c r="K49" s="154">
        <v>10.529</v>
      </c>
      <c r="L49" s="154"/>
      <c r="M49" s="154"/>
      <c r="N49" s="154"/>
      <c r="O49" s="154"/>
      <c r="P49" s="154"/>
      <c r="Q49" s="154"/>
      <c r="R49" s="154">
        <v>3</v>
      </c>
      <c r="S49" s="154">
        <v>4</v>
      </c>
      <c r="T49" s="154"/>
      <c r="U49" s="154"/>
      <c r="V49" s="154"/>
      <c r="W49" s="154"/>
      <c r="X49" s="154"/>
      <c r="Y49" s="154"/>
      <c r="Z49" s="154">
        <v>3.8954300000000002</v>
      </c>
      <c r="AA49" s="154">
        <v>5.4670899999999998</v>
      </c>
      <c r="AB49" s="154"/>
      <c r="AC49" s="154"/>
      <c r="AD49" s="154"/>
      <c r="AE49" s="154">
        <v>11.72</v>
      </c>
      <c r="AF49" s="154">
        <v>11.72</v>
      </c>
      <c r="AG49" s="154">
        <v>486.32299999999998</v>
      </c>
      <c r="AH49" s="154">
        <v>0</v>
      </c>
      <c r="AI49" s="154">
        <v>453.90199999999999</v>
      </c>
      <c r="AJ49" s="154">
        <v>372.84769</v>
      </c>
      <c r="AK49" s="154">
        <v>372.84769</v>
      </c>
      <c r="AL49" s="154">
        <v>294.10005000000001</v>
      </c>
      <c r="AM49" s="154">
        <v>294.10005000000001</v>
      </c>
      <c r="AN49" s="154">
        <v>389.05799999999999</v>
      </c>
      <c r="AO49" s="154">
        <v>389.05799999999999</v>
      </c>
      <c r="AP49" s="154"/>
      <c r="AQ49" s="154"/>
    </row>
    <row r="50" spans="1:43" ht="24" customHeight="1" x14ac:dyDescent="0.3">
      <c r="A50" s="16" t="s">
        <v>44</v>
      </c>
      <c r="B50" s="16" t="s">
        <v>778</v>
      </c>
      <c r="C50" s="154">
        <v>0</v>
      </c>
      <c r="D50" s="154">
        <v>55.89</v>
      </c>
      <c r="E50" s="154">
        <v>0</v>
      </c>
      <c r="F50" s="154">
        <v>23.27</v>
      </c>
      <c r="G50" s="154">
        <v>10.83473</v>
      </c>
      <c r="H50" s="154"/>
      <c r="I50" s="154">
        <v>7.5</v>
      </c>
      <c r="J50" s="154">
        <v>7.37</v>
      </c>
      <c r="K50" s="154">
        <v>11.301</v>
      </c>
      <c r="L50" s="154"/>
      <c r="M50" s="154"/>
      <c r="N50" s="154"/>
      <c r="O50" s="154"/>
      <c r="P50" s="154"/>
      <c r="Q50" s="154"/>
      <c r="R50" s="154">
        <v>1</v>
      </c>
      <c r="S50" s="154">
        <v>4</v>
      </c>
      <c r="T50" s="154"/>
      <c r="U50" s="154"/>
      <c r="V50" s="154"/>
      <c r="W50" s="154"/>
      <c r="X50" s="154"/>
      <c r="Y50" s="154"/>
      <c r="Z50" s="154">
        <v>2.2051099999999999</v>
      </c>
      <c r="AA50" s="154">
        <v>5.8013300000000001</v>
      </c>
      <c r="AB50" s="154"/>
      <c r="AC50" s="154"/>
      <c r="AD50" s="154"/>
      <c r="AE50" s="154">
        <v>12.05</v>
      </c>
      <c r="AF50" s="154">
        <v>12.05</v>
      </c>
      <c r="AG50" s="154">
        <v>486.32299999999998</v>
      </c>
      <c r="AH50" s="154">
        <v>0</v>
      </c>
      <c r="AI50" s="154">
        <v>453.90199999999999</v>
      </c>
      <c r="AJ50" s="154">
        <v>372.84769</v>
      </c>
      <c r="AK50" s="154">
        <v>372.84769</v>
      </c>
      <c r="AL50" s="154">
        <v>294.10005000000001</v>
      </c>
      <c r="AM50" s="154">
        <v>294.10005000000001</v>
      </c>
      <c r="AN50" s="154">
        <v>389.05799999999999</v>
      </c>
      <c r="AO50" s="154">
        <v>389.05799999999999</v>
      </c>
      <c r="AP50" s="154"/>
      <c r="AQ50" s="154"/>
    </row>
    <row r="51" spans="1:43" ht="24" customHeight="1" x14ac:dyDescent="0.3">
      <c r="A51" s="16" t="s">
        <v>44</v>
      </c>
      <c r="B51" s="16" t="s">
        <v>779</v>
      </c>
      <c r="C51" s="154">
        <v>0</v>
      </c>
      <c r="D51" s="154">
        <v>53.19</v>
      </c>
      <c r="E51" s="154">
        <v>0</v>
      </c>
      <c r="F51" s="154">
        <v>23.29</v>
      </c>
      <c r="G51" s="154">
        <v>10.83473</v>
      </c>
      <c r="H51" s="154"/>
      <c r="I51" s="154">
        <v>7.34</v>
      </c>
      <c r="J51" s="154">
        <v>7.79</v>
      </c>
      <c r="K51" s="154">
        <v>11.188000000000001</v>
      </c>
      <c r="L51" s="154"/>
      <c r="M51" s="154"/>
      <c r="N51" s="154"/>
      <c r="O51" s="154"/>
      <c r="P51" s="154"/>
      <c r="Q51" s="154"/>
      <c r="R51" s="154">
        <v>4</v>
      </c>
      <c r="S51" s="154">
        <v>5</v>
      </c>
      <c r="T51" s="154"/>
      <c r="U51" s="154"/>
      <c r="V51" s="154"/>
      <c r="W51" s="154"/>
      <c r="X51" s="154"/>
      <c r="Y51" s="154"/>
      <c r="Z51" s="154">
        <v>2.20818</v>
      </c>
      <c r="AA51" s="154">
        <v>3.8904299999999998</v>
      </c>
      <c r="AB51" s="154"/>
      <c r="AC51" s="154"/>
      <c r="AD51" s="154"/>
      <c r="AE51" s="154">
        <v>11.17</v>
      </c>
      <c r="AF51" s="154">
        <v>11.17</v>
      </c>
      <c r="AG51" s="154">
        <v>486.32299999999998</v>
      </c>
      <c r="AH51" s="154">
        <v>0</v>
      </c>
      <c r="AI51" s="154">
        <v>453.90199999999999</v>
      </c>
      <c r="AJ51" s="154">
        <v>389.05846000000003</v>
      </c>
      <c r="AK51" s="154">
        <v>372.84769</v>
      </c>
      <c r="AL51" s="154">
        <v>294.10005000000001</v>
      </c>
      <c r="AM51" s="154">
        <v>294.10005000000001</v>
      </c>
      <c r="AN51" s="154">
        <v>389.05799999999999</v>
      </c>
      <c r="AO51" s="154">
        <v>389.05799999999999</v>
      </c>
      <c r="AP51" s="154"/>
      <c r="AQ51" s="154"/>
    </row>
    <row r="52" spans="1:43" ht="24" customHeight="1" x14ac:dyDescent="0.3">
      <c r="A52" s="16" t="s">
        <v>44</v>
      </c>
      <c r="B52" s="16" t="s">
        <v>780</v>
      </c>
      <c r="C52" s="154">
        <v>0</v>
      </c>
      <c r="D52" s="154">
        <v>47.23</v>
      </c>
      <c r="E52" s="154">
        <v>0</v>
      </c>
      <c r="F52" s="154">
        <v>23.06</v>
      </c>
      <c r="G52" s="154">
        <v>10.83473</v>
      </c>
      <c r="H52" s="154"/>
      <c r="I52" s="154">
        <v>7.01</v>
      </c>
      <c r="J52" s="154">
        <v>7.47</v>
      </c>
      <c r="K52" s="154">
        <v>10.738</v>
      </c>
      <c r="L52" s="154"/>
      <c r="M52" s="154"/>
      <c r="N52" s="154"/>
      <c r="O52" s="154"/>
      <c r="P52" s="154"/>
      <c r="Q52" s="154"/>
      <c r="R52" s="154">
        <v>5</v>
      </c>
      <c r="S52" s="154">
        <v>6</v>
      </c>
      <c r="T52" s="154"/>
      <c r="U52" s="154"/>
      <c r="V52" s="154"/>
      <c r="W52" s="154"/>
      <c r="X52" s="154"/>
      <c r="Y52" s="154"/>
      <c r="Z52" s="154">
        <v>1.7043699999999999</v>
      </c>
      <c r="AA52" s="154">
        <v>2.8737599999999999</v>
      </c>
      <c r="AB52" s="154"/>
      <c r="AC52" s="154"/>
      <c r="AD52" s="154"/>
      <c r="AE52" s="154">
        <v>10.5</v>
      </c>
      <c r="AF52" s="154">
        <v>10.5</v>
      </c>
      <c r="AG52" s="154">
        <v>486.32299999999998</v>
      </c>
      <c r="AH52" s="154">
        <v>0</v>
      </c>
      <c r="AI52" s="154">
        <v>453.90199999999999</v>
      </c>
      <c r="AJ52" s="154">
        <v>389.05846000000003</v>
      </c>
      <c r="AK52" s="154">
        <v>372.84769</v>
      </c>
      <c r="AL52" s="154">
        <v>294.10005000000001</v>
      </c>
      <c r="AM52" s="154">
        <v>294.10005000000001</v>
      </c>
      <c r="AN52" s="154">
        <v>389.05799999999999</v>
      </c>
      <c r="AO52" s="154">
        <v>389.05799999999999</v>
      </c>
      <c r="AP52" s="154"/>
      <c r="AQ52" s="154"/>
    </row>
    <row r="53" spans="1:43" ht="24" customHeight="1" x14ac:dyDescent="0.3">
      <c r="A53" s="16" t="s">
        <v>44</v>
      </c>
      <c r="B53" s="16" t="s">
        <v>781</v>
      </c>
      <c r="C53" s="154">
        <v>0</v>
      </c>
      <c r="D53" s="154">
        <v>48.69</v>
      </c>
      <c r="E53" s="154">
        <v>0</v>
      </c>
      <c r="F53" s="154">
        <v>23.08</v>
      </c>
      <c r="G53" s="154">
        <v>10.83473</v>
      </c>
      <c r="H53" s="154"/>
      <c r="I53" s="154">
        <v>7.22</v>
      </c>
      <c r="J53" s="154">
        <v>7.57</v>
      </c>
      <c r="K53" s="154">
        <v>10.573</v>
      </c>
      <c r="L53" s="154"/>
      <c r="M53" s="154"/>
      <c r="N53" s="154"/>
      <c r="O53" s="154"/>
      <c r="P53" s="154"/>
      <c r="Q53" s="154"/>
      <c r="R53" s="154">
        <v>6</v>
      </c>
      <c r="S53" s="154">
        <v>6</v>
      </c>
      <c r="T53" s="154"/>
      <c r="U53" s="154"/>
      <c r="V53" s="154"/>
      <c r="W53" s="154"/>
      <c r="X53" s="154"/>
      <c r="Y53" s="154"/>
      <c r="Z53" s="154">
        <v>0.73784000000000005</v>
      </c>
      <c r="AA53" s="154">
        <v>2.11835</v>
      </c>
      <c r="AB53" s="154"/>
      <c r="AC53" s="154"/>
      <c r="AD53" s="154"/>
      <c r="AE53" s="154">
        <v>10.67</v>
      </c>
      <c r="AF53" s="154">
        <v>10.67</v>
      </c>
      <c r="AG53" s="154">
        <v>486.32299999999998</v>
      </c>
      <c r="AH53" s="154">
        <v>0</v>
      </c>
      <c r="AI53" s="154">
        <v>453.90199999999999</v>
      </c>
      <c r="AJ53" s="154">
        <v>389.05846000000003</v>
      </c>
      <c r="AK53" s="154">
        <v>372.84769</v>
      </c>
      <c r="AL53" s="154">
        <v>294.10005000000001</v>
      </c>
      <c r="AM53" s="154">
        <v>294.10005000000001</v>
      </c>
      <c r="AN53" s="154">
        <v>389.05799999999999</v>
      </c>
      <c r="AO53" s="154">
        <v>389.05799999999999</v>
      </c>
      <c r="AP53" s="154"/>
      <c r="AQ53" s="154"/>
    </row>
    <row r="54" spans="1:43" ht="24" customHeight="1" x14ac:dyDescent="0.3">
      <c r="A54" s="16" t="s">
        <v>44</v>
      </c>
      <c r="B54" s="16" t="s">
        <v>782</v>
      </c>
      <c r="C54" s="154">
        <v>0</v>
      </c>
      <c r="D54" s="154">
        <v>54.63</v>
      </c>
      <c r="E54" s="154">
        <v>0</v>
      </c>
      <c r="F54" s="154">
        <v>23.39</v>
      </c>
      <c r="G54" s="154">
        <v>10.83473</v>
      </c>
      <c r="H54" s="154"/>
      <c r="I54" s="154">
        <v>6.58</v>
      </c>
      <c r="J54" s="154">
        <v>6.31</v>
      </c>
      <c r="K54" s="154">
        <v>10.173</v>
      </c>
      <c r="L54" s="154"/>
      <c r="M54" s="154"/>
      <c r="N54" s="154"/>
      <c r="O54" s="154"/>
      <c r="P54" s="154"/>
      <c r="Q54" s="154"/>
      <c r="R54" s="154">
        <v>7</v>
      </c>
      <c r="S54" s="154">
        <v>8</v>
      </c>
      <c r="T54" s="154"/>
      <c r="U54" s="154"/>
      <c r="V54" s="154"/>
      <c r="W54" s="154"/>
      <c r="X54" s="154"/>
      <c r="Y54" s="154"/>
      <c r="Z54" s="154">
        <v>1.9096900000000001</v>
      </c>
      <c r="AA54" s="154">
        <v>1.68364</v>
      </c>
      <c r="AB54" s="154"/>
      <c r="AC54" s="154"/>
      <c r="AD54" s="154"/>
      <c r="AE54" s="154">
        <v>11.19</v>
      </c>
      <c r="AF54" s="154">
        <v>11.19</v>
      </c>
      <c r="AG54" s="154">
        <v>486.32299999999998</v>
      </c>
      <c r="AH54" s="154">
        <v>0</v>
      </c>
      <c r="AI54" s="154">
        <v>453.90199999999999</v>
      </c>
      <c r="AJ54" s="154">
        <v>389.05846000000003</v>
      </c>
      <c r="AK54" s="154">
        <v>372.84769</v>
      </c>
      <c r="AL54" s="154">
        <v>294.10005000000001</v>
      </c>
      <c r="AM54" s="154">
        <v>294.10005000000001</v>
      </c>
      <c r="AN54" s="154">
        <v>389.05799999999999</v>
      </c>
      <c r="AO54" s="154">
        <v>389.05799999999999</v>
      </c>
      <c r="AP54" s="154"/>
      <c r="AQ54" s="154"/>
    </row>
    <row r="55" spans="1:43" ht="24" customHeight="1" x14ac:dyDescent="0.3">
      <c r="A55" s="18" t="s">
        <v>783</v>
      </c>
      <c r="B55" s="18" t="s">
        <v>45</v>
      </c>
      <c r="C55" s="155">
        <v>0</v>
      </c>
      <c r="D55" s="155">
        <v>55.86</v>
      </c>
      <c r="E55" s="155">
        <v>0</v>
      </c>
      <c r="F55" s="155">
        <v>23.47</v>
      </c>
      <c r="G55" s="155">
        <v>10.83473</v>
      </c>
      <c r="H55" s="155"/>
      <c r="I55" s="155">
        <v>6.25</v>
      </c>
      <c r="J55" s="155">
        <v>6.74</v>
      </c>
      <c r="K55" s="155">
        <v>10.089</v>
      </c>
      <c r="L55" s="155"/>
      <c r="M55" s="155"/>
      <c r="N55" s="155"/>
      <c r="O55" s="155"/>
      <c r="P55" s="155"/>
      <c r="Q55" s="155"/>
      <c r="R55" s="155">
        <v>7</v>
      </c>
      <c r="S55" s="155">
        <v>8</v>
      </c>
      <c r="T55" s="155"/>
      <c r="U55" s="155"/>
      <c r="V55" s="155"/>
      <c r="W55" s="155"/>
      <c r="X55" s="155"/>
      <c r="Y55" s="155"/>
      <c r="Z55" s="155">
        <v>1.0982000000000001</v>
      </c>
      <c r="AA55" s="155">
        <v>2.2433999999999998</v>
      </c>
      <c r="AB55" s="155"/>
      <c r="AC55" s="155"/>
      <c r="AD55" s="155"/>
      <c r="AE55" s="155">
        <v>11.56</v>
      </c>
      <c r="AF55" s="155">
        <v>11.56</v>
      </c>
      <c r="AG55" s="155">
        <v>389.05799999999999</v>
      </c>
      <c r="AH55" s="155">
        <v>0</v>
      </c>
      <c r="AI55" s="155">
        <v>382.57400000000001</v>
      </c>
      <c r="AJ55" s="155">
        <v>389.05846000000003</v>
      </c>
      <c r="AK55" s="155">
        <v>372.84769</v>
      </c>
      <c r="AL55" s="155">
        <v>294.10005000000001</v>
      </c>
      <c r="AM55" s="155">
        <v>294.10005000000001</v>
      </c>
      <c r="AN55" s="155">
        <v>389.05799999999999</v>
      </c>
      <c r="AO55" s="155">
        <v>389.05799999999999</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3" t="s">
        <v>0</v>
      </c>
      <c r="B3" s="194"/>
      <c r="C3" s="194"/>
      <c r="D3" s="194"/>
      <c r="E3" s="194"/>
      <c r="F3" s="194"/>
      <c r="G3" s="1"/>
      <c r="H3" s="1"/>
      <c r="I3" s="1"/>
    </row>
    <row r="4" spans="1:9" ht="30" customHeight="1" x14ac:dyDescent="0.3">
      <c r="A4" s="226" t="s">
        <v>1643</v>
      </c>
      <c r="B4" s="197"/>
      <c r="C4" s="197"/>
      <c r="D4" s="197"/>
      <c r="E4" s="197"/>
      <c r="F4" s="197"/>
      <c r="G4" s="197"/>
      <c r="H4" s="197"/>
      <c r="I4" s="197"/>
    </row>
    <row r="5" spans="1:9" ht="22.05" hidden="1" customHeight="1" x14ac:dyDescent="0.3">
      <c r="A5" s="197" t="s">
        <v>40</v>
      </c>
      <c r="B5" s="197" t="s">
        <v>523</v>
      </c>
      <c r="C5" s="9">
        <v>42879</v>
      </c>
      <c r="D5" s="9">
        <v>42880</v>
      </c>
      <c r="E5" s="9">
        <v>46665</v>
      </c>
      <c r="F5" s="9">
        <v>70163</v>
      </c>
      <c r="G5" s="9">
        <v>47090</v>
      </c>
      <c r="H5" s="9">
        <v>62201</v>
      </c>
      <c r="I5" s="197" t="s">
        <v>1644</v>
      </c>
    </row>
    <row r="6" spans="1:9" ht="40.049999999999997" customHeight="1" x14ac:dyDescent="0.3">
      <c r="A6" s="197"/>
      <c r="B6" s="197"/>
      <c r="C6" s="225" t="s">
        <v>148</v>
      </c>
      <c r="D6" s="225" t="s">
        <v>575</v>
      </c>
      <c r="E6" s="225" t="s">
        <v>159</v>
      </c>
      <c r="F6" s="225" t="s">
        <v>14</v>
      </c>
      <c r="G6" s="225" t="s">
        <v>573</v>
      </c>
      <c r="H6" s="225" t="s">
        <v>574</v>
      </c>
      <c r="I6" s="197"/>
    </row>
    <row r="7" spans="1:9" ht="57" customHeight="1" x14ac:dyDescent="0.3">
      <c r="A7" s="197"/>
      <c r="B7" s="197"/>
      <c r="C7" s="9" t="s">
        <v>1645</v>
      </c>
      <c r="D7" s="9" t="s">
        <v>1646</v>
      </c>
      <c r="E7" s="9" t="s">
        <v>1647</v>
      </c>
      <c r="F7" s="9" t="s">
        <v>1648</v>
      </c>
      <c r="G7" s="9" t="s">
        <v>1649</v>
      </c>
      <c r="H7" s="9" t="s">
        <v>1650</v>
      </c>
      <c r="I7" s="197" t="s">
        <v>727</v>
      </c>
    </row>
    <row r="8" spans="1:9" ht="24" customHeight="1" x14ac:dyDescent="0.3">
      <c r="A8" s="13" t="s">
        <v>44</v>
      </c>
      <c r="B8" s="13" t="s">
        <v>736</v>
      </c>
      <c r="C8" s="153">
        <v>0</v>
      </c>
      <c r="D8" s="153">
        <v>13.34</v>
      </c>
      <c r="E8" s="153">
        <v>0</v>
      </c>
      <c r="F8" s="153">
        <v>42.31</v>
      </c>
      <c r="G8" s="153">
        <v>71.72</v>
      </c>
      <c r="H8" s="153">
        <v>326.26</v>
      </c>
      <c r="I8" s="153">
        <v>453.63</v>
      </c>
    </row>
    <row r="9" spans="1:9" ht="24" customHeight="1" x14ac:dyDescent="0.3">
      <c r="A9" s="16" t="s">
        <v>44</v>
      </c>
      <c r="B9" s="16" t="s">
        <v>737</v>
      </c>
      <c r="C9" s="154">
        <v>0</v>
      </c>
      <c r="D9" s="154">
        <v>11.57</v>
      </c>
      <c r="E9" s="154">
        <v>0</v>
      </c>
      <c r="F9" s="154">
        <v>42.29</v>
      </c>
      <c r="G9" s="154">
        <v>71.72</v>
      </c>
      <c r="H9" s="154">
        <v>330.21</v>
      </c>
      <c r="I9" s="154">
        <v>455.79</v>
      </c>
    </row>
    <row r="10" spans="1:9" ht="24" customHeight="1" x14ac:dyDescent="0.3">
      <c r="A10" s="16" t="s">
        <v>44</v>
      </c>
      <c r="B10" s="16" t="s">
        <v>738</v>
      </c>
      <c r="C10" s="154">
        <v>0</v>
      </c>
      <c r="D10" s="154">
        <v>12.9</v>
      </c>
      <c r="E10" s="154">
        <v>0</v>
      </c>
      <c r="F10" s="154">
        <v>42.28</v>
      </c>
      <c r="G10" s="154">
        <v>71.72</v>
      </c>
      <c r="H10" s="154">
        <v>330.57</v>
      </c>
      <c r="I10" s="154">
        <v>457.47</v>
      </c>
    </row>
    <row r="11" spans="1:9" ht="24" customHeight="1" x14ac:dyDescent="0.3">
      <c r="A11" s="16" t="s">
        <v>44</v>
      </c>
      <c r="B11" s="16" t="s">
        <v>739</v>
      </c>
      <c r="C11" s="154">
        <v>0</v>
      </c>
      <c r="D11" s="154">
        <v>12.81</v>
      </c>
      <c r="E11" s="154">
        <v>0</v>
      </c>
      <c r="F11" s="154">
        <v>42.29</v>
      </c>
      <c r="G11" s="154">
        <v>71.72</v>
      </c>
      <c r="H11" s="154">
        <v>332.81</v>
      </c>
      <c r="I11" s="154">
        <v>459.63</v>
      </c>
    </row>
    <row r="12" spans="1:9" ht="24" customHeight="1" x14ac:dyDescent="0.3">
      <c r="A12" s="16" t="s">
        <v>44</v>
      </c>
      <c r="B12" s="16" t="s">
        <v>740</v>
      </c>
      <c r="C12" s="154">
        <v>0</v>
      </c>
      <c r="D12" s="154">
        <v>12.82</v>
      </c>
      <c r="E12" s="154">
        <v>0</v>
      </c>
      <c r="F12" s="154">
        <v>41.65</v>
      </c>
      <c r="G12" s="154">
        <v>71.72</v>
      </c>
      <c r="H12" s="154">
        <v>331.38</v>
      </c>
      <c r="I12" s="154">
        <v>457.57</v>
      </c>
    </row>
    <row r="13" spans="1:9" ht="24" customHeight="1" x14ac:dyDescent="0.3">
      <c r="A13" s="16" t="s">
        <v>44</v>
      </c>
      <c r="B13" s="16" t="s">
        <v>741</v>
      </c>
      <c r="C13" s="154">
        <v>0</v>
      </c>
      <c r="D13" s="154">
        <v>12.75</v>
      </c>
      <c r="E13" s="154">
        <v>0</v>
      </c>
      <c r="F13" s="154">
        <v>41.53</v>
      </c>
      <c r="G13" s="154">
        <v>71.72</v>
      </c>
      <c r="H13" s="154">
        <v>333.94</v>
      </c>
      <c r="I13" s="154">
        <v>459.94</v>
      </c>
    </row>
    <row r="14" spans="1:9" ht="24" customHeight="1" x14ac:dyDescent="0.3">
      <c r="A14" s="16" t="s">
        <v>44</v>
      </c>
      <c r="B14" s="16" t="s">
        <v>742</v>
      </c>
      <c r="C14" s="154">
        <v>0</v>
      </c>
      <c r="D14" s="154">
        <v>12.75</v>
      </c>
      <c r="E14" s="154">
        <v>0</v>
      </c>
      <c r="F14" s="154">
        <v>43.08</v>
      </c>
      <c r="G14" s="154">
        <v>71.72</v>
      </c>
      <c r="H14" s="154">
        <v>332.24</v>
      </c>
      <c r="I14" s="154">
        <v>459.79</v>
      </c>
    </row>
    <row r="15" spans="1:9" ht="24" customHeight="1" x14ac:dyDescent="0.3">
      <c r="A15" s="18" t="s">
        <v>44</v>
      </c>
      <c r="B15" s="18" t="s">
        <v>743</v>
      </c>
      <c r="C15" s="155">
        <v>0</v>
      </c>
      <c r="D15" s="155">
        <v>11.86</v>
      </c>
      <c r="E15" s="155">
        <v>0</v>
      </c>
      <c r="F15" s="155">
        <v>41.04</v>
      </c>
      <c r="G15" s="155">
        <v>71.72</v>
      </c>
      <c r="H15" s="155">
        <v>332.66</v>
      </c>
      <c r="I15" s="155">
        <v>457.28</v>
      </c>
    </row>
    <row r="16" spans="1:9" ht="24" customHeight="1" x14ac:dyDescent="0.3">
      <c r="A16" s="13" t="s">
        <v>44</v>
      </c>
      <c r="B16" s="13" t="s">
        <v>744</v>
      </c>
      <c r="C16" s="153">
        <v>0</v>
      </c>
      <c r="D16" s="153">
        <v>12.13</v>
      </c>
      <c r="E16" s="153">
        <v>0</v>
      </c>
      <c r="F16" s="153">
        <v>41.25</v>
      </c>
      <c r="G16" s="153">
        <v>71.72</v>
      </c>
      <c r="H16" s="153">
        <v>332.46</v>
      </c>
      <c r="I16" s="153">
        <v>457.56</v>
      </c>
    </row>
    <row r="17" spans="1:9" ht="24" customHeight="1" x14ac:dyDescent="0.3">
      <c r="A17" s="16" t="s">
        <v>44</v>
      </c>
      <c r="B17" s="16" t="s">
        <v>745</v>
      </c>
      <c r="C17" s="154">
        <v>0</v>
      </c>
      <c r="D17" s="154">
        <v>12.6</v>
      </c>
      <c r="E17" s="154">
        <v>0</v>
      </c>
      <c r="F17" s="154">
        <v>41.29</v>
      </c>
      <c r="G17" s="154">
        <v>71.72</v>
      </c>
      <c r="H17" s="154">
        <v>338.76</v>
      </c>
      <c r="I17" s="154">
        <v>464.37</v>
      </c>
    </row>
    <row r="18" spans="1:9" ht="24" customHeight="1" x14ac:dyDescent="0.3">
      <c r="A18" s="16" t="s">
        <v>44</v>
      </c>
      <c r="B18" s="16" t="s">
        <v>746</v>
      </c>
      <c r="C18" s="154">
        <v>0</v>
      </c>
      <c r="D18" s="154">
        <v>12.76</v>
      </c>
      <c r="E18" s="154">
        <v>0</v>
      </c>
      <c r="F18" s="154">
        <v>42.28</v>
      </c>
      <c r="G18" s="154">
        <v>71.72</v>
      </c>
      <c r="H18" s="154">
        <v>340.9</v>
      </c>
      <c r="I18" s="154">
        <v>467.66</v>
      </c>
    </row>
    <row r="19" spans="1:9" ht="24" customHeight="1" x14ac:dyDescent="0.3">
      <c r="A19" s="16" t="s">
        <v>44</v>
      </c>
      <c r="B19" s="16" t="s">
        <v>747</v>
      </c>
      <c r="C19" s="154">
        <v>0</v>
      </c>
      <c r="D19" s="154">
        <v>12.97</v>
      </c>
      <c r="E19" s="154">
        <v>0</v>
      </c>
      <c r="F19" s="154">
        <v>40.64</v>
      </c>
      <c r="G19" s="154">
        <v>71.72</v>
      </c>
      <c r="H19" s="154">
        <v>337.99</v>
      </c>
      <c r="I19" s="154">
        <v>463.32</v>
      </c>
    </row>
    <row r="20" spans="1:9" ht="24" customHeight="1" x14ac:dyDescent="0.3">
      <c r="A20" s="16" t="s">
        <v>44</v>
      </c>
      <c r="B20" s="16" t="s">
        <v>748</v>
      </c>
      <c r="C20" s="154">
        <v>0</v>
      </c>
      <c r="D20" s="154">
        <v>13.03</v>
      </c>
      <c r="E20" s="154">
        <v>0</v>
      </c>
      <c r="F20" s="154">
        <v>42.11</v>
      </c>
      <c r="G20" s="154">
        <v>71.72</v>
      </c>
      <c r="H20" s="154">
        <v>338.78</v>
      </c>
      <c r="I20" s="154">
        <v>465.64</v>
      </c>
    </row>
    <row r="21" spans="1:9" ht="24" customHeight="1" x14ac:dyDescent="0.3">
      <c r="A21" s="16" t="s">
        <v>44</v>
      </c>
      <c r="B21" s="16" t="s">
        <v>749</v>
      </c>
      <c r="C21" s="154">
        <v>0</v>
      </c>
      <c r="D21" s="154">
        <v>11.67</v>
      </c>
      <c r="E21" s="154">
        <v>0</v>
      </c>
      <c r="F21" s="154">
        <v>42.07</v>
      </c>
      <c r="G21" s="154">
        <v>71.72</v>
      </c>
      <c r="H21" s="154">
        <v>335.07</v>
      </c>
      <c r="I21" s="154">
        <v>460.53</v>
      </c>
    </row>
    <row r="22" spans="1:9" ht="24" customHeight="1" x14ac:dyDescent="0.3">
      <c r="A22" s="16" t="s">
        <v>44</v>
      </c>
      <c r="B22" s="16" t="s">
        <v>750</v>
      </c>
      <c r="C22" s="154">
        <v>0</v>
      </c>
      <c r="D22" s="154">
        <v>11.69</v>
      </c>
      <c r="E22" s="154">
        <v>0</v>
      </c>
      <c r="F22" s="154">
        <v>40.18</v>
      </c>
      <c r="G22" s="154">
        <v>71.72</v>
      </c>
      <c r="H22" s="154">
        <v>337.55</v>
      </c>
      <c r="I22" s="154">
        <v>461.14</v>
      </c>
    </row>
    <row r="23" spans="1:9" ht="24" customHeight="1" x14ac:dyDescent="0.3">
      <c r="A23" s="18" t="s">
        <v>44</v>
      </c>
      <c r="B23" s="18" t="s">
        <v>751</v>
      </c>
      <c r="C23" s="155">
        <v>0</v>
      </c>
      <c r="D23" s="155">
        <v>12.03</v>
      </c>
      <c r="E23" s="155">
        <v>0</v>
      </c>
      <c r="F23" s="155">
        <v>70.78</v>
      </c>
      <c r="G23" s="155">
        <v>71.72</v>
      </c>
      <c r="H23" s="155">
        <v>335.38</v>
      </c>
      <c r="I23" s="155">
        <v>489.91</v>
      </c>
    </row>
    <row r="24" spans="1:9" ht="24" customHeight="1" x14ac:dyDescent="0.3">
      <c r="A24" s="13" t="s">
        <v>44</v>
      </c>
      <c r="B24" s="13" t="s">
        <v>752</v>
      </c>
      <c r="C24" s="153">
        <v>0</v>
      </c>
      <c r="D24" s="153">
        <v>12.03</v>
      </c>
      <c r="E24" s="153">
        <v>0</v>
      </c>
      <c r="F24" s="153">
        <v>40.57</v>
      </c>
      <c r="G24" s="153">
        <v>65.760000000000005</v>
      </c>
      <c r="H24" s="153">
        <v>334.86</v>
      </c>
      <c r="I24" s="153">
        <v>453.22</v>
      </c>
    </row>
    <row r="25" spans="1:9" ht="24" customHeight="1" x14ac:dyDescent="0.3">
      <c r="A25" s="16" t="s">
        <v>44</v>
      </c>
      <c r="B25" s="16" t="s">
        <v>753</v>
      </c>
      <c r="C25" s="154">
        <v>0</v>
      </c>
      <c r="D25" s="154">
        <v>12.3</v>
      </c>
      <c r="E25" s="154">
        <v>0</v>
      </c>
      <c r="F25" s="154">
        <v>44.01</v>
      </c>
      <c r="G25" s="154">
        <v>65.760000000000005</v>
      </c>
      <c r="H25" s="154">
        <v>335.3</v>
      </c>
      <c r="I25" s="154">
        <v>457.37</v>
      </c>
    </row>
    <row r="26" spans="1:9" ht="24" customHeight="1" x14ac:dyDescent="0.3">
      <c r="A26" s="16" t="s">
        <v>44</v>
      </c>
      <c r="B26" s="16" t="s">
        <v>754</v>
      </c>
      <c r="C26" s="154">
        <v>0</v>
      </c>
      <c r="D26" s="154">
        <v>12.3</v>
      </c>
      <c r="E26" s="154">
        <v>0</v>
      </c>
      <c r="F26" s="154">
        <v>42.63</v>
      </c>
      <c r="G26" s="154">
        <v>65.760000000000005</v>
      </c>
      <c r="H26" s="154">
        <v>332.88</v>
      </c>
      <c r="I26" s="154">
        <v>453.57</v>
      </c>
    </row>
    <row r="27" spans="1:9" ht="24" customHeight="1" x14ac:dyDescent="0.3">
      <c r="A27" s="16" t="s">
        <v>44</v>
      </c>
      <c r="B27" s="16" t="s">
        <v>755</v>
      </c>
      <c r="C27" s="154">
        <v>0</v>
      </c>
      <c r="D27" s="154">
        <v>12.2</v>
      </c>
      <c r="E27" s="154">
        <v>0</v>
      </c>
      <c r="F27" s="154">
        <v>42.99</v>
      </c>
      <c r="G27" s="154">
        <v>65.760000000000005</v>
      </c>
      <c r="H27" s="154">
        <v>336.16</v>
      </c>
      <c r="I27" s="154">
        <v>457.11</v>
      </c>
    </row>
    <row r="28" spans="1:9" ht="24" customHeight="1" x14ac:dyDescent="0.3">
      <c r="A28" s="16" t="s">
        <v>44</v>
      </c>
      <c r="B28" s="16" t="s">
        <v>756</v>
      </c>
      <c r="C28" s="154">
        <v>0</v>
      </c>
      <c r="D28" s="154">
        <v>12.2</v>
      </c>
      <c r="E28" s="154">
        <v>0</v>
      </c>
      <c r="F28" s="154">
        <v>42.78</v>
      </c>
      <c r="G28" s="154">
        <v>65.760000000000005</v>
      </c>
      <c r="H28" s="154">
        <v>337.78</v>
      </c>
      <c r="I28" s="154">
        <v>458.52</v>
      </c>
    </row>
    <row r="29" spans="1:9" ht="24" customHeight="1" x14ac:dyDescent="0.3">
      <c r="A29" s="16" t="s">
        <v>44</v>
      </c>
      <c r="B29" s="16" t="s">
        <v>757</v>
      </c>
      <c r="C29" s="154">
        <v>0</v>
      </c>
      <c r="D29" s="154">
        <v>12.04</v>
      </c>
      <c r="E29" s="154">
        <v>0</v>
      </c>
      <c r="F29" s="154">
        <v>42.71</v>
      </c>
      <c r="G29" s="154">
        <v>65.760000000000005</v>
      </c>
      <c r="H29" s="154">
        <v>340.69</v>
      </c>
      <c r="I29" s="154">
        <v>461.2</v>
      </c>
    </row>
    <row r="30" spans="1:9" ht="24" customHeight="1" x14ac:dyDescent="0.3">
      <c r="A30" s="16" t="s">
        <v>44</v>
      </c>
      <c r="B30" s="16" t="s">
        <v>758</v>
      </c>
      <c r="C30" s="154">
        <v>0</v>
      </c>
      <c r="D30" s="154">
        <v>12.04</v>
      </c>
      <c r="E30" s="154">
        <v>0</v>
      </c>
      <c r="F30" s="154">
        <v>42.07</v>
      </c>
      <c r="G30" s="154">
        <v>65.760000000000005</v>
      </c>
      <c r="H30" s="154">
        <v>341.8</v>
      </c>
      <c r="I30" s="154">
        <v>461.67</v>
      </c>
    </row>
    <row r="31" spans="1:9" ht="24" customHeight="1" x14ac:dyDescent="0.3">
      <c r="A31" s="18" t="s">
        <v>44</v>
      </c>
      <c r="B31" s="18" t="s">
        <v>759</v>
      </c>
      <c r="C31" s="155">
        <v>0</v>
      </c>
      <c r="D31" s="155">
        <v>11.87</v>
      </c>
      <c r="E31" s="155">
        <v>0</v>
      </c>
      <c r="F31" s="155">
        <v>42.1</v>
      </c>
      <c r="G31" s="155">
        <v>65.760000000000005</v>
      </c>
      <c r="H31" s="155">
        <v>341.02</v>
      </c>
      <c r="I31" s="155">
        <v>460.75</v>
      </c>
    </row>
    <row r="32" spans="1:9" ht="24" customHeight="1" x14ac:dyDescent="0.3">
      <c r="A32" s="13" t="s">
        <v>44</v>
      </c>
      <c r="B32" s="13" t="s">
        <v>760</v>
      </c>
      <c r="C32" s="153">
        <v>0</v>
      </c>
      <c r="D32" s="153">
        <v>11.86</v>
      </c>
      <c r="E32" s="153">
        <v>0</v>
      </c>
      <c r="F32" s="153">
        <v>41.66</v>
      </c>
      <c r="G32" s="153">
        <v>65.760000000000005</v>
      </c>
      <c r="H32" s="153">
        <v>340.54</v>
      </c>
      <c r="I32" s="153">
        <v>459.82</v>
      </c>
    </row>
    <row r="33" spans="1:9" ht="24" customHeight="1" x14ac:dyDescent="0.3">
      <c r="A33" s="16" t="s">
        <v>44</v>
      </c>
      <c r="B33" s="16" t="s">
        <v>761</v>
      </c>
      <c r="C33" s="154">
        <v>0</v>
      </c>
      <c r="D33" s="154">
        <v>14.28</v>
      </c>
      <c r="E33" s="154">
        <v>0</v>
      </c>
      <c r="F33" s="154">
        <v>41.66</v>
      </c>
      <c r="G33" s="154">
        <v>65.760000000000005</v>
      </c>
      <c r="H33" s="154">
        <v>340.78</v>
      </c>
      <c r="I33" s="154">
        <v>462.48</v>
      </c>
    </row>
    <row r="34" spans="1:9" ht="24" customHeight="1" x14ac:dyDescent="0.3">
      <c r="A34" s="16" t="s">
        <v>44</v>
      </c>
      <c r="B34" s="16" t="s">
        <v>762</v>
      </c>
      <c r="C34" s="154">
        <v>0</v>
      </c>
      <c r="D34" s="154">
        <v>14.4</v>
      </c>
      <c r="E34" s="154">
        <v>0</v>
      </c>
      <c r="F34" s="154">
        <v>41.65</v>
      </c>
      <c r="G34" s="154">
        <v>65.760000000000005</v>
      </c>
      <c r="H34" s="154">
        <v>341.73</v>
      </c>
      <c r="I34" s="154">
        <v>463.54</v>
      </c>
    </row>
    <row r="35" spans="1:9" ht="24" customHeight="1" x14ac:dyDescent="0.3">
      <c r="A35" s="16" t="s">
        <v>44</v>
      </c>
      <c r="B35" s="16" t="s">
        <v>763</v>
      </c>
      <c r="C35" s="154">
        <v>0</v>
      </c>
      <c r="D35" s="154">
        <v>12.62</v>
      </c>
      <c r="E35" s="154">
        <v>0</v>
      </c>
      <c r="F35" s="154">
        <v>41.75</v>
      </c>
      <c r="G35" s="154">
        <v>65.760000000000005</v>
      </c>
      <c r="H35" s="154">
        <v>342.03</v>
      </c>
      <c r="I35" s="154">
        <v>462.16</v>
      </c>
    </row>
    <row r="36" spans="1:9" ht="24" customHeight="1" x14ac:dyDescent="0.3">
      <c r="A36" s="16" t="s">
        <v>44</v>
      </c>
      <c r="B36" s="16" t="s">
        <v>764</v>
      </c>
      <c r="C36" s="154">
        <v>0</v>
      </c>
      <c r="D36" s="154">
        <v>12.61</v>
      </c>
      <c r="E36" s="154">
        <v>0</v>
      </c>
      <c r="F36" s="154">
        <v>43.14</v>
      </c>
      <c r="G36" s="154">
        <v>65.760000000000005</v>
      </c>
      <c r="H36" s="154">
        <v>340.54</v>
      </c>
      <c r="I36" s="154">
        <v>462.05</v>
      </c>
    </row>
    <row r="37" spans="1:9" ht="24" customHeight="1" x14ac:dyDescent="0.3">
      <c r="A37" s="16" t="s">
        <v>44</v>
      </c>
      <c r="B37" s="16" t="s">
        <v>765</v>
      </c>
      <c r="C37" s="154">
        <v>0</v>
      </c>
      <c r="D37" s="154">
        <v>12.88</v>
      </c>
      <c r="E37" s="154">
        <v>0</v>
      </c>
      <c r="F37" s="154">
        <v>42.25</v>
      </c>
      <c r="G37" s="154">
        <v>65.760000000000005</v>
      </c>
      <c r="H37" s="154">
        <v>343.74</v>
      </c>
      <c r="I37" s="154">
        <v>464.63</v>
      </c>
    </row>
    <row r="38" spans="1:9" ht="24" customHeight="1" x14ac:dyDescent="0.3">
      <c r="A38" s="16" t="s">
        <v>44</v>
      </c>
      <c r="B38" s="16" t="s">
        <v>766</v>
      </c>
      <c r="C38" s="154">
        <v>0</v>
      </c>
      <c r="D38" s="154">
        <v>12.9</v>
      </c>
      <c r="E38" s="154">
        <v>0</v>
      </c>
      <c r="F38" s="154">
        <v>42.47</v>
      </c>
      <c r="G38" s="154">
        <v>65.760000000000005</v>
      </c>
      <c r="H38" s="154">
        <v>342.04</v>
      </c>
      <c r="I38" s="154">
        <v>463.17</v>
      </c>
    </row>
    <row r="39" spans="1:9" ht="24" customHeight="1" x14ac:dyDescent="0.3">
      <c r="A39" s="18" t="s">
        <v>44</v>
      </c>
      <c r="B39" s="18" t="s">
        <v>767</v>
      </c>
      <c r="C39" s="155">
        <v>0</v>
      </c>
      <c r="D39" s="155">
        <v>13.38</v>
      </c>
      <c r="E39" s="155">
        <v>0</v>
      </c>
      <c r="F39" s="155">
        <v>42.97</v>
      </c>
      <c r="G39" s="155">
        <v>65.760000000000005</v>
      </c>
      <c r="H39" s="155">
        <v>341.33</v>
      </c>
      <c r="I39" s="155">
        <v>463.44</v>
      </c>
    </row>
    <row r="40" spans="1:9" ht="24" customHeight="1" x14ac:dyDescent="0.3">
      <c r="A40" s="13" t="s">
        <v>44</v>
      </c>
      <c r="B40" s="13" t="s">
        <v>768</v>
      </c>
      <c r="C40" s="153">
        <v>0</v>
      </c>
      <c r="D40" s="153">
        <v>13.38</v>
      </c>
      <c r="E40" s="153">
        <v>0</v>
      </c>
      <c r="F40" s="153">
        <v>42.1</v>
      </c>
      <c r="G40" s="153">
        <v>60.09</v>
      </c>
      <c r="H40" s="153">
        <v>341.5</v>
      </c>
      <c r="I40" s="153">
        <v>457.07</v>
      </c>
    </row>
    <row r="41" spans="1:9" ht="24" customHeight="1" x14ac:dyDescent="0.3">
      <c r="A41" s="16" t="s">
        <v>44</v>
      </c>
      <c r="B41" s="16" t="s">
        <v>769</v>
      </c>
      <c r="C41" s="154">
        <v>0</v>
      </c>
      <c r="D41" s="154">
        <v>13.15</v>
      </c>
      <c r="E41" s="154">
        <v>0</v>
      </c>
      <c r="F41" s="154">
        <v>41.95</v>
      </c>
      <c r="G41" s="154">
        <v>60.09</v>
      </c>
      <c r="H41" s="154">
        <v>341.61</v>
      </c>
      <c r="I41" s="154">
        <v>456.8</v>
      </c>
    </row>
    <row r="42" spans="1:9" ht="24" customHeight="1" x14ac:dyDescent="0.3">
      <c r="A42" s="16" t="s">
        <v>44</v>
      </c>
      <c r="B42" s="16" t="s">
        <v>770</v>
      </c>
      <c r="C42" s="154">
        <v>0</v>
      </c>
      <c r="D42" s="154">
        <v>13.16</v>
      </c>
      <c r="E42" s="154">
        <v>0</v>
      </c>
      <c r="F42" s="154">
        <v>55.69</v>
      </c>
      <c r="G42" s="154">
        <v>60.09</v>
      </c>
      <c r="H42" s="154">
        <v>344.96</v>
      </c>
      <c r="I42" s="154">
        <v>473.9</v>
      </c>
    </row>
    <row r="43" spans="1:9" ht="24" customHeight="1" x14ac:dyDescent="0.3">
      <c r="A43" s="16" t="s">
        <v>44</v>
      </c>
      <c r="B43" s="16" t="s">
        <v>771</v>
      </c>
      <c r="C43" s="154">
        <v>0</v>
      </c>
      <c r="D43" s="154">
        <v>12.85</v>
      </c>
      <c r="E43" s="154">
        <v>0</v>
      </c>
      <c r="F43" s="154">
        <v>33.5</v>
      </c>
      <c r="G43" s="154">
        <v>60.09</v>
      </c>
      <c r="H43" s="154">
        <v>341.79</v>
      </c>
      <c r="I43" s="154">
        <v>448.23</v>
      </c>
    </row>
    <row r="44" spans="1:9" ht="24" customHeight="1" x14ac:dyDescent="0.3">
      <c r="A44" s="16" t="s">
        <v>44</v>
      </c>
      <c r="B44" s="16" t="s">
        <v>772</v>
      </c>
      <c r="C44" s="154">
        <v>0</v>
      </c>
      <c r="D44" s="154">
        <v>11.85</v>
      </c>
      <c r="E44" s="154">
        <v>0</v>
      </c>
      <c r="F44" s="154">
        <v>43.88</v>
      </c>
      <c r="G44" s="154">
        <v>60.09</v>
      </c>
      <c r="H44" s="154">
        <v>340.68</v>
      </c>
      <c r="I44" s="154">
        <v>456.5</v>
      </c>
    </row>
    <row r="45" spans="1:9" ht="24" customHeight="1" x14ac:dyDescent="0.3">
      <c r="A45" s="16" t="s">
        <v>44</v>
      </c>
      <c r="B45" s="16" t="s">
        <v>773</v>
      </c>
      <c r="C45" s="154">
        <v>0</v>
      </c>
      <c r="D45" s="154">
        <v>13.4</v>
      </c>
      <c r="E45" s="154">
        <v>0</v>
      </c>
      <c r="F45" s="154">
        <v>43.78</v>
      </c>
      <c r="G45" s="154">
        <v>60.09</v>
      </c>
      <c r="H45" s="154">
        <v>340.71</v>
      </c>
      <c r="I45" s="154">
        <v>457.98</v>
      </c>
    </row>
    <row r="46" spans="1:9" ht="24" customHeight="1" x14ac:dyDescent="0.3">
      <c r="A46" s="16" t="s">
        <v>44</v>
      </c>
      <c r="B46" s="16" t="s">
        <v>774</v>
      </c>
      <c r="C46" s="154">
        <v>0</v>
      </c>
      <c r="D46" s="154">
        <v>13.71</v>
      </c>
      <c r="E46" s="154">
        <v>0</v>
      </c>
      <c r="F46" s="154">
        <v>41.26</v>
      </c>
      <c r="G46" s="154">
        <v>60.09</v>
      </c>
      <c r="H46" s="154">
        <v>336.23</v>
      </c>
      <c r="I46" s="154">
        <v>451.29</v>
      </c>
    </row>
    <row r="47" spans="1:9" ht="24" customHeight="1" x14ac:dyDescent="0.3">
      <c r="A47" s="18" t="s">
        <v>44</v>
      </c>
      <c r="B47" s="18" t="s">
        <v>775</v>
      </c>
      <c r="C47" s="155">
        <v>0</v>
      </c>
      <c r="D47" s="155">
        <v>14.68</v>
      </c>
      <c r="E47" s="155">
        <v>0</v>
      </c>
      <c r="F47" s="155">
        <v>41.22</v>
      </c>
      <c r="G47" s="155">
        <v>60.09</v>
      </c>
      <c r="H47" s="155">
        <v>334.86</v>
      </c>
      <c r="I47" s="155">
        <v>450.85</v>
      </c>
    </row>
    <row r="48" spans="1:9" ht="24" customHeight="1" x14ac:dyDescent="0.3">
      <c r="A48" s="13" t="s">
        <v>44</v>
      </c>
      <c r="B48" s="13" t="s">
        <v>776</v>
      </c>
      <c r="C48" s="153">
        <v>0</v>
      </c>
      <c r="D48" s="153">
        <v>15.1</v>
      </c>
      <c r="E48" s="153">
        <v>0</v>
      </c>
      <c r="F48" s="153">
        <v>42.2</v>
      </c>
      <c r="G48" s="153">
        <v>60.09</v>
      </c>
      <c r="H48" s="153">
        <v>336.75</v>
      </c>
      <c r="I48" s="153">
        <v>454.14</v>
      </c>
    </row>
    <row r="49" spans="1:9" ht="24" customHeight="1" x14ac:dyDescent="0.3">
      <c r="A49" s="16" t="s">
        <v>44</v>
      </c>
      <c r="B49" s="16" t="s">
        <v>777</v>
      </c>
      <c r="C49" s="154">
        <v>0</v>
      </c>
      <c r="D49" s="154">
        <v>14.72</v>
      </c>
      <c r="E49" s="154">
        <v>0</v>
      </c>
      <c r="F49" s="154">
        <v>41.19</v>
      </c>
      <c r="G49" s="154">
        <v>60.09</v>
      </c>
      <c r="H49" s="154">
        <v>332.2</v>
      </c>
      <c r="I49" s="154">
        <v>448.2</v>
      </c>
    </row>
    <row r="50" spans="1:9" ht="24" customHeight="1" x14ac:dyDescent="0.3">
      <c r="A50" s="16" t="s">
        <v>44</v>
      </c>
      <c r="B50" s="16" t="s">
        <v>778</v>
      </c>
      <c r="C50" s="154">
        <v>0</v>
      </c>
      <c r="D50" s="154">
        <v>14.6</v>
      </c>
      <c r="E50" s="154">
        <v>0</v>
      </c>
      <c r="F50" s="154">
        <v>41.31</v>
      </c>
      <c r="G50" s="154">
        <v>60.09</v>
      </c>
      <c r="H50" s="154">
        <v>334.05</v>
      </c>
      <c r="I50" s="154">
        <v>450.05</v>
      </c>
    </row>
    <row r="51" spans="1:9" ht="24" customHeight="1" x14ac:dyDescent="0.3">
      <c r="A51" s="16" t="s">
        <v>44</v>
      </c>
      <c r="B51" s="16" t="s">
        <v>779</v>
      </c>
      <c r="C51" s="154">
        <v>0</v>
      </c>
      <c r="D51" s="154">
        <v>13.84</v>
      </c>
      <c r="E51" s="154">
        <v>0</v>
      </c>
      <c r="F51" s="154">
        <v>41.36</v>
      </c>
      <c r="G51" s="154">
        <v>60.09</v>
      </c>
      <c r="H51" s="154">
        <v>332.88</v>
      </c>
      <c r="I51" s="154">
        <v>448.17</v>
      </c>
    </row>
    <row r="52" spans="1:9" ht="24" customHeight="1" x14ac:dyDescent="0.3">
      <c r="A52" s="16" t="s">
        <v>44</v>
      </c>
      <c r="B52" s="16" t="s">
        <v>780</v>
      </c>
      <c r="C52" s="154">
        <v>0</v>
      </c>
      <c r="D52" s="154">
        <v>12.29</v>
      </c>
      <c r="E52" s="154">
        <v>0</v>
      </c>
      <c r="F52" s="154">
        <v>40.83</v>
      </c>
      <c r="G52" s="154">
        <v>60.09</v>
      </c>
      <c r="H52" s="154">
        <v>334.38</v>
      </c>
      <c r="I52" s="154">
        <v>447.59</v>
      </c>
    </row>
    <row r="53" spans="1:9" ht="24" customHeight="1" x14ac:dyDescent="0.3">
      <c r="A53" s="16" t="s">
        <v>44</v>
      </c>
      <c r="B53" s="16" t="s">
        <v>781</v>
      </c>
      <c r="C53" s="154">
        <v>0</v>
      </c>
      <c r="D53" s="154">
        <v>12.67</v>
      </c>
      <c r="E53" s="154">
        <v>0</v>
      </c>
      <c r="F53" s="154">
        <v>40.869999999999997</v>
      </c>
      <c r="G53" s="154">
        <v>60.09</v>
      </c>
      <c r="H53" s="154">
        <v>331.85</v>
      </c>
      <c r="I53" s="154">
        <v>445.48</v>
      </c>
    </row>
    <row r="54" spans="1:9" ht="24" customHeight="1" x14ac:dyDescent="0.3">
      <c r="A54" s="16" t="s">
        <v>44</v>
      </c>
      <c r="B54" s="16" t="s">
        <v>782</v>
      </c>
      <c r="C54" s="154">
        <v>0</v>
      </c>
      <c r="D54" s="154">
        <v>14.22</v>
      </c>
      <c r="E54" s="154">
        <v>0</v>
      </c>
      <c r="F54" s="154">
        <v>41.66</v>
      </c>
      <c r="G54" s="154">
        <v>60.09</v>
      </c>
      <c r="H54" s="154">
        <v>330.46</v>
      </c>
      <c r="I54" s="154">
        <v>446.43</v>
      </c>
    </row>
    <row r="55" spans="1:9" ht="24" customHeight="1" x14ac:dyDescent="0.3">
      <c r="A55" s="18" t="s">
        <v>783</v>
      </c>
      <c r="B55" s="18" t="s">
        <v>45</v>
      </c>
      <c r="C55" s="155">
        <v>0</v>
      </c>
      <c r="D55" s="155">
        <v>14.79</v>
      </c>
      <c r="E55" s="155">
        <v>0</v>
      </c>
      <c r="F55" s="155">
        <v>41.8</v>
      </c>
      <c r="G55" s="155">
        <v>60.09</v>
      </c>
      <c r="H55" s="155">
        <v>330.2</v>
      </c>
      <c r="I55" s="155">
        <v>446.88</v>
      </c>
    </row>
    <row r="56" spans="1:9" ht="15.6" x14ac:dyDescent="0.3">
      <c r="A56" s="202" t="s">
        <v>1005</v>
      </c>
      <c r="B56" s="203"/>
      <c r="C56" s="157">
        <v>0</v>
      </c>
      <c r="D56" s="157">
        <v>310</v>
      </c>
      <c r="E56" s="157">
        <v>0</v>
      </c>
      <c r="F56" s="157">
        <v>1024.54</v>
      </c>
      <c r="G56" s="157">
        <v>1580.56</v>
      </c>
      <c r="H56" s="157">
        <v>8082.6450000000004</v>
      </c>
      <c r="I56" s="157">
        <v>10997.745000000001</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1651</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1652</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1653</v>
      </c>
      <c r="B6" s="227"/>
      <c r="C6" s="159" t="s">
        <v>1654</v>
      </c>
      <c r="D6" s="159" t="s">
        <v>1655</v>
      </c>
      <c r="E6" s="159" t="s">
        <v>1656</v>
      </c>
      <c r="F6" s="159" t="s">
        <v>1657</v>
      </c>
      <c r="G6" s="159" t="s">
        <v>1658</v>
      </c>
      <c r="H6" s="159" t="s">
        <v>1659</v>
      </c>
      <c r="I6" s="159" t="s">
        <v>1660</v>
      </c>
      <c r="J6" s="159" t="s">
        <v>1661</v>
      </c>
      <c r="K6" s="159" t="s">
        <v>1662</v>
      </c>
      <c r="L6" s="159" t="s">
        <v>1663</v>
      </c>
      <c r="M6" s="159" t="s">
        <v>1664</v>
      </c>
      <c r="N6" s="159" t="s">
        <v>1665</v>
      </c>
      <c r="O6" s="159" t="s">
        <v>1666</v>
      </c>
      <c r="P6" s="159" t="s">
        <v>1667</v>
      </c>
      <c r="Q6" s="159" t="s">
        <v>1668</v>
      </c>
      <c r="R6" s="159" t="s">
        <v>1669</v>
      </c>
      <c r="S6" s="159" t="s">
        <v>1670</v>
      </c>
      <c r="T6" s="159" t="s">
        <v>1671</v>
      </c>
      <c r="U6" s="159" t="s">
        <v>1672</v>
      </c>
      <c r="V6" s="159" t="s">
        <v>1673</v>
      </c>
      <c r="W6" s="159" t="s">
        <v>1674</v>
      </c>
      <c r="X6" s="159" t="s">
        <v>1675</v>
      </c>
      <c r="Y6" s="159" t="s">
        <v>1676</v>
      </c>
      <c r="Z6" s="159" t="s">
        <v>1677</v>
      </c>
      <c r="AA6" s="159" t="s">
        <v>1678</v>
      </c>
      <c r="AB6" s="159" t="s">
        <v>1679</v>
      </c>
      <c r="AC6" s="159" t="s">
        <v>1680</v>
      </c>
      <c r="AD6" s="159" t="s">
        <v>1681</v>
      </c>
      <c r="AE6" s="159" t="s">
        <v>1682</v>
      </c>
      <c r="AF6" s="159" t="s">
        <v>1683</v>
      </c>
      <c r="AG6" s="159" t="s">
        <v>1684</v>
      </c>
      <c r="AH6" s="159" t="s">
        <v>1685</v>
      </c>
      <c r="AI6" s="159" t="s">
        <v>1686</v>
      </c>
      <c r="AJ6" s="159" t="s">
        <v>1687</v>
      </c>
      <c r="AK6" s="159" t="s">
        <v>1688</v>
      </c>
      <c r="AL6" s="159" t="s">
        <v>1689</v>
      </c>
      <c r="AM6" s="159" t="s">
        <v>1690</v>
      </c>
      <c r="AN6" s="159" t="s">
        <v>1691</v>
      </c>
      <c r="AO6" s="159" t="s">
        <v>1692</v>
      </c>
      <c r="AP6" s="159" t="s">
        <v>1693</v>
      </c>
      <c r="AQ6" s="159" t="s">
        <v>1694</v>
      </c>
      <c r="AR6" s="159" t="s">
        <v>1695</v>
      </c>
      <c r="AS6" s="159" t="s">
        <v>1696</v>
      </c>
      <c r="AT6" s="159" t="s">
        <v>1697</v>
      </c>
      <c r="AU6" s="159" t="s">
        <v>1698</v>
      </c>
      <c r="AV6" s="159" t="s">
        <v>1699</v>
      </c>
      <c r="AW6" s="159" t="s">
        <v>1700</v>
      </c>
      <c r="AX6" s="159" t="s">
        <v>1701</v>
      </c>
      <c r="AY6" s="159" t="s">
        <v>1702</v>
      </c>
      <c r="AZ6" s="159" t="s">
        <v>1703</v>
      </c>
      <c r="BA6" s="159" t="s">
        <v>1704</v>
      </c>
      <c r="BB6" s="159" t="s">
        <v>1705</v>
      </c>
      <c r="BC6" s="159" t="s">
        <v>1706</v>
      </c>
      <c r="BD6" s="159" t="s">
        <v>1707</v>
      </c>
      <c r="BE6" s="159" t="s">
        <v>1708</v>
      </c>
      <c r="BF6" s="159" t="s">
        <v>1709</v>
      </c>
      <c r="BG6" s="159" t="s">
        <v>1710</v>
      </c>
      <c r="BH6" s="159" t="s">
        <v>1711</v>
      </c>
      <c r="BI6" s="159" t="s">
        <v>1712</v>
      </c>
      <c r="BJ6" s="159" t="s">
        <v>1713</v>
      </c>
      <c r="BK6" s="159" t="s">
        <v>1714</v>
      </c>
      <c r="BL6" s="159" t="s">
        <v>1715</v>
      </c>
      <c r="BM6" s="159" t="s">
        <v>1716</v>
      </c>
      <c r="BN6" s="159" t="s">
        <v>1717</v>
      </c>
      <c r="BO6" s="159" t="s">
        <v>1718</v>
      </c>
      <c r="BP6" s="159" t="s">
        <v>1719</v>
      </c>
      <c r="BQ6" s="159" t="s">
        <v>1720</v>
      </c>
      <c r="BR6" s="159" t="s">
        <v>1721</v>
      </c>
      <c r="BS6" s="159" t="s">
        <v>1722</v>
      </c>
      <c r="BT6" s="159" t="s">
        <v>1723</v>
      </c>
      <c r="BU6" s="159" t="s">
        <v>1724</v>
      </c>
      <c r="BV6" s="159" t="s">
        <v>1725</v>
      </c>
      <c r="BW6" s="159" t="s">
        <v>1726</v>
      </c>
      <c r="BX6" s="159" t="s">
        <v>1727</v>
      </c>
      <c r="BY6" s="159" t="s">
        <v>1728</v>
      </c>
      <c r="BZ6" s="159" t="s">
        <v>1729</v>
      </c>
      <c r="CA6" s="159" t="s">
        <v>1730</v>
      </c>
      <c r="CB6" s="159" t="s">
        <v>1731</v>
      </c>
      <c r="CC6" s="159" t="s">
        <v>1732</v>
      </c>
      <c r="CD6" s="159" t="s">
        <v>1733</v>
      </c>
      <c r="CE6" s="159" t="s">
        <v>1734</v>
      </c>
      <c r="CF6" s="159" t="s">
        <v>1735</v>
      </c>
      <c r="CG6" s="159" t="s">
        <v>1736</v>
      </c>
      <c r="CH6" s="159" t="s">
        <v>1737</v>
      </c>
      <c r="CI6" s="159" t="s">
        <v>1738</v>
      </c>
      <c r="CJ6" s="159" t="s">
        <v>1739</v>
      </c>
      <c r="CK6" s="159" t="s">
        <v>1740</v>
      </c>
      <c r="CL6" s="159" t="s">
        <v>1741</v>
      </c>
      <c r="CM6" s="159" t="s">
        <v>1742</v>
      </c>
      <c r="CN6" s="159" t="s">
        <v>1743</v>
      </c>
      <c r="CO6" s="159" t="s">
        <v>1744</v>
      </c>
      <c r="CP6" s="159" t="s">
        <v>1745</v>
      </c>
      <c r="CQ6" s="159" t="s">
        <v>1746</v>
      </c>
      <c r="CR6" s="159" t="s">
        <v>1747</v>
      </c>
      <c r="CS6" s="159" t="s">
        <v>1748</v>
      </c>
      <c r="CT6" s="159" t="s">
        <v>1749</v>
      </c>
      <c r="CU6" s="159" t="s">
        <v>1750</v>
      </c>
      <c r="CV6" s="159" t="s">
        <v>1751</v>
      </c>
      <c r="CW6" s="159" t="s">
        <v>1752</v>
      </c>
      <c r="CX6" s="159" t="s">
        <v>1753</v>
      </c>
      <c r="CY6" s="159" t="s">
        <v>1754</v>
      </c>
      <c r="CZ6" s="159" t="s">
        <v>1755</v>
      </c>
      <c r="DA6" s="159" t="s">
        <v>1756</v>
      </c>
      <c r="DB6" s="159" t="s">
        <v>1757</v>
      </c>
      <c r="DC6" s="159" t="s">
        <v>1758</v>
      </c>
      <c r="DD6" s="159" t="s">
        <v>1759</v>
      </c>
      <c r="DE6" s="159" t="s">
        <v>1760</v>
      </c>
      <c r="DF6" s="159" t="s">
        <v>1761</v>
      </c>
      <c r="DG6" s="159" t="s">
        <v>1762</v>
      </c>
      <c r="DH6" s="159" t="s">
        <v>1763</v>
      </c>
      <c r="DI6" s="159" t="s">
        <v>1764</v>
      </c>
      <c r="DJ6" s="159" t="s">
        <v>1765</v>
      </c>
      <c r="DK6" s="159" t="s">
        <v>1766</v>
      </c>
      <c r="DL6" s="159" t="s">
        <v>1767</v>
      </c>
      <c r="DM6" s="159" t="s">
        <v>1768</v>
      </c>
      <c r="DN6" s="159" t="s">
        <v>1769</v>
      </c>
      <c r="DO6" s="159" t="s">
        <v>1770</v>
      </c>
      <c r="DP6" s="159" t="s">
        <v>1771</v>
      </c>
      <c r="DQ6" s="159" t="s">
        <v>1772</v>
      </c>
      <c r="DR6" s="159" t="s">
        <v>1773</v>
      </c>
      <c r="DS6" s="159" t="s">
        <v>1774</v>
      </c>
      <c r="DT6" s="159" t="s">
        <v>1775</v>
      </c>
      <c r="DU6" s="159" t="s">
        <v>1776</v>
      </c>
      <c r="DV6" s="159" t="s">
        <v>1777</v>
      </c>
      <c r="DW6" s="159" t="s">
        <v>1778</v>
      </c>
      <c r="DX6" s="159" t="s">
        <v>1779</v>
      </c>
      <c r="DY6" s="159" t="s">
        <v>1780</v>
      </c>
      <c r="DZ6" s="159" t="s">
        <v>1781</v>
      </c>
      <c r="EA6" s="159" t="s">
        <v>1782</v>
      </c>
      <c r="EB6" s="159" t="s">
        <v>1783</v>
      </c>
      <c r="EC6" s="159" t="s">
        <v>1784</v>
      </c>
      <c r="ED6" s="159" t="s">
        <v>1785</v>
      </c>
      <c r="EE6" s="159" t="s">
        <v>1786</v>
      </c>
      <c r="EF6" s="159" t="s">
        <v>1787</v>
      </c>
      <c r="EG6" s="159" t="s">
        <v>1788</v>
      </c>
      <c r="EH6" s="159" t="s">
        <v>1789</v>
      </c>
      <c r="EI6" s="159" t="s">
        <v>1790</v>
      </c>
      <c r="EJ6" s="159" t="s">
        <v>1791</v>
      </c>
      <c r="EK6" s="159" t="s">
        <v>1792</v>
      </c>
      <c r="EL6" s="159" t="s">
        <v>1793</v>
      </c>
      <c r="EM6" s="159" t="s">
        <v>1794</v>
      </c>
      <c r="EN6" s="159" t="s">
        <v>1795</v>
      </c>
      <c r="EO6" s="159" t="s">
        <v>1796</v>
      </c>
      <c r="EP6" s="159" t="s">
        <v>1797</v>
      </c>
      <c r="EQ6" s="159" t="s">
        <v>1798</v>
      </c>
      <c r="ER6" s="159" t="s">
        <v>1799</v>
      </c>
      <c r="ES6" s="159" t="s">
        <v>1800</v>
      </c>
      <c r="ET6" s="159" t="s">
        <v>1801</v>
      </c>
      <c r="EU6" s="159" t="s">
        <v>1802</v>
      </c>
      <c r="EV6" s="159" t="s">
        <v>1803</v>
      </c>
      <c r="EW6" s="159" t="s">
        <v>1804</v>
      </c>
      <c r="EX6" s="159" t="s">
        <v>1805</v>
      </c>
      <c r="EY6" s="159" t="s">
        <v>1806</v>
      </c>
      <c r="EZ6" s="159" t="s">
        <v>1807</v>
      </c>
      <c r="FA6" s="159" t="s">
        <v>1808</v>
      </c>
      <c r="FB6" s="159" t="s">
        <v>1809</v>
      </c>
      <c r="FC6" s="159" t="s">
        <v>1810</v>
      </c>
      <c r="FD6" s="159" t="s">
        <v>1811</v>
      </c>
      <c r="FE6" s="159" t="s">
        <v>1812</v>
      </c>
      <c r="FF6" s="159" t="s">
        <v>1813</v>
      </c>
      <c r="FG6" s="159" t="s">
        <v>1814</v>
      </c>
      <c r="FH6" s="159" t="s">
        <v>1815</v>
      </c>
      <c r="FI6" s="159" t="s">
        <v>1816</v>
      </c>
      <c r="FJ6" s="159" t="s">
        <v>1817</v>
      </c>
      <c r="FK6" s="159" t="s">
        <v>1818</v>
      </c>
      <c r="FL6" s="159" t="s">
        <v>1819</v>
      </c>
      <c r="FM6" s="159" t="s">
        <v>1820</v>
      </c>
      <c r="FN6" s="159" t="s">
        <v>1821</v>
      </c>
      <c r="FO6" s="159" t="s">
        <v>1822</v>
      </c>
      <c r="FP6" s="159" t="s">
        <v>1823</v>
      </c>
      <c r="FQ6" s="159" t="s">
        <v>1824</v>
      </c>
      <c r="FR6" s="159" t="s">
        <v>1825</v>
      </c>
      <c r="FS6" s="159" t="s">
        <v>1826</v>
      </c>
      <c r="FT6" s="159" t="s">
        <v>1827</v>
      </c>
      <c r="FU6" s="159" t="s">
        <v>1828</v>
      </c>
      <c r="FV6" s="159" t="s">
        <v>1829</v>
      </c>
      <c r="FW6" s="159" t="s">
        <v>1830</v>
      </c>
      <c r="FX6" s="159" t="s">
        <v>1831</v>
      </c>
      <c r="FY6" s="159" t="s">
        <v>1832</v>
      </c>
      <c r="FZ6" s="159" t="s">
        <v>1833</v>
      </c>
      <c r="GA6" s="159" t="s">
        <v>1834</v>
      </c>
      <c r="GB6" s="159" t="s">
        <v>1835</v>
      </c>
      <c r="GC6" s="159" t="s">
        <v>1836</v>
      </c>
      <c r="GD6" s="159" t="s">
        <v>1837</v>
      </c>
      <c r="GE6" s="159" t="s">
        <v>1838</v>
      </c>
      <c r="GF6" s="159" t="s">
        <v>1839</v>
      </c>
      <c r="GG6" s="159" t="s">
        <v>1840</v>
      </c>
      <c r="GH6" s="159" t="s">
        <v>1841</v>
      </c>
      <c r="GI6" s="159" t="s">
        <v>1842</v>
      </c>
      <c r="GJ6" s="159" t="s">
        <v>1843</v>
      </c>
      <c r="GK6" s="159" t="s">
        <v>1844</v>
      </c>
      <c r="GL6" s="159" t="s">
        <v>1845</v>
      </c>
      <c r="GM6" s="159" t="s">
        <v>1846</v>
      </c>
      <c r="GN6" s="159" t="s">
        <v>1847</v>
      </c>
      <c r="GO6" s="159" t="s">
        <v>1848</v>
      </c>
      <c r="GP6" s="159" t="s">
        <v>1849</v>
      </c>
      <c r="GQ6" s="159" t="s">
        <v>1850</v>
      </c>
      <c r="GR6" s="159" t="s">
        <v>1851</v>
      </c>
      <c r="GS6" s="159" t="s">
        <v>1852</v>
      </c>
      <c r="GT6" s="159" t="s">
        <v>1853</v>
      </c>
      <c r="GU6" s="159" t="s">
        <v>1854</v>
      </c>
      <c r="GV6" s="159" t="s">
        <v>1855</v>
      </c>
      <c r="GW6" s="159" t="s">
        <v>1856</v>
      </c>
      <c r="GX6" s="159" t="s">
        <v>1857</v>
      </c>
      <c r="GY6" s="159" t="s">
        <v>1858</v>
      </c>
      <c r="GZ6" s="159" t="s">
        <v>1859</v>
      </c>
      <c r="HA6" s="159" t="s">
        <v>1860</v>
      </c>
      <c r="HB6" s="159" t="s">
        <v>1861</v>
      </c>
      <c r="HC6" s="159" t="s">
        <v>1862</v>
      </c>
      <c r="HD6" s="159" t="s">
        <v>1863</v>
      </c>
      <c r="HE6" s="159" t="s">
        <v>1864</v>
      </c>
      <c r="HF6" s="159" t="s">
        <v>1865</v>
      </c>
      <c r="HG6" s="159" t="s">
        <v>1866</v>
      </c>
      <c r="HH6" s="159" t="s">
        <v>1867</v>
      </c>
      <c r="HI6" s="159" t="s">
        <v>1868</v>
      </c>
      <c r="HJ6" s="159" t="s">
        <v>1869</v>
      </c>
      <c r="HK6" s="159" t="s">
        <v>1870</v>
      </c>
      <c r="HL6" s="159" t="s">
        <v>1871</v>
      </c>
      <c r="HM6" s="159" t="s">
        <v>1872</v>
      </c>
      <c r="HN6" s="159" t="s">
        <v>1873</v>
      </c>
      <c r="HO6" s="159" t="s">
        <v>1874</v>
      </c>
      <c r="HP6" s="159" t="s">
        <v>1875</v>
      </c>
      <c r="HQ6" s="159" t="s">
        <v>1876</v>
      </c>
      <c r="HR6" s="159" t="s">
        <v>1877</v>
      </c>
      <c r="HS6" s="159" t="s">
        <v>1878</v>
      </c>
      <c r="HT6" s="159" t="s">
        <v>1879</v>
      </c>
      <c r="HU6" s="159" t="s">
        <v>1880</v>
      </c>
      <c r="HV6" s="159" t="s">
        <v>1881</v>
      </c>
      <c r="HW6" s="159" t="s">
        <v>1882</v>
      </c>
      <c r="HX6" s="159" t="s">
        <v>1883</v>
      </c>
      <c r="HY6" s="159" t="s">
        <v>1884</v>
      </c>
      <c r="HZ6" s="159" t="s">
        <v>1885</v>
      </c>
      <c r="IA6" s="159" t="s">
        <v>1886</v>
      </c>
      <c r="IB6" s="159" t="s">
        <v>1887</v>
      </c>
      <c r="IC6" s="159" t="s">
        <v>1888</v>
      </c>
      <c r="ID6" s="159" t="s">
        <v>1889</v>
      </c>
      <c r="IE6" s="159" t="s">
        <v>1890</v>
      </c>
      <c r="IF6" s="159" t="s">
        <v>1891</v>
      </c>
      <c r="IG6" s="159" t="s">
        <v>1892</v>
      </c>
      <c r="IH6" s="159" t="s">
        <v>1893</v>
      </c>
      <c r="II6" s="159" t="s">
        <v>1894</v>
      </c>
      <c r="IJ6" s="159" t="s">
        <v>1895</v>
      </c>
      <c r="IK6" s="159" t="s">
        <v>1896</v>
      </c>
      <c r="IL6" s="159" t="s">
        <v>1897</v>
      </c>
      <c r="IM6" s="159" t="s">
        <v>1898</v>
      </c>
      <c r="IN6" s="159" t="s">
        <v>1899</v>
      </c>
      <c r="IO6" s="159" t="s">
        <v>1900</v>
      </c>
      <c r="IP6" s="159" t="s">
        <v>1901</v>
      </c>
      <c r="IQ6" s="159" t="s">
        <v>1902</v>
      </c>
      <c r="IR6" s="159" t="s">
        <v>1903</v>
      </c>
      <c r="IS6" s="159" t="s">
        <v>1904</v>
      </c>
      <c r="IT6" s="159" t="s">
        <v>1905</v>
      </c>
      <c r="IU6" s="159" t="s">
        <v>1906</v>
      </c>
      <c r="IV6" s="159" t="s">
        <v>1907</v>
      </c>
      <c r="IW6" s="159" t="s">
        <v>1908</v>
      </c>
      <c r="IX6" s="159" t="s">
        <v>1909</v>
      </c>
      <c r="IY6" s="159" t="s">
        <v>1910</v>
      </c>
      <c r="IZ6" s="159" t="s">
        <v>1911</v>
      </c>
      <c r="JA6" s="159" t="s">
        <v>1912</v>
      </c>
      <c r="JB6" s="159" t="s">
        <v>1913</v>
      </c>
      <c r="JC6" s="159" t="s">
        <v>1914</v>
      </c>
      <c r="JD6" s="159" t="s">
        <v>1915</v>
      </c>
      <c r="JE6" s="159" t="s">
        <v>1916</v>
      </c>
      <c r="JF6" s="159" t="s">
        <v>1917</v>
      </c>
      <c r="JG6" s="159" t="s">
        <v>1918</v>
      </c>
      <c r="JH6" s="159" t="s">
        <v>1919</v>
      </c>
      <c r="JI6" s="159" t="s">
        <v>1920</v>
      </c>
      <c r="JJ6" s="159" t="s">
        <v>1921</v>
      </c>
      <c r="JK6" s="159" t="s">
        <v>1922</v>
      </c>
      <c r="JL6" s="159" t="s">
        <v>1923</v>
      </c>
      <c r="JM6" s="159" t="s">
        <v>1924</v>
      </c>
      <c r="JN6" s="159" t="s">
        <v>1925</v>
      </c>
      <c r="JO6" s="159" t="s">
        <v>1926</v>
      </c>
      <c r="JP6" s="159" t="s">
        <v>1927</v>
      </c>
      <c r="JQ6" s="159" t="s">
        <v>1928</v>
      </c>
      <c r="JR6" s="159" t="s">
        <v>1929</v>
      </c>
      <c r="JS6" s="159" t="s">
        <v>1930</v>
      </c>
      <c r="JT6" s="159" t="s">
        <v>1931</v>
      </c>
      <c r="JU6" s="159" t="s">
        <v>1932</v>
      </c>
      <c r="JV6" s="159" t="s">
        <v>1933</v>
      </c>
      <c r="JW6" s="159" t="s">
        <v>1934</v>
      </c>
      <c r="JX6" s="159" t="s">
        <v>1935</v>
      </c>
      <c r="JY6" s="159" t="s">
        <v>1936</v>
      </c>
      <c r="JZ6" s="159" t="s">
        <v>1937</v>
      </c>
      <c r="KA6" s="159" t="s">
        <v>1938</v>
      </c>
      <c r="KB6" s="159" t="s">
        <v>1939</v>
      </c>
      <c r="KC6" s="159" t="s">
        <v>1940</v>
      </c>
      <c r="KD6" s="159" t="s">
        <v>1941</v>
      </c>
      <c r="KE6" s="159" t="s">
        <v>1942</v>
      </c>
      <c r="KF6" s="159" t="s">
        <v>1943</v>
      </c>
      <c r="KG6" s="159" t="s">
        <v>1944</v>
      </c>
      <c r="KH6" s="159" t="s">
        <v>1945</v>
      </c>
      <c r="KI6" s="159" t="s">
        <v>1946</v>
      </c>
    </row>
    <row r="7" spans="1:295" ht="27" customHeight="1" x14ac:dyDescent="0.3">
      <c r="A7" s="227" t="s">
        <v>28</v>
      </c>
      <c r="B7" s="227"/>
      <c r="C7" s="228" t="s">
        <v>1947</v>
      </c>
      <c r="D7" s="228"/>
      <c r="E7" s="228"/>
      <c r="F7" s="228" t="s">
        <v>1948</v>
      </c>
      <c r="G7" s="228" t="s">
        <v>1949</v>
      </c>
      <c r="H7" s="228"/>
      <c r="I7" s="228"/>
      <c r="J7" s="228"/>
      <c r="K7" s="228" t="s">
        <v>1950</v>
      </c>
      <c r="L7" s="228"/>
      <c r="M7" s="228"/>
      <c r="N7" s="228" t="s">
        <v>1951</v>
      </c>
      <c r="O7" s="228" t="s">
        <v>1952</v>
      </c>
      <c r="P7" s="228"/>
      <c r="Q7" s="228" t="s">
        <v>1953</v>
      </c>
      <c r="R7" s="228"/>
      <c r="S7" s="228" t="s">
        <v>1954</v>
      </c>
      <c r="T7" s="228"/>
      <c r="U7" s="228" t="s">
        <v>1955</v>
      </c>
      <c r="V7" s="228"/>
      <c r="W7" s="228"/>
      <c r="X7" s="228" t="s">
        <v>1956</v>
      </c>
      <c r="Y7" s="228"/>
      <c r="Z7" s="228"/>
      <c r="AA7" s="228" t="s">
        <v>1957</v>
      </c>
      <c r="AB7" s="228"/>
      <c r="AC7" s="228"/>
      <c r="AD7" s="228"/>
      <c r="AE7" s="228"/>
      <c r="AF7" s="228"/>
      <c r="AG7" s="228"/>
      <c r="AH7" s="228"/>
      <c r="AI7" s="228"/>
      <c r="AJ7" s="228" t="s">
        <v>1958</v>
      </c>
      <c r="AK7" s="228"/>
      <c r="AL7" s="228"/>
      <c r="AM7" s="228" t="s">
        <v>1959</v>
      </c>
      <c r="AN7" s="228"/>
      <c r="AO7" s="228" t="s">
        <v>1960</v>
      </c>
      <c r="AP7" s="228"/>
      <c r="AQ7" s="228" t="s">
        <v>1961</v>
      </c>
      <c r="AR7" s="228"/>
      <c r="AS7" s="228"/>
      <c r="AT7" s="228" t="s">
        <v>1962</v>
      </c>
      <c r="AU7" s="228"/>
      <c r="AV7" s="228" t="s">
        <v>1963</v>
      </c>
      <c r="AW7" s="228"/>
      <c r="AX7" s="228" t="s">
        <v>1962</v>
      </c>
      <c r="AY7" s="228"/>
      <c r="AZ7" s="228"/>
      <c r="BA7" s="228" t="s">
        <v>1964</v>
      </c>
      <c r="BB7" s="228" t="s">
        <v>1965</v>
      </c>
      <c r="BC7" s="228" t="s">
        <v>1966</v>
      </c>
      <c r="BD7" s="228"/>
      <c r="BE7" s="228"/>
      <c r="BF7" s="228" t="s">
        <v>1967</v>
      </c>
      <c r="BG7" s="228"/>
      <c r="BH7" s="228"/>
      <c r="BI7" s="228"/>
      <c r="BJ7" s="228"/>
      <c r="BK7" s="228" t="s">
        <v>1968</v>
      </c>
      <c r="BL7" s="228" t="s">
        <v>1969</v>
      </c>
      <c r="BM7" s="228"/>
      <c r="BN7" s="228" t="s">
        <v>1970</v>
      </c>
      <c r="BO7" s="228"/>
      <c r="BP7" s="228"/>
      <c r="BQ7" s="228" t="s">
        <v>1971</v>
      </c>
      <c r="BR7" s="228"/>
      <c r="BS7" s="228"/>
      <c r="BT7" s="228"/>
      <c r="BU7" s="228" t="s">
        <v>1972</v>
      </c>
      <c r="BV7" s="228" t="s">
        <v>1973</v>
      </c>
      <c r="BW7" s="228" t="s">
        <v>1974</v>
      </c>
      <c r="BX7" s="228"/>
      <c r="BY7" s="228"/>
      <c r="BZ7" s="228"/>
      <c r="CA7" s="228" t="s">
        <v>1975</v>
      </c>
      <c r="CB7" s="228"/>
      <c r="CC7" s="228"/>
      <c r="CD7" s="228"/>
      <c r="CE7" s="228"/>
      <c r="CF7" s="228" t="s">
        <v>1976</v>
      </c>
      <c r="CG7" s="228"/>
      <c r="CH7" s="228"/>
      <c r="CI7" s="228"/>
      <c r="CJ7" s="228" t="s">
        <v>1977</v>
      </c>
      <c r="CK7" s="228"/>
      <c r="CL7" s="228" t="s">
        <v>1978</v>
      </c>
      <c r="CM7" s="228"/>
      <c r="CN7" s="228" t="s">
        <v>1979</v>
      </c>
      <c r="CO7" s="228" t="s">
        <v>1980</v>
      </c>
      <c r="CP7" s="228"/>
      <c r="CQ7" s="228"/>
      <c r="CR7" s="228" t="s">
        <v>1981</v>
      </c>
      <c r="CS7" s="228"/>
      <c r="CT7" s="228"/>
      <c r="CU7" s="228"/>
      <c r="CV7" s="228"/>
      <c r="CW7" s="228" t="s">
        <v>1982</v>
      </c>
      <c r="CX7" s="228" t="s">
        <v>1983</v>
      </c>
      <c r="CY7" s="228"/>
      <c r="CZ7" s="228"/>
      <c r="DA7" s="228"/>
      <c r="DB7" s="228"/>
      <c r="DC7" s="228"/>
      <c r="DD7" s="228" t="s">
        <v>1984</v>
      </c>
      <c r="DE7" s="228"/>
      <c r="DF7" s="228"/>
      <c r="DG7" s="228" t="s">
        <v>1985</v>
      </c>
      <c r="DH7" s="228"/>
      <c r="DI7" s="228" t="s">
        <v>1986</v>
      </c>
      <c r="DJ7" s="228"/>
      <c r="DK7" s="228" t="s">
        <v>1987</v>
      </c>
      <c r="DL7" s="228" t="s">
        <v>1988</v>
      </c>
      <c r="DM7" s="228"/>
      <c r="DN7" s="228"/>
      <c r="DO7" s="228"/>
      <c r="DP7" s="228"/>
      <c r="DQ7" s="228" t="s">
        <v>1989</v>
      </c>
      <c r="DR7" s="228" t="s">
        <v>1990</v>
      </c>
      <c r="DS7" s="228" t="s">
        <v>1991</v>
      </c>
      <c r="DT7" s="228"/>
      <c r="DU7" s="228"/>
      <c r="DV7" s="228"/>
      <c r="DW7" s="228"/>
      <c r="DX7" s="228"/>
      <c r="DY7" s="228"/>
      <c r="DZ7" s="228"/>
      <c r="EA7" s="228" t="s">
        <v>1992</v>
      </c>
      <c r="EB7" s="228" t="s">
        <v>1993</v>
      </c>
      <c r="EC7" s="228"/>
      <c r="ED7" s="228"/>
      <c r="EE7" s="228" t="s">
        <v>1992</v>
      </c>
      <c r="EF7" s="228"/>
      <c r="EG7" s="228" t="s">
        <v>1994</v>
      </c>
      <c r="EH7" s="228" t="s">
        <v>1995</v>
      </c>
      <c r="EI7" s="228"/>
      <c r="EJ7" s="228" t="s">
        <v>1996</v>
      </c>
      <c r="EK7" s="228"/>
      <c r="EL7" s="228"/>
      <c r="EM7" s="228"/>
      <c r="EN7" s="228"/>
      <c r="EO7" s="228"/>
      <c r="EP7" s="228"/>
      <c r="EQ7" s="228"/>
      <c r="ER7" s="228"/>
      <c r="ES7" s="228"/>
      <c r="ET7" s="228" t="s">
        <v>1997</v>
      </c>
      <c r="EU7" s="228" t="s">
        <v>1998</v>
      </c>
      <c r="EV7" s="228" t="s">
        <v>1999</v>
      </c>
      <c r="EW7" s="228" t="s">
        <v>2000</v>
      </c>
      <c r="EX7" s="228" t="s">
        <v>2001</v>
      </c>
      <c r="EY7" s="228" t="s">
        <v>2002</v>
      </c>
      <c r="EZ7" s="228" t="s">
        <v>2003</v>
      </c>
      <c r="FA7" s="228"/>
      <c r="FB7" s="228" t="s">
        <v>2004</v>
      </c>
      <c r="FC7" s="228"/>
      <c r="FD7" s="228" t="s">
        <v>2005</v>
      </c>
      <c r="FE7" s="228"/>
      <c r="FF7" s="228"/>
      <c r="FG7" s="228" t="s">
        <v>2006</v>
      </c>
      <c r="FH7" s="228"/>
      <c r="FI7" s="228"/>
      <c r="FJ7" s="228" t="s">
        <v>2007</v>
      </c>
      <c r="FK7" s="228"/>
      <c r="FL7" s="228"/>
      <c r="FM7" s="228" t="s">
        <v>2008</v>
      </c>
      <c r="FN7" s="228"/>
      <c r="FO7" s="228"/>
      <c r="FP7" s="228" t="s">
        <v>2009</v>
      </c>
      <c r="FQ7" s="228"/>
      <c r="FR7" s="228"/>
      <c r="FS7" s="228" t="s">
        <v>2010</v>
      </c>
      <c r="FT7" s="228" t="s">
        <v>2009</v>
      </c>
      <c r="FU7" s="228"/>
      <c r="FV7" s="228"/>
      <c r="FW7" s="228"/>
      <c r="FX7" s="228" t="s">
        <v>2011</v>
      </c>
      <c r="FY7" s="228" t="s">
        <v>2012</v>
      </c>
      <c r="FZ7" s="228" t="s">
        <v>2013</v>
      </c>
      <c r="GA7" s="228" t="s">
        <v>2014</v>
      </c>
      <c r="GB7" s="228" t="s">
        <v>2015</v>
      </c>
      <c r="GC7" s="228" t="s">
        <v>2016</v>
      </c>
      <c r="GD7" s="228"/>
      <c r="GE7" s="228" t="s">
        <v>2017</v>
      </c>
      <c r="GF7" s="228" t="s">
        <v>2018</v>
      </c>
      <c r="GG7" s="228" t="s">
        <v>2019</v>
      </c>
      <c r="GH7" s="228" t="s">
        <v>2020</v>
      </c>
      <c r="GI7" s="228" t="s">
        <v>2021</v>
      </c>
      <c r="GJ7" s="228"/>
      <c r="GK7" s="228" t="s">
        <v>2020</v>
      </c>
      <c r="GL7" s="228" t="s">
        <v>2022</v>
      </c>
      <c r="GM7" s="228"/>
      <c r="GN7" s="228" t="s">
        <v>2023</v>
      </c>
      <c r="GO7" s="228" t="s">
        <v>2024</v>
      </c>
      <c r="GP7" s="228" t="s">
        <v>2019</v>
      </c>
      <c r="GQ7" s="228"/>
      <c r="GR7" s="228" t="s">
        <v>2025</v>
      </c>
      <c r="GS7" s="228"/>
      <c r="GT7" s="228"/>
      <c r="GU7" s="228" t="s">
        <v>2026</v>
      </c>
      <c r="GV7" s="228" t="s">
        <v>2021</v>
      </c>
      <c r="GW7" s="228"/>
      <c r="GX7" s="228" t="s">
        <v>2027</v>
      </c>
      <c r="GY7" s="228" t="s">
        <v>2028</v>
      </c>
      <c r="GZ7" s="228"/>
      <c r="HA7" s="228" t="s">
        <v>2027</v>
      </c>
      <c r="HB7" s="228" t="s">
        <v>2029</v>
      </c>
      <c r="HC7" s="228"/>
      <c r="HD7" s="228" t="s">
        <v>2030</v>
      </c>
      <c r="HE7" s="228" t="s">
        <v>2031</v>
      </c>
      <c r="HF7" s="228" t="s">
        <v>2032</v>
      </c>
      <c r="HG7" s="228" t="s">
        <v>2033</v>
      </c>
      <c r="HH7" s="228" t="s">
        <v>2031</v>
      </c>
      <c r="HI7" s="228" t="s">
        <v>2034</v>
      </c>
      <c r="HJ7" s="228"/>
      <c r="HK7" s="228"/>
      <c r="HL7" s="228"/>
      <c r="HM7" s="228"/>
      <c r="HN7" s="228"/>
      <c r="HO7" s="228" t="s">
        <v>2035</v>
      </c>
      <c r="HP7" s="228"/>
      <c r="HQ7" s="228"/>
      <c r="HR7" s="228"/>
      <c r="HS7" s="228"/>
      <c r="HT7" s="228"/>
      <c r="HU7" s="228"/>
      <c r="HV7" s="228"/>
      <c r="HW7" s="228"/>
      <c r="HX7" s="228"/>
      <c r="HY7" s="228" t="s">
        <v>2036</v>
      </c>
      <c r="HZ7" s="228"/>
      <c r="IA7" s="228" t="s">
        <v>2037</v>
      </c>
      <c r="IB7" s="228"/>
      <c r="IC7" s="228"/>
      <c r="ID7" s="228"/>
      <c r="IE7" s="228"/>
      <c r="IF7" s="228"/>
      <c r="IG7" s="228"/>
      <c r="IH7" s="228"/>
      <c r="II7" s="228"/>
      <c r="IJ7" s="228" t="s">
        <v>2038</v>
      </c>
      <c r="IK7" s="228"/>
      <c r="IL7" s="228"/>
      <c r="IM7" s="228"/>
      <c r="IN7" s="228"/>
      <c r="IO7" s="228" t="s">
        <v>2039</v>
      </c>
      <c r="IP7" s="228"/>
      <c r="IQ7" s="228" t="s">
        <v>2040</v>
      </c>
      <c r="IR7" s="228"/>
      <c r="IS7" s="228" t="s">
        <v>2041</v>
      </c>
      <c r="IT7" s="228"/>
      <c r="IU7" s="228"/>
      <c r="IV7" s="228"/>
      <c r="IW7" s="228" t="s">
        <v>2042</v>
      </c>
      <c r="IX7" s="228"/>
      <c r="IY7" s="228" t="s">
        <v>2043</v>
      </c>
      <c r="IZ7" s="228" t="s">
        <v>2044</v>
      </c>
      <c r="JA7" s="228" t="s">
        <v>2045</v>
      </c>
      <c r="JB7" s="228" t="s">
        <v>2046</v>
      </c>
      <c r="JC7" s="228"/>
      <c r="JD7" s="228" t="s">
        <v>2047</v>
      </c>
      <c r="JE7" s="228"/>
      <c r="JF7" s="228" t="s">
        <v>2048</v>
      </c>
      <c r="JG7" s="228"/>
      <c r="JH7" s="228"/>
      <c r="JI7" s="228" t="s">
        <v>2049</v>
      </c>
      <c r="JJ7" s="228"/>
      <c r="JK7" s="228"/>
      <c r="JL7" s="228"/>
      <c r="JM7" s="228"/>
      <c r="JN7" s="228"/>
      <c r="JO7" s="228" t="s">
        <v>2050</v>
      </c>
      <c r="JP7" s="228"/>
      <c r="JQ7" s="228" t="s">
        <v>2051</v>
      </c>
      <c r="JR7" s="228"/>
      <c r="JS7" s="228"/>
      <c r="JT7" s="228" t="s">
        <v>2052</v>
      </c>
      <c r="JU7" s="228" t="s">
        <v>2053</v>
      </c>
      <c r="JV7" s="228" t="s">
        <v>2054</v>
      </c>
      <c r="JW7" s="228" t="s">
        <v>2037</v>
      </c>
      <c r="JX7" s="228" t="s">
        <v>2055</v>
      </c>
      <c r="JY7" s="228" t="s">
        <v>2056</v>
      </c>
      <c r="JZ7" s="228" t="s">
        <v>2057</v>
      </c>
      <c r="KA7" s="228"/>
      <c r="KB7" s="228"/>
      <c r="KC7" s="228" t="s">
        <v>2058</v>
      </c>
      <c r="KD7" s="228"/>
      <c r="KE7" s="228"/>
      <c r="KF7" s="228" t="s">
        <v>2053</v>
      </c>
      <c r="KG7" s="228" t="s">
        <v>2059</v>
      </c>
      <c r="KH7" s="228" t="s">
        <v>2060</v>
      </c>
      <c r="KI7" s="228"/>
    </row>
    <row r="8" spans="1:295" ht="27" customHeight="1" x14ac:dyDescent="0.3">
      <c r="A8" s="158" t="s">
        <v>40</v>
      </c>
      <c r="B8" s="158" t="s">
        <v>523</v>
      </c>
      <c r="C8" s="159" t="s">
        <v>386</v>
      </c>
      <c r="D8" s="159" t="s">
        <v>2061</v>
      </c>
      <c r="E8" s="159" t="s">
        <v>2062</v>
      </c>
      <c r="F8" s="159" t="s">
        <v>2063</v>
      </c>
      <c r="G8" s="159" t="s">
        <v>2064</v>
      </c>
      <c r="H8" s="159" t="s">
        <v>428</v>
      </c>
      <c r="I8" s="159" t="s">
        <v>2065</v>
      </c>
      <c r="J8" s="159" t="s">
        <v>2066</v>
      </c>
      <c r="K8" s="159" t="s">
        <v>2067</v>
      </c>
      <c r="L8" s="159" t="s">
        <v>2068</v>
      </c>
      <c r="M8" s="159" t="s">
        <v>391</v>
      </c>
      <c r="N8" s="159" t="s">
        <v>2069</v>
      </c>
      <c r="O8" s="160" t="s">
        <v>2070</v>
      </c>
      <c r="P8" s="159" t="s">
        <v>2071</v>
      </c>
      <c r="Q8" s="159" t="s">
        <v>2072</v>
      </c>
      <c r="R8" s="159" t="s">
        <v>2071</v>
      </c>
      <c r="S8" s="159" t="s">
        <v>2073</v>
      </c>
      <c r="T8" s="159" t="s">
        <v>2066</v>
      </c>
      <c r="U8" s="159" t="s">
        <v>2074</v>
      </c>
      <c r="V8" s="159" t="s">
        <v>2075</v>
      </c>
      <c r="W8" s="159" t="s">
        <v>2076</v>
      </c>
      <c r="X8" s="159" t="s">
        <v>2077</v>
      </c>
      <c r="Y8" s="159" t="s">
        <v>2078</v>
      </c>
      <c r="Z8" s="159" t="s">
        <v>2079</v>
      </c>
      <c r="AA8" s="159" t="s">
        <v>2080</v>
      </c>
      <c r="AB8" s="159" t="s">
        <v>2081</v>
      </c>
      <c r="AC8" s="159" t="s">
        <v>2082</v>
      </c>
      <c r="AD8" s="159" t="s">
        <v>2083</v>
      </c>
      <c r="AE8" s="159" t="s">
        <v>2084</v>
      </c>
      <c r="AF8" s="159" t="s">
        <v>2069</v>
      </c>
      <c r="AG8" s="159" t="s">
        <v>2070</v>
      </c>
      <c r="AH8" s="159" t="s">
        <v>2085</v>
      </c>
      <c r="AI8" s="159" t="s">
        <v>2086</v>
      </c>
      <c r="AJ8" s="160" t="s">
        <v>2087</v>
      </c>
      <c r="AK8" s="160" t="s">
        <v>2088</v>
      </c>
      <c r="AL8" s="159" t="s">
        <v>2089</v>
      </c>
      <c r="AM8" s="159" t="s">
        <v>2087</v>
      </c>
      <c r="AN8" s="159" t="s">
        <v>2088</v>
      </c>
      <c r="AO8" s="159" t="s">
        <v>2090</v>
      </c>
      <c r="AP8" s="159" t="s">
        <v>2091</v>
      </c>
      <c r="AQ8" s="159" t="s">
        <v>2092</v>
      </c>
      <c r="AR8" s="159" t="s">
        <v>2093</v>
      </c>
      <c r="AS8" s="159" t="s">
        <v>2094</v>
      </c>
      <c r="AT8" s="160" t="s">
        <v>2095</v>
      </c>
      <c r="AU8" s="160" t="s">
        <v>2096</v>
      </c>
      <c r="AV8" s="159" t="s">
        <v>2097</v>
      </c>
      <c r="AW8" s="159" t="s">
        <v>2098</v>
      </c>
      <c r="AX8" s="159" t="s">
        <v>2099</v>
      </c>
      <c r="AY8" s="159" t="s">
        <v>2100</v>
      </c>
      <c r="AZ8" s="159" t="s">
        <v>399</v>
      </c>
      <c r="BA8" s="159" t="s">
        <v>2101</v>
      </c>
      <c r="BB8" s="160" t="s">
        <v>2102</v>
      </c>
      <c r="BC8" s="159" t="s">
        <v>317</v>
      </c>
      <c r="BD8" s="159" t="s">
        <v>2103</v>
      </c>
      <c r="BE8" s="159" t="s">
        <v>2104</v>
      </c>
      <c r="BF8" s="159" t="s">
        <v>2095</v>
      </c>
      <c r="BG8" s="159" t="s">
        <v>2096</v>
      </c>
      <c r="BH8" s="159" t="s">
        <v>2105</v>
      </c>
      <c r="BI8" s="159" t="s">
        <v>2106</v>
      </c>
      <c r="BJ8" s="159" t="s">
        <v>2107</v>
      </c>
      <c r="BK8" s="159" t="s">
        <v>2108</v>
      </c>
      <c r="BL8" s="159" t="s">
        <v>2109</v>
      </c>
      <c r="BM8" s="159" t="s">
        <v>2110</v>
      </c>
      <c r="BN8" s="159" t="s">
        <v>2102</v>
      </c>
      <c r="BO8" s="159" t="s">
        <v>2111</v>
      </c>
      <c r="BP8" s="159" t="s">
        <v>2112</v>
      </c>
      <c r="BQ8" s="159" t="s">
        <v>2113</v>
      </c>
      <c r="BR8" s="159" t="s">
        <v>2114</v>
      </c>
      <c r="BS8" s="159" t="s">
        <v>2115</v>
      </c>
      <c r="BT8" s="159" t="s">
        <v>2116</v>
      </c>
      <c r="BU8" s="159" t="s">
        <v>2116</v>
      </c>
      <c r="BV8" s="159" t="s">
        <v>2117</v>
      </c>
      <c r="BW8" s="159" t="s">
        <v>2118</v>
      </c>
      <c r="BX8" s="159" t="s">
        <v>2119</v>
      </c>
      <c r="BY8" s="159" t="s">
        <v>2120</v>
      </c>
      <c r="BZ8" s="159" t="s">
        <v>2121</v>
      </c>
      <c r="CA8" s="159" t="s">
        <v>2122</v>
      </c>
      <c r="CB8" s="159" t="s">
        <v>2123</v>
      </c>
      <c r="CC8" s="159" t="s">
        <v>2124</v>
      </c>
      <c r="CD8" s="159" t="s">
        <v>2125</v>
      </c>
      <c r="CE8" s="159" t="s">
        <v>2126</v>
      </c>
      <c r="CF8" s="159" t="s">
        <v>224</v>
      </c>
      <c r="CG8" s="159" t="s">
        <v>2127</v>
      </c>
      <c r="CH8" s="159" t="s">
        <v>2128</v>
      </c>
      <c r="CI8" s="159" t="s">
        <v>2129</v>
      </c>
      <c r="CJ8" s="159" t="s">
        <v>2130</v>
      </c>
      <c r="CK8" s="159" t="s">
        <v>2131</v>
      </c>
      <c r="CL8" s="159" t="s">
        <v>2132</v>
      </c>
      <c r="CM8" s="159" t="s">
        <v>2133</v>
      </c>
      <c r="CN8" s="159" t="s">
        <v>2134</v>
      </c>
      <c r="CO8" s="159" t="s">
        <v>2135</v>
      </c>
      <c r="CP8" s="159" t="s">
        <v>2136</v>
      </c>
      <c r="CQ8" s="159" t="s">
        <v>2137</v>
      </c>
      <c r="CR8" s="159" t="s">
        <v>2138</v>
      </c>
      <c r="CS8" s="159" t="s">
        <v>2139</v>
      </c>
      <c r="CT8" s="159" t="s">
        <v>2140</v>
      </c>
      <c r="CU8" s="159" t="s">
        <v>2141</v>
      </c>
      <c r="CV8" s="159" t="s">
        <v>2142</v>
      </c>
      <c r="CW8" s="159" t="s">
        <v>2143</v>
      </c>
      <c r="CX8" s="159" t="s">
        <v>2144</v>
      </c>
      <c r="CY8" s="159" t="s">
        <v>2145</v>
      </c>
      <c r="CZ8" s="159" t="s">
        <v>2146</v>
      </c>
      <c r="DA8" s="159" t="s">
        <v>2147</v>
      </c>
      <c r="DB8" s="159" t="s">
        <v>2148</v>
      </c>
      <c r="DC8" s="159" t="s">
        <v>2149</v>
      </c>
      <c r="DD8" s="159" t="s">
        <v>2128</v>
      </c>
      <c r="DE8" s="159" t="s">
        <v>2129</v>
      </c>
      <c r="DF8" s="159" t="s">
        <v>2150</v>
      </c>
      <c r="DG8" s="159" t="s">
        <v>2151</v>
      </c>
      <c r="DH8" s="159" t="s">
        <v>2152</v>
      </c>
      <c r="DI8" s="159" t="s">
        <v>380</v>
      </c>
      <c r="DJ8" s="159" t="s">
        <v>2153</v>
      </c>
      <c r="DK8" s="159" t="s">
        <v>2154</v>
      </c>
      <c r="DL8" s="159" t="s">
        <v>2145</v>
      </c>
      <c r="DM8" s="159" t="s">
        <v>2146</v>
      </c>
      <c r="DN8" s="159" t="s">
        <v>2147</v>
      </c>
      <c r="DO8" s="159" t="s">
        <v>2155</v>
      </c>
      <c r="DP8" s="159" t="s">
        <v>2156</v>
      </c>
      <c r="DQ8" s="159" t="s">
        <v>2157</v>
      </c>
      <c r="DR8" s="159" t="s">
        <v>2158</v>
      </c>
      <c r="DS8" s="159" t="s">
        <v>2159</v>
      </c>
      <c r="DT8" s="159" t="s">
        <v>2160</v>
      </c>
      <c r="DU8" s="159" t="s">
        <v>2144</v>
      </c>
      <c r="DV8" s="159" t="s">
        <v>2145</v>
      </c>
      <c r="DW8" s="159" t="s">
        <v>2150</v>
      </c>
      <c r="DX8" s="159" t="s">
        <v>2158</v>
      </c>
      <c r="DY8" s="159" t="s">
        <v>2161</v>
      </c>
      <c r="DZ8" s="159" t="s">
        <v>2162</v>
      </c>
      <c r="EA8" s="159" t="s">
        <v>2163</v>
      </c>
      <c r="EB8" s="159" t="s">
        <v>2164</v>
      </c>
      <c r="EC8" s="159" t="s">
        <v>2165</v>
      </c>
      <c r="ED8" s="159" t="s">
        <v>2166</v>
      </c>
      <c r="EE8" s="159" t="s">
        <v>2167</v>
      </c>
      <c r="EF8" s="159" t="s">
        <v>2168</v>
      </c>
      <c r="EG8" s="159" t="s">
        <v>2103</v>
      </c>
      <c r="EH8" s="159" t="s">
        <v>2113</v>
      </c>
      <c r="EI8" s="159" t="s">
        <v>2169</v>
      </c>
      <c r="EJ8" s="159" t="s">
        <v>2170</v>
      </c>
      <c r="EK8" s="159" t="s">
        <v>2171</v>
      </c>
      <c r="EL8" s="159" t="s">
        <v>2172</v>
      </c>
      <c r="EM8" s="159" t="s">
        <v>2173</v>
      </c>
      <c r="EN8" s="159" t="s">
        <v>2174</v>
      </c>
      <c r="EO8" s="159" t="s">
        <v>2175</v>
      </c>
      <c r="EP8" s="159" t="s">
        <v>2176</v>
      </c>
      <c r="EQ8" s="159" t="s">
        <v>2177</v>
      </c>
      <c r="ER8" s="159" t="s">
        <v>2178</v>
      </c>
      <c r="ES8" s="159" t="s">
        <v>2179</v>
      </c>
      <c r="ET8" s="159" t="s">
        <v>2180</v>
      </c>
      <c r="EU8" s="159" t="s">
        <v>2181</v>
      </c>
      <c r="EV8" s="159" t="s">
        <v>2182</v>
      </c>
      <c r="EW8" s="159" t="s">
        <v>2183</v>
      </c>
      <c r="EX8" s="159" t="s">
        <v>2184</v>
      </c>
      <c r="EY8" s="159" t="s">
        <v>2185</v>
      </c>
      <c r="EZ8" s="159" t="s">
        <v>2186</v>
      </c>
      <c r="FA8" s="159" t="s">
        <v>2187</v>
      </c>
      <c r="FB8" s="159" t="s">
        <v>2168</v>
      </c>
      <c r="FC8" s="159" t="s">
        <v>2173</v>
      </c>
      <c r="FD8" s="159" t="s">
        <v>2188</v>
      </c>
      <c r="FE8" s="159" t="s">
        <v>2189</v>
      </c>
      <c r="FF8" s="159" t="s">
        <v>2190</v>
      </c>
      <c r="FG8" s="159" t="s">
        <v>2191</v>
      </c>
      <c r="FH8" s="159" t="s">
        <v>2192</v>
      </c>
      <c r="FI8" s="159" t="s">
        <v>2193</v>
      </c>
      <c r="FJ8" s="159" t="s">
        <v>2122</v>
      </c>
      <c r="FK8" s="159" t="s">
        <v>2123</v>
      </c>
      <c r="FL8" s="159" t="s">
        <v>2194</v>
      </c>
      <c r="FM8" s="159" t="s">
        <v>2161</v>
      </c>
      <c r="FN8" s="159" t="s">
        <v>2162</v>
      </c>
      <c r="FO8" s="159" t="s">
        <v>2195</v>
      </c>
      <c r="FP8" s="159" t="s">
        <v>2196</v>
      </c>
      <c r="FQ8" s="160" t="s">
        <v>2197</v>
      </c>
      <c r="FR8" s="159" t="s">
        <v>2198</v>
      </c>
      <c r="FS8" s="159" t="s">
        <v>2199</v>
      </c>
      <c r="FT8" s="159" t="s">
        <v>2200</v>
      </c>
      <c r="FU8" s="159" t="s">
        <v>2201</v>
      </c>
      <c r="FV8" s="159" t="s">
        <v>2202</v>
      </c>
      <c r="FW8" s="159" t="s">
        <v>2203</v>
      </c>
      <c r="FX8" s="159" t="s">
        <v>2204</v>
      </c>
      <c r="FY8" s="159" t="s">
        <v>132</v>
      </c>
      <c r="FZ8" s="159" t="s">
        <v>2205</v>
      </c>
      <c r="GA8" s="159" t="s">
        <v>2170</v>
      </c>
      <c r="GB8" s="160" t="s">
        <v>2206</v>
      </c>
      <c r="GC8" s="159" t="s">
        <v>2196</v>
      </c>
      <c r="GD8" s="159" t="s">
        <v>2195</v>
      </c>
      <c r="GE8" s="159" t="s">
        <v>2207</v>
      </c>
      <c r="GF8" s="160" t="s">
        <v>2208</v>
      </c>
      <c r="GG8" s="159" t="s">
        <v>187</v>
      </c>
      <c r="GH8" s="159" t="s">
        <v>2209</v>
      </c>
      <c r="GI8" s="159" t="s">
        <v>2144</v>
      </c>
      <c r="GJ8" s="159" t="s">
        <v>2210</v>
      </c>
      <c r="GK8" s="159" t="s">
        <v>2211</v>
      </c>
      <c r="GL8" s="159" t="s">
        <v>2212</v>
      </c>
      <c r="GM8" s="159" t="s">
        <v>2213</v>
      </c>
      <c r="GN8" s="159" t="s">
        <v>2214</v>
      </c>
      <c r="GO8" s="159" t="s">
        <v>2215</v>
      </c>
      <c r="GP8" s="159" t="s">
        <v>2216</v>
      </c>
      <c r="GQ8" s="160" t="s">
        <v>2215</v>
      </c>
      <c r="GR8" s="159" t="s">
        <v>2217</v>
      </c>
      <c r="GS8" s="159" t="s">
        <v>2218</v>
      </c>
      <c r="GT8" s="159" t="s">
        <v>2219</v>
      </c>
      <c r="GU8" s="159" t="s">
        <v>2220</v>
      </c>
      <c r="GV8" s="159" t="s">
        <v>2221</v>
      </c>
      <c r="GW8" s="159" t="s">
        <v>2222</v>
      </c>
      <c r="GX8" s="159" t="s">
        <v>2223</v>
      </c>
      <c r="GY8" s="159" t="s">
        <v>2224</v>
      </c>
      <c r="GZ8" s="159" t="s">
        <v>2225</v>
      </c>
      <c r="HA8" s="159" t="s">
        <v>2226</v>
      </c>
      <c r="HB8" s="160" t="s">
        <v>2227</v>
      </c>
      <c r="HC8" s="160" t="s">
        <v>2228</v>
      </c>
      <c r="HD8" s="159" t="s">
        <v>2229</v>
      </c>
      <c r="HE8" s="159" t="s">
        <v>2229</v>
      </c>
      <c r="HF8" s="159" t="s">
        <v>496</v>
      </c>
      <c r="HG8" s="159" t="s">
        <v>496</v>
      </c>
      <c r="HH8" s="159" t="s">
        <v>2230</v>
      </c>
      <c r="HI8" s="160" t="s">
        <v>2227</v>
      </c>
      <c r="HJ8" s="160" t="s">
        <v>2228</v>
      </c>
      <c r="HK8" s="159" t="s">
        <v>2231</v>
      </c>
      <c r="HL8" s="159" t="s">
        <v>2232</v>
      </c>
      <c r="HM8" s="159" t="s">
        <v>2233</v>
      </c>
      <c r="HN8" s="159" t="s">
        <v>2234</v>
      </c>
      <c r="HO8" s="159" t="s">
        <v>2235</v>
      </c>
      <c r="HP8" s="159" t="s">
        <v>2236</v>
      </c>
      <c r="HQ8" s="159" t="s">
        <v>2237</v>
      </c>
      <c r="HR8" s="159" t="s">
        <v>2238</v>
      </c>
      <c r="HS8" s="159" t="s">
        <v>2239</v>
      </c>
      <c r="HT8" s="159" t="s">
        <v>2240</v>
      </c>
      <c r="HU8" s="159" t="s">
        <v>2241</v>
      </c>
      <c r="HV8" s="159" t="s">
        <v>2242</v>
      </c>
      <c r="HW8" s="159" t="s">
        <v>2243</v>
      </c>
      <c r="HX8" s="159" t="s">
        <v>2244</v>
      </c>
      <c r="HY8" s="159" t="s">
        <v>2245</v>
      </c>
      <c r="HZ8" s="159" t="s">
        <v>2246</v>
      </c>
      <c r="IA8" s="159" t="s">
        <v>2247</v>
      </c>
      <c r="IB8" s="159" t="s">
        <v>2248</v>
      </c>
      <c r="IC8" s="159" t="s">
        <v>2249</v>
      </c>
      <c r="ID8" s="159" t="s">
        <v>2250</v>
      </c>
      <c r="IE8" s="159" t="s">
        <v>2251</v>
      </c>
      <c r="IF8" s="159" t="s">
        <v>2237</v>
      </c>
      <c r="IG8" s="159" t="s">
        <v>2238</v>
      </c>
      <c r="IH8" s="159" t="s">
        <v>2252</v>
      </c>
      <c r="II8" s="159" t="s">
        <v>2253</v>
      </c>
      <c r="IJ8" s="159" t="s">
        <v>2230</v>
      </c>
      <c r="IK8" s="159" t="s">
        <v>2169</v>
      </c>
      <c r="IL8" s="160" t="s">
        <v>2254</v>
      </c>
      <c r="IM8" s="160" t="s">
        <v>2255</v>
      </c>
      <c r="IN8" s="159" t="s">
        <v>2256</v>
      </c>
      <c r="IO8" s="159" t="s">
        <v>2255</v>
      </c>
      <c r="IP8" s="159" t="s">
        <v>2257</v>
      </c>
      <c r="IQ8" s="159" t="s">
        <v>2258</v>
      </c>
      <c r="IR8" s="159" t="s">
        <v>2259</v>
      </c>
      <c r="IS8" s="160" t="s">
        <v>2257</v>
      </c>
      <c r="IT8" s="159" t="s">
        <v>2260</v>
      </c>
      <c r="IU8" s="159" t="s">
        <v>2261</v>
      </c>
      <c r="IV8" s="159" t="s">
        <v>2258</v>
      </c>
      <c r="IW8" s="160" t="s">
        <v>2254</v>
      </c>
      <c r="IX8" s="159" t="s">
        <v>2259</v>
      </c>
      <c r="IY8" s="159" t="s">
        <v>511</v>
      </c>
      <c r="IZ8" s="159" t="s">
        <v>511</v>
      </c>
      <c r="JA8" s="159" t="s">
        <v>2262</v>
      </c>
      <c r="JB8" s="159" t="s">
        <v>2263</v>
      </c>
      <c r="JC8" s="159" t="s">
        <v>2264</v>
      </c>
      <c r="JD8" s="159" t="s">
        <v>2265</v>
      </c>
      <c r="JE8" s="159" t="s">
        <v>2266</v>
      </c>
      <c r="JF8" s="159" t="s">
        <v>2264</v>
      </c>
      <c r="JG8" s="159" t="s">
        <v>2267</v>
      </c>
      <c r="JH8" s="159" t="s">
        <v>2268</v>
      </c>
      <c r="JI8" s="159" t="s">
        <v>2267</v>
      </c>
      <c r="JJ8" s="159" t="s">
        <v>443</v>
      </c>
      <c r="JK8" s="159" t="s">
        <v>2269</v>
      </c>
      <c r="JL8" s="159" t="s">
        <v>2270</v>
      </c>
      <c r="JM8" s="159" t="s">
        <v>2271</v>
      </c>
      <c r="JN8" s="159" t="s">
        <v>2272</v>
      </c>
      <c r="JO8" s="159" t="s">
        <v>2273</v>
      </c>
      <c r="JP8" s="159" t="s">
        <v>2274</v>
      </c>
      <c r="JQ8" s="159" t="s">
        <v>2275</v>
      </c>
      <c r="JR8" s="159" t="s">
        <v>2276</v>
      </c>
      <c r="JS8" s="159" t="s">
        <v>2277</v>
      </c>
      <c r="JT8" s="159" t="s">
        <v>2278</v>
      </c>
      <c r="JU8" s="159" t="s">
        <v>2251</v>
      </c>
      <c r="JV8" s="159" t="s">
        <v>2279</v>
      </c>
      <c r="JW8" s="159" t="s">
        <v>2280</v>
      </c>
      <c r="JX8" s="159" t="s">
        <v>2281</v>
      </c>
      <c r="JY8" s="159" t="s">
        <v>2282</v>
      </c>
      <c r="JZ8" s="159" t="s">
        <v>2283</v>
      </c>
      <c r="KA8" s="159" t="s">
        <v>2231</v>
      </c>
      <c r="KB8" s="159" t="s">
        <v>2284</v>
      </c>
      <c r="KC8" s="159" t="s">
        <v>2283</v>
      </c>
      <c r="KD8" s="159" t="s">
        <v>2232</v>
      </c>
      <c r="KE8" s="159" t="s">
        <v>2285</v>
      </c>
      <c r="KF8" s="159" t="s">
        <v>2286</v>
      </c>
      <c r="KG8" s="159" t="s">
        <v>2286</v>
      </c>
      <c r="KH8" s="159" t="s">
        <v>2287</v>
      </c>
      <c r="KI8" s="159" t="s">
        <v>2115</v>
      </c>
    </row>
    <row r="9" spans="1:295" ht="18" customHeight="1" x14ac:dyDescent="0.3">
      <c r="A9" s="161" t="s">
        <v>44</v>
      </c>
      <c r="B9" s="161" t="s">
        <v>736</v>
      </c>
      <c r="C9" s="162">
        <v>0</v>
      </c>
      <c r="D9" s="162">
        <v>17.0794</v>
      </c>
      <c r="E9" s="162">
        <v>-20.312200000000001</v>
      </c>
      <c r="F9" s="162">
        <v>8.1898</v>
      </c>
      <c r="G9" s="162">
        <v>12.297700000000001</v>
      </c>
      <c r="H9" s="163"/>
      <c r="I9" s="162">
        <v>34.1021</v>
      </c>
      <c r="J9" s="162">
        <v>-73.211100000000002</v>
      </c>
      <c r="K9" s="162">
        <v>46.023899999999998</v>
      </c>
      <c r="L9" s="162">
        <v>23.327300000000001</v>
      </c>
      <c r="M9" s="162">
        <v>22.8034</v>
      </c>
      <c r="N9" s="162">
        <v>-31.08</v>
      </c>
      <c r="O9" s="162">
        <v>-29.33</v>
      </c>
      <c r="P9" s="162">
        <v>26.4</v>
      </c>
      <c r="Q9" s="162">
        <v>10.763999999999999</v>
      </c>
      <c r="R9" s="162">
        <v>-26.4</v>
      </c>
      <c r="S9" s="162">
        <v>13.2667</v>
      </c>
      <c r="T9" s="162">
        <v>37.894199999999998</v>
      </c>
      <c r="U9" s="162">
        <v>15.033300000000001</v>
      </c>
      <c r="V9" s="162">
        <v>15.0656</v>
      </c>
      <c r="W9" s="162">
        <v>25.337900000000001</v>
      </c>
      <c r="X9" s="162">
        <v>15.9101</v>
      </c>
      <c r="Y9" s="162">
        <v>5.7024999999999997</v>
      </c>
      <c r="Z9" s="162">
        <v>8.5355000000000008</v>
      </c>
      <c r="AA9" s="163"/>
      <c r="AB9" s="163"/>
      <c r="AC9" s="162">
        <v>-58.31</v>
      </c>
      <c r="AD9" s="162">
        <v>-58.4</v>
      </c>
      <c r="AE9" s="163"/>
      <c r="AF9" s="162">
        <v>31.08</v>
      </c>
      <c r="AG9" s="163"/>
      <c r="AH9" s="163"/>
      <c r="AI9" s="163"/>
      <c r="AJ9" s="162">
        <v>-64.03</v>
      </c>
      <c r="AK9" s="162">
        <v>-64.989999999999995</v>
      </c>
      <c r="AL9" s="162">
        <v>-32.159999999999997</v>
      </c>
      <c r="AM9" s="162">
        <v>65.53</v>
      </c>
      <c r="AN9" s="162">
        <v>65.58</v>
      </c>
      <c r="AO9" s="162">
        <v>17.841899999999999</v>
      </c>
      <c r="AP9" s="162">
        <v>-5.7812999999999999</v>
      </c>
      <c r="AQ9" s="162">
        <v>56.986499999999999</v>
      </c>
      <c r="AR9" s="162">
        <v>58.587200000000003</v>
      </c>
      <c r="AS9" s="162">
        <v>44.7224</v>
      </c>
      <c r="AT9" s="162">
        <v>-44.876300000000001</v>
      </c>
      <c r="AU9" s="162">
        <v>-44.996299999999998</v>
      </c>
      <c r="AV9" s="162">
        <v>11.4659</v>
      </c>
      <c r="AW9" s="162">
        <v>12.307</v>
      </c>
      <c r="AX9" s="162">
        <v>67.7834</v>
      </c>
      <c r="AY9" s="162">
        <v>69.524799999999999</v>
      </c>
      <c r="AZ9" s="163"/>
      <c r="BA9" s="162">
        <v>40.017899999999997</v>
      </c>
      <c r="BB9" s="162">
        <v>-488.3349</v>
      </c>
      <c r="BC9" s="162">
        <v>17.945900000000002</v>
      </c>
      <c r="BD9" s="162">
        <v>-19.5</v>
      </c>
      <c r="BE9" s="162">
        <v>-19.5</v>
      </c>
      <c r="BF9" s="162">
        <v>51.533200000000001</v>
      </c>
      <c r="BG9" s="162">
        <v>50.554200000000002</v>
      </c>
      <c r="BH9" s="162">
        <v>-3.9579</v>
      </c>
      <c r="BI9" s="163"/>
      <c r="BJ9" s="162">
        <v>-66.12</v>
      </c>
      <c r="BK9" s="162">
        <v>3.3405</v>
      </c>
      <c r="BL9" s="163"/>
      <c r="BM9" s="162">
        <v>3.1591999999999998</v>
      </c>
      <c r="BN9" s="162">
        <v>532.51729999999998</v>
      </c>
      <c r="BO9" s="162">
        <v>110.5685</v>
      </c>
      <c r="BP9" s="162">
        <v>109.6225</v>
      </c>
      <c r="BQ9" s="162">
        <v>-511.33800000000002</v>
      </c>
      <c r="BR9" s="162">
        <v>449.06189999999998</v>
      </c>
      <c r="BS9" s="163"/>
      <c r="BT9" s="162">
        <v>-71.953199999999995</v>
      </c>
      <c r="BU9" s="162">
        <v>75.078800000000001</v>
      </c>
      <c r="BV9" s="162">
        <v>76.3536</v>
      </c>
      <c r="BW9" s="162">
        <v>25.16</v>
      </c>
      <c r="BX9" s="162">
        <v>24.45</v>
      </c>
      <c r="BY9" s="162">
        <v>54.45</v>
      </c>
      <c r="BZ9" s="162">
        <v>69.28</v>
      </c>
      <c r="CA9" s="162">
        <v>-16.6065</v>
      </c>
      <c r="CB9" s="162">
        <v>-18.347899999999999</v>
      </c>
      <c r="CC9" s="162">
        <v>69.120099999999994</v>
      </c>
      <c r="CD9" s="162">
        <v>69.546199999999999</v>
      </c>
      <c r="CE9" s="162">
        <v>34.178800000000003</v>
      </c>
      <c r="CF9" s="163"/>
      <c r="CG9" s="162">
        <v>-127.6169</v>
      </c>
      <c r="CH9" s="162">
        <v>-1.1326000000000001</v>
      </c>
      <c r="CI9" s="163"/>
      <c r="CJ9" s="163"/>
      <c r="CK9" s="163"/>
      <c r="CL9" s="162">
        <v>88.9</v>
      </c>
      <c r="CM9" s="162">
        <v>80.400000000000006</v>
      </c>
      <c r="CN9" s="162">
        <v>-13.01</v>
      </c>
      <c r="CO9" s="162">
        <v>66.763000000000005</v>
      </c>
      <c r="CP9" s="162">
        <v>64.789400000000001</v>
      </c>
      <c r="CQ9" s="162">
        <v>65.062600000000003</v>
      </c>
      <c r="CR9" s="162">
        <v>-24.5929</v>
      </c>
      <c r="CS9" s="162">
        <v>-24.171099999999999</v>
      </c>
      <c r="CT9" s="162">
        <v>57.2639</v>
      </c>
      <c r="CU9" s="162">
        <v>-74.989000000000004</v>
      </c>
      <c r="CV9" s="162">
        <v>63.7029</v>
      </c>
      <c r="CW9" s="162">
        <v>12.842499999999999</v>
      </c>
      <c r="CX9" s="162">
        <v>28.34</v>
      </c>
      <c r="CY9" s="162">
        <v>66.39</v>
      </c>
      <c r="CZ9" s="162">
        <v>46.413600000000002</v>
      </c>
      <c r="DA9" s="162">
        <v>44.242899999999999</v>
      </c>
      <c r="DB9" s="162">
        <v>-26.56</v>
      </c>
      <c r="DC9" s="163"/>
      <c r="DD9" s="163"/>
      <c r="DE9" s="163"/>
      <c r="DF9" s="162">
        <v>-101.04819999999999</v>
      </c>
      <c r="DG9" s="162">
        <v>-21.455400000000001</v>
      </c>
      <c r="DH9" s="162">
        <v>-16.326599999999999</v>
      </c>
      <c r="DI9" s="162">
        <v>-66.3</v>
      </c>
      <c r="DJ9" s="162">
        <v>-65.5</v>
      </c>
      <c r="DK9" s="162">
        <v>23.947399999999998</v>
      </c>
      <c r="DL9" s="162">
        <v>36.923200000000001</v>
      </c>
      <c r="DM9" s="162">
        <v>43.222099999999998</v>
      </c>
      <c r="DN9" s="162">
        <v>52.166699999999999</v>
      </c>
      <c r="DO9" s="162">
        <v>36.39</v>
      </c>
      <c r="DP9" s="162">
        <v>-5.08</v>
      </c>
      <c r="DQ9" s="162">
        <v>58.512500000000003</v>
      </c>
      <c r="DR9" s="162">
        <v>100.8057</v>
      </c>
      <c r="DS9" s="162">
        <v>-20.89</v>
      </c>
      <c r="DT9" s="162">
        <v>-20.92</v>
      </c>
      <c r="DU9" s="162">
        <v>85.44</v>
      </c>
      <c r="DV9" s="162">
        <v>55.75</v>
      </c>
      <c r="DW9" s="162">
        <v>99.4</v>
      </c>
      <c r="DX9" s="162">
        <v>98.254499999999993</v>
      </c>
      <c r="DY9" s="162">
        <v>5.2816999999999998</v>
      </c>
      <c r="DZ9" s="162">
        <v>3.2454999999999998</v>
      </c>
      <c r="EA9" s="162">
        <v>187.89680000000001</v>
      </c>
      <c r="EB9" s="162">
        <v>149.27950000000001</v>
      </c>
      <c r="EC9" s="162">
        <v>143.22720000000001</v>
      </c>
      <c r="ED9" s="162">
        <v>144.35120000000001</v>
      </c>
      <c r="EE9" s="162">
        <v>97.693700000000007</v>
      </c>
      <c r="EF9" s="162">
        <v>82.799000000000007</v>
      </c>
      <c r="EG9" s="162">
        <v>-25.29</v>
      </c>
      <c r="EH9" s="162">
        <v>522.05150000000003</v>
      </c>
      <c r="EI9" s="162">
        <v>321.11759999999998</v>
      </c>
      <c r="EJ9" s="163"/>
      <c r="EK9" s="162">
        <v>-28.801600000000001</v>
      </c>
      <c r="EL9" s="162">
        <v>-28.210999999999999</v>
      </c>
      <c r="EM9" s="162">
        <v>-14.319900000000001</v>
      </c>
      <c r="EN9" s="162">
        <v>-10.299099999999999</v>
      </c>
      <c r="EO9" s="162">
        <v>-9.5840999999999994</v>
      </c>
      <c r="EP9" s="162">
        <v>150.58799999999999</v>
      </c>
      <c r="EQ9" s="162">
        <v>-42.1736</v>
      </c>
      <c r="ER9" s="162">
        <v>-43.308900000000001</v>
      </c>
      <c r="ES9" s="162">
        <v>-45.929099999999998</v>
      </c>
      <c r="ET9" s="162">
        <v>0</v>
      </c>
      <c r="EU9" s="162">
        <v>-16.75</v>
      </c>
      <c r="EV9" s="162">
        <v>106.4</v>
      </c>
      <c r="EW9" s="162">
        <v>12.809900000000001</v>
      </c>
      <c r="EX9" s="162">
        <v>-71.918099999999995</v>
      </c>
      <c r="EY9" s="162">
        <v>-33.650700000000001</v>
      </c>
      <c r="EZ9" s="162">
        <v>-32.711799999999997</v>
      </c>
      <c r="FA9" s="162">
        <v>4.9058000000000002</v>
      </c>
      <c r="FB9" s="162">
        <v>-80.041399999999996</v>
      </c>
      <c r="FC9" s="162">
        <v>39.304499999999997</v>
      </c>
      <c r="FD9" s="162">
        <v>22.038</v>
      </c>
      <c r="FE9" s="163"/>
      <c r="FF9" s="162">
        <v>21.906600000000001</v>
      </c>
      <c r="FG9" s="162">
        <v>31.178799999999999</v>
      </c>
      <c r="FH9" s="162">
        <v>32.058900000000001</v>
      </c>
      <c r="FI9" s="162">
        <v>30.769200000000001</v>
      </c>
      <c r="FJ9" s="162">
        <v>17.582899999999999</v>
      </c>
      <c r="FK9" s="162">
        <v>17.9178</v>
      </c>
      <c r="FL9" s="162">
        <v>-15.573399999999999</v>
      </c>
      <c r="FM9" s="162">
        <v>-2.8927</v>
      </c>
      <c r="FN9" s="162">
        <v>-2.9796999999999998</v>
      </c>
      <c r="FO9" s="162">
        <v>-35.667099999999998</v>
      </c>
      <c r="FP9" s="162">
        <v>-37.327500000000001</v>
      </c>
      <c r="FQ9" s="162">
        <v>24.384499999999999</v>
      </c>
      <c r="FR9" s="162">
        <v>-9.2899999999999991</v>
      </c>
      <c r="FS9" s="162">
        <v>4.2657999999999996</v>
      </c>
      <c r="FT9" s="162">
        <v>0.88170000000000004</v>
      </c>
      <c r="FU9" s="162">
        <v>-1.79</v>
      </c>
      <c r="FV9" s="162">
        <v>15.07</v>
      </c>
      <c r="FW9" s="162">
        <v>22.902899999999999</v>
      </c>
      <c r="FX9" s="163"/>
      <c r="FY9" s="162">
        <v>-4.7519999999999998</v>
      </c>
      <c r="FZ9" s="162">
        <v>4.274</v>
      </c>
      <c r="GA9" s="163"/>
      <c r="GB9" s="162">
        <v>50.46</v>
      </c>
      <c r="GC9" s="162">
        <v>38.4724</v>
      </c>
      <c r="GD9" s="162">
        <v>38.536000000000001</v>
      </c>
      <c r="GE9" s="162">
        <v>12.63</v>
      </c>
      <c r="GF9" s="162">
        <v>90.5745</v>
      </c>
      <c r="GG9" s="162">
        <v>19.7</v>
      </c>
      <c r="GH9" s="162">
        <v>-23.488299999999999</v>
      </c>
      <c r="GI9" s="162">
        <v>-1.8199000000000001</v>
      </c>
      <c r="GJ9" s="162">
        <v>-1.9527000000000001</v>
      </c>
      <c r="GK9" s="162">
        <v>1.6593</v>
      </c>
      <c r="GL9" s="163"/>
      <c r="GM9" s="163"/>
      <c r="GN9" s="162">
        <v>-12.964</v>
      </c>
      <c r="GO9" s="162">
        <v>-32.669899999999998</v>
      </c>
      <c r="GP9" s="162">
        <v>18.259899999999998</v>
      </c>
      <c r="GQ9" s="162">
        <v>33.932699999999997</v>
      </c>
      <c r="GR9" s="162">
        <v>59.646000000000001</v>
      </c>
      <c r="GS9" s="162">
        <v>62.099400000000003</v>
      </c>
      <c r="GT9" s="162">
        <v>-160.75649999999999</v>
      </c>
      <c r="GU9" s="162">
        <v>-19.548200000000001</v>
      </c>
      <c r="GV9" s="162">
        <v>35.582999999999998</v>
      </c>
      <c r="GW9" s="162">
        <v>-46.506700000000002</v>
      </c>
      <c r="GX9" s="162">
        <v>11.0465</v>
      </c>
      <c r="GY9" s="162">
        <v>8.1166999999999998</v>
      </c>
      <c r="GZ9" s="162">
        <v>7.859</v>
      </c>
      <c r="HA9" s="162">
        <v>8.5986999999999991</v>
      </c>
      <c r="HB9" s="162">
        <v>199.74610000000001</v>
      </c>
      <c r="HC9" s="162">
        <v>198.2912</v>
      </c>
      <c r="HD9" s="162">
        <v>168</v>
      </c>
      <c r="HE9" s="162">
        <v>-168.0608</v>
      </c>
      <c r="HF9" s="162">
        <v>-340.20440000000002</v>
      </c>
      <c r="HG9" s="162">
        <v>342.9384</v>
      </c>
      <c r="HH9" s="162">
        <v>389.11070000000001</v>
      </c>
      <c r="HI9" s="162">
        <v>-190.1284</v>
      </c>
      <c r="HJ9" s="162">
        <v>-187.98150000000001</v>
      </c>
      <c r="HK9" s="162">
        <v>-37.2027</v>
      </c>
      <c r="HL9" s="162">
        <v>-27.061599999999999</v>
      </c>
      <c r="HM9" s="162">
        <v>76.8386</v>
      </c>
      <c r="HN9" s="162">
        <v>78.061300000000003</v>
      </c>
      <c r="HO9" s="162">
        <v>-127.24250000000001</v>
      </c>
      <c r="HP9" s="162">
        <v>-125.7978</v>
      </c>
      <c r="HQ9" s="162">
        <v>42.311700000000002</v>
      </c>
      <c r="HR9" s="162">
        <v>42.091999999999999</v>
      </c>
      <c r="HS9" s="162">
        <v>-43.010300000000001</v>
      </c>
      <c r="HT9" s="162">
        <v>-41.654699999999998</v>
      </c>
      <c r="HU9" s="162">
        <v>118.19</v>
      </c>
      <c r="HV9" s="162">
        <v>117.98</v>
      </c>
      <c r="HW9" s="162">
        <v>8.8000000000000007</v>
      </c>
      <c r="HX9" s="162">
        <v>8.5</v>
      </c>
      <c r="HY9" s="162">
        <v>21.801600000000001</v>
      </c>
      <c r="HZ9" s="162">
        <v>28</v>
      </c>
      <c r="IA9" s="162">
        <v>-345.05279999999999</v>
      </c>
      <c r="IB9" s="163"/>
      <c r="IC9" s="163"/>
      <c r="ID9" s="162">
        <v>11.7</v>
      </c>
      <c r="IE9" s="162">
        <v>-34</v>
      </c>
      <c r="IF9" s="162">
        <v>-41.2</v>
      </c>
      <c r="IG9" s="162">
        <v>-40.5</v>
      </c>
      <c r="IH9" s="163"/>
      <c r="II9" s="163"/>
      <c r="IJ9" s="162">
        <v>-381.40550000000002</v>
      </c>
      <c r="IK9" s="162">
        <v>-293.28820000000002</v>
      </c>
      <c r="IL9" s="162">
        <v>401.35059999999999</v>
      </c>
      <c r="IM9" s="162">
        <v>336.08440000000002</v>
      </c>
      <c r="IN9" s="162">
        <v>26.106999999999999</v>
      </c>
      <c r="IO9" s="162">
        <v>-329.28980000000001</v>
      </c>
      <c r="IP9" s="162">
        <v>329.48230000000001</v>
      </c>
      <c r="IQ9" s="162">
        <v>-147.04409999999999</v>
      </c>
      <c r="IR9" s="162">
        <v>-219.61150000000001</v>
      </c>
      <c r="IS9" s="162">
        <v>-325.93529999999998</v>
      </c>
      <c r="IT9" s="162">
        <v>84.994200000000006</v>
      </c>
      <c r="IU9" s="162">
        <v>86.524000000000001</v>
      </c>
      <c r="IV9" s="162">
        <v>147.12639999999999</v>
      </c>
      <c r="IW9" s="162">
        <v>-391.67489999999998</v>
      </c>
      <c r="IX9" s="162">
        <v>224.22409999999999</v>
      </c>
      <c r="IY9" s="162">
        <v>-167.18770000000001</v>
      </c>
      <c r="IZ9" s="162">
        <v>173.46530000000001</v>
      </c>
      <c r="JA9" s="162">
        <v>-11.732200000000001</v>
      </c>
      <c r="JB9" s="163"/>
      <c r="JC9" s="162">
        <v>9.6</v>
      </c>
      <c r="JD9" s="162">
        <v>7.165</v>
      </c>
      <c r="JE9" s="162">
        <v>7.19</v>
      </c>
      <c r="JF9" s="162">
        <v>-9.44</v>
      </c>
      <c r="JG9" s="162">
        <v>-10.56</v>
      </c>
      <c r="JH9" s="163"/>
      <c r="JI9" s="162">
        <v>10.0511</v>
      </c>
      <c r="JJ9" s="162">
        <v>-25.606200000000001</v>
      </c>
      <c r="JK9" s="162">
        <v>-21.6785</v>
      </c>
      <c r="JL9" s="162">
        <v>6.9</v>
      </c>
      <c r="JM9" s="162">
        <v>50.985999999999997</v>
      </c>
      <c r="JN9" s="162">
        <v>49.076000000000001</v>
      </c>
      <c r="JO9" s="163"/>
      <c r="JP9" s="163"/>
      <c r="JQ9" s="162">
        <v>49.139299999999999</v>
      </c>
      <c r="JR9" s="162">
        <v>48.913200000000003</v>
      </c>
      <c r="JS9" s="162">
        <v>48.955800000000004</v>
      </c>
      <c r="JT9" s="163"/>
      <c r="JU9" s="162">
        <v>29.7</v>
      </c>
      <c r="JV9" s="162">
        <v>37.327500000000001</v>
      </c>
      <c r="JW9" s="162">
        <v>6.24</v>
      </c>
      <c r="JX9" s="163"/>
      <c r="JY9" s="162">
        <v>-29.369599999999998</v>
      </c>
      <c r="JZ9" s="162">
        <v>60.129600000000003</v>
      </c>
      <c r="KA9" s="162">
        <v>36.522100000000002</v>
      </c>
      <c r="KB9" s="162">
        <v>-29.4237</v>
      </c>
      <c r="KC9" s="162">
        <v>-59.046500000000002</v>
      </c>
      <c r="KD9" s="162">
        <v>27.118300000000001</v>
      </c>
      <c r="KE9" s="162">
        <v>31.566400000000002</v>
      </c>
      <c r="KF9" s="162">
        <v>-39.9</v>
      </c>
      <c r="KG9" s="162">
        <v>39</v>
      </c>
      <c r="KH9" s="162">
        <v>46.697600000000001</v>
      </c>
      <c r="KI9" s="162">
        <v>22.1614</v>
      </c>
    </row>
    <row r="10" spans="1:295" ht="18" customHeight="1" x14ac:dyDescent="0.3">
      <c r="A10" s="161" t="s">
        <v>44</v>
      </c>
      <c r="B10" s="161" t="s">
        <v>737</v>
      </c>
      <c r="C10" s="164">
        <v>0</v>
      </c>
      <c r="D10" s="164">
        <v>16.651</v>
      </c>
      <c r="E10" s="164">
        <v>-19.797499999999999</v>
      </c>
      <c r="F10" s="164">
        <v>7.9387999999999996</v>
      </c>
      <c r="G10" s="164">
        <v>12.6363</v>
      </c>
      <c r="H10" s="165"/>
      <c r="I10" s="164">
        <v>32.350999999999999</v>
      </c>
      <c r="J10" s="164">
        <v>-69.973100000000002</v>
      </c>
      <c r="K10" s="164">
        <v>43.909199999999998</v>
      </c>
      <c r="L10" s="164">
        <v>22.371300000000002</v>
      </c>
      <c r="M10" s="164">
        <v>21.840299999999999</v>
      </c>
      <c r="N10" s="164">
        <v>-33.299999999999997</v>
      </c>
      <c r="O10" s="164">
        <v>-26.553999999999998</v>
      </c>
      <c r="P10" s="164">
        <v>24.2</v>
      </c>
      <c r="Q10" s="164">
        <v>9.9359999999999999</v>
      </c>
      <c r="R10" s="164">
        <v>-24.2</v>
      </c>
      <c r="S10" s="164">
        <v>13.2927</v>
      </c>
      <c r="T10" s="164">
        <v>34.582599999999999</v>
      </c>
      <c r="U10" s="165"/>
      <c r="V10" s="164">
        <v>15.1333</v>
      </c>
      <c r="W10" s="164">
        <v>25.181100000000001</v>
      </c>
      <c r="X10" s="164">
        <v>16.700500000000002</v>
      </c>
      <c r="Y10" s="164">
        <v>6.2496</v>
      </c>
      <c r="Z10" s="164">
        <v>8.1206999999999994</v>
      </c>
      <c r="AA10" s="165"/>
      <c r="AB10" s="165"/>
      <c r="AC10" s="164">
        <v>-59.72</v>
      </c>
      <c r="AD10" s="164">
        <v>-59.32</v>
      </c>
      <c r="AE10" s="165"/>
      <c r="AF10" s="164">
        <v>33.299999999999997</v>
      </c>
      <c r="AG10" s="165"/>
      <c r="AH10" s="165"/>
      <c r="AI10" s="165"/>
      <c r="AJ10" s="164">
        <v>-65.19</v>
      </c>
      <c r="AK10" s="164">
        <v>-65.319999999999993</v>
      </c>
      <c r="AL10" s="164">
        <v>-31.38</v>
      </c>
      <c r="AM10" s="164">
        <v>66.53</v>
      </c>
      <c r="AN10" s="164">
        <v>66.19</v>
      </c>
      <c r="AO10" s="164">
        <v>16.653400000000001</v>
      </c>
      <c r="AP10" s="164">
        <v>-5.4641999999999999</v>
      </c>
      <c r="AQ10" s="164">
        <v>54.673299999999998</v>
      </c>
      <c r="AR10" s="164">
        <v>56.388500000000001</v>
      </c>
      <c r="AS10" s="164">
        <v>46.454300000000003</v>
      </c>
      <c r="AT10" s="164">
        <v>-45.546100000000003</v>
      </c>
      <c r="AU10" s="164">
        <v>-45.667299999999997</v>
      </c>
      <c r="AV10" s="164">
        <v>12.851599999999999</v>
      </c>
      <c r="AW10" s="164">
        <v>12.5402</v>
      </c>
      <c r="AX10" s="164">
        <v>68.051299999999998</v>
      </c>
      <c r="AY10" s="164">
        <v>69.256900000000002</v>
      </c>
      <c r="AZ10" s="165"/>
      <c r="BA10" s="164">
        <v>34.950000000000003</v>
      </c>
      <c r="BB10" s="164">
        <v>-475.10719999999998</v>
      </c>
      <c r="BC10" s="164">
        <v>17.867000000000001</v>
      </c>
      <c r="BD10" s="164">
        <v>-19.3</v>
      </c>
      <c r="BE10" s="164">
        <v>-19.3</v>
      </c>
      <c r="BF10" s="164">
        <v>52.684199999999997</v>
      </c>
      <c r="BG10" s="164">
        <v>51.4497</v>
      </c>
      <c r="BH10" s="164">
        <v>-3.7223000000000002</v>
      </c>
      <c r="BI10" s="165"/>
      <c r="BJ10" s="164">
        <v>-62.776400000000002</v>
      </c>
      <c r="BK10" s="164">
        <v>3.0567000000000002</v>
      </c>
      <c r="BL10" s="165"/>
      <c r="BM10" s="164">
        <v>2.5745</v>
      </c>
      <c r="BN10" s="164">
        <v>521.68320000000006</v>
      </c>
      <c r="BO10" s="164">
        <v>98.879900000000006</v>
      </c>
      <c r="BP10" s="164">
        <v>98.422200000000004</v>
      </c>
      <c r="BQ10" s="164">
        <v>-497.22640000000001</v>
      </c>
      <c r="BR10" s="164">
        <v>425.101</v>
      </c>
      <c r="BS10" s="165"/>
      <c r="BT10" s="164">
        <v>-56.764499999999998</v>
      </c>
      <c r="BU10" s="164">
        <v>57.631100000000004</v>
      </c>
      <c r="BV10" s="164">
        <v>73.140100000000004</v>
      </c>
      <c r="BW10" s="164">
        <v>24.32</v>
      </c>
      <c r="BX10" s="164">
        <v>23.7</v>
      </c>
      <c r="BY10" s="164">
        <v>51.58</v>
      </c>
      <c r="BZ10" s="164">
        <v>66.33</v>
      </c>
      <c r="CA10" s="164">
        <v>-23.170400000000001</v>
      </c>
      <c r="CB10" s="164">
        <v>-21.161000000000001</v>
      </c>
      <c r="CC10" s="164">
        <v>70.868700000000004</v>
      </c>
      <c r="CD10" s="164">
        <v>71.302800000000005</v>
      </c>
      <c r="CE10" s="164">
        <v>35.023400000000002</v>
      </c>
      <c r="CF10" s="165"/>
      <c r="CG10" s="164">
        <v>-109.39879999999999</v>
      </c>
      <c r="CH10" s="164">
        <v>-2.2517</v>
      </c>
      <c r="CI10" s="165"/>
      <c r="CJ10" s="165"/>
      <c r="CK10" s="165"/>
      <c r="CL10" s="164">
        <v>84.9</v>
      </c>
      <c r="CM10" s="164">
        <v>77</v>
      </c>
      <c r="CN10" s="164">
        <v>-12.24</v>
      </c>
      <c r="CO10" s="164">
        <v>66.739000000000004</v>
      </c>
      <c r="CP10" s="164">
        <v>65.525099999999995</v>
      </c>
      <c r="CQ10" s="164">
        <v>65.409099999999995</v>
      </c>
      <c r="CR10" s="164">
        <v>-26.6434</v>
      </c>
      <c r="CS10" s="164">
        <v>-26.549299999999999</v>
      </c>
      <c r="CT10" s="164">
        <v>53.394100000000002</v>
      </c>
      <c r="CU10" s="164">
        <v>-66.844499999999996</v>
      </c>
      <c r="CV10" s="164">
        <v>59.805399999999999</v>
      </c>
      <c r="CW10" s="164">
        <v>12.511799999999999</v>
      </c>
      <c r="CX10" s="164">
        <v>27.59</v>
      </c>
      <c r="CY10" s="164">
        <v>62.71</v>
      </c>
      <c r="CZ10" s="164">
        <v>44.304200000000002</v>
      </c>
      <c r="DA10" s="164">
        <v>42.0456</v>
      </c>
      <c r="DB10" s="164">
        <v>-25.3</v>
      </c>
      <c r="DC10" s="165"/>
      <c r="DD10" s="165"/>
      <c r="DE10" s="165"/>
      <c r="DF10" s="164">
        <v>-99.637200000000007</v>
      </c>
      <c r="DG10" s="164">
        <v>-20.760899999999999</v>
      </c>
      <c r="DH10" s="164">
        <v>-15.569800000000001</v>
      </c>
      <c r="DI10" s="164">
        <v>-64</v>
      </c>
      <c r="DJ10" s="164">
        <v>-62.9</v>
      </c>
      <c r="DK10" s="164">
        <v>23.6508</v>
      </c>
      <c r="DL10" s="164">
        <v>34.579500000000003</v>
      </c>
      <c r="DM10" s="164">
        <v>40.404200000000003</v>
      </c>
      <c r="DN10" s="164">
        <v>49.237099999999998</v>
      </c>
      <c r="DO10" s="164">
        <v>34.43</v>
      </c>
      <c r="DP10" s="164">
        <v>-4.6900000000000004</v>
      </c>
      <c r="DQ10" s="164">
        <v>57.505000000000003</v>
      </c>
      <c r="DR10" s="164">
        <v>100.1657</v>
      </c>
      <c r="DS10" s="164">
        <v>0</v>
      </c>
      <c r="DT10" s="164">
        <v>-44.12</v>
      </c>
      <c r="DU10" s="164">
        <v>83.34</v>
      </c>
      <c r="DV10" s="164">
        <v>54.04</v>
      </c>
      <c r="DW10" s="164">
        <v>99.218199999999996</v>
      </c>
      <c r="DX10" s="164">
        <v>98.381799999999998</v>
      </c>
      <c r="DY10" s="164">
        <v>1.4859</v>
      </c>
      <c r="DZ10" s="164">
        <v>1.2273000000000001</v>
      </c>
      <c r="EA10" s="164">
        <v>182.36619999999999</v>
      </c>
      <c r="EB10" s="164">
        <v>143.52449999999999</v>
      </c>
      <c r="EC10" s="164">
        <v>136.4913</v>
      </c>
      <c r="ED10" s="164">
        <v>138.76130000000001</v>
      </c>
      <c r="EE10" s="164">
        <v>98.683700000000002</v>
      </c>
      <c r="EF10" s="164">
        <v>85.980500000000006</v>
      </c>
      <c r="EG10" s="164">
        <v>-24.581</v>
      </c>
      <c r="EH10" s="164">
        <v>509.11450000000002</v>
      </c>
      <c r="EI10" s="164">
        <v>349.34620000000001</v>
      </c>
      <c r="EJ10" s="165"/>
      <c r="EK10" s="164">
        <v>-29.479099999999999</v>
      </c>
      <c r="EL10" s="164">
        <v>-27.402799999999999</v>
      </c>
      <c r="EM10" s="164">
        <v>-14.9734</v>
      </c>
      <c r="EN10" s="164">
        <v>-4.6364999999999998</v>
      </c>
      <c r="EO10" s="164">
        <v>-5.1265999999999998</v>
      </c>
      <c r="EP10" s="164">
        <v>169.02</v>
      </c>
      <c r="EQ10" s="164">
        <v>-43.447400000000002</v>
      </c>
      <c r="ER10" s="164">
        <v>-44.001100000000001</v>
      </c>
      <c r="ES10" s="164">
        <v>-49.4818</v>
      </c>
      <c r="ET10" s="164">
        <v>0</v>
      </c>
      <c r="EU10" s="164">
        <v>-20.12</v>
      </c>
      <c r="EV10" s="164">
        <v>111.9</v>
      </c>
      <c r="EW10" s="164">
        <v>12.2883</v>
      </c>
      <c r="EX10" s="164">
        <v>-61.213200000000001</v>
      </c>
      <c r="EY10" s="164">
        <v>-32.844499999999996</v>
      </c>
      <c r="EZ10" s="164">
        <v>-32.362200000000001</v>
      </c>
      <c r="FA10" s="164">
        <v>4.4321000000000002</v>
      </c>
      <c r="FB10" s="164">
        <v>-82.195499999999996</v>
      </c>
      <c r="FC10" s="164">
        <v>45.3992</v>
      </c>
      <c r="FD10" s="164">
        <v>22.152200000000001</v>
      </c>
      <c r="FE10" s="165"/>
      <c r="FF10" s="164">
        <v>21.504799999999999</v>
      </c>
      <c r="FG10" s="164">
        <v>30.843800000000002</v>
      </c>
      <c r="FH10" s="164">
        <v>32.2453</v>
      </c>
      <c r="FI10" s="164">
        <v>31.160699999999999</v>
      </c>
      <c r="FJ10" s="164">
        <v>21.266999999999999</v>
      </c>
      <c r="FK10" s="164">
        <v>20.2622</v>
      </c>
      <c r="FL10" s="164">
        <v>-33.993600000000001</v>
      </c>
      <c r="FM10" s="164">
        <v>0.18390000000000001</v>
      </c>
      <c r="FN10" s="164">
        <v>0.26240000000000002</v>
      </c>
      <c r="FO10" s="164">
        <v>-53.549900000000001</v>
      </c>
      <c r="FP10" s="164">
        <v>-55.357199999999999</v>
      </c>
      <c r="FQ10" s="164">
        <v>20.817599999999999</v>
      </c>
      <c r="FR10" s="164">
        <v>-12.12</v>
      </c>
      <c r="FS10" s="164">
        <v>4.2657999999999996</v>
      </c>
      <c r="FT10" s="164">
        <v>0.83409999999999995</v>
      </c>
      <c r="FU10" s="164">
        <v>-1.83</v>
      </c>
      <c r="FV10" s="164">
        <v>13.46</v>
      </c>
      <c r="FW10" s="164">
        <v>18.4909</v>
      </c>
      <c r="FX10" s="165"/>
      <c r="FY10" s="164">
        <v>-4.9210000000000003</v>
      </c>
      <c r="FZ10" s="164">
        <v>4.4809999999999999</v>
      </c>
      <c r="GA10" s="165"/>
      <c r="GB10" s="164">
        <v>51.23</v>
      </c>
      <c r="GC10" s="164">
        <v>57.204599999999999</v>
      </c>
      <c r="GD10" s="164">
        <v>52.416600000000003</v>
      </c>
      <c r="GE10" s="164">
        <v>12.12</v>
      </c>
      <c r="GF10" s="164">
        <v>92.781300000000002</v>
      </c>
      <c r="GG10" s="164">
        <v>18.399999999999999</v>
      </c>
      <c r="GH10" s="164">
        <v>-23.113099999999999</v>
      </c>
      <c r="GI10" s="164">
        <v>-1.5657000000000001</v>
      </c>
      <c r="GJ10" s="164">
        <v>-1.6355999999999999</v>
      </c>
      <c r="GK10" s="164">
        <v>1.5545</v>
      </c>
      <c r="GL10" s="165"/>
      <c r="GM10" s="165"/>
      <c r="GN10" s="164">
        <v>-13.927899999999999</v>
      </c>
      <c r="GO10" s="164">
        <v>-31.983699999999999</v>
      </c>
      <c r="GP10" s="164">
        <v>18.174099999999999</v>
      </c>
      <c r="GQ10" s="164">
        <v>33.5334</v>
      </c>
      <c r="GR10" s="164">
        <v>61.6096</v>
      </c>
      <c r="GS10" s="164">
        <v>61.567999999999998</v>
      </c>
      <c r="GT10" s="164">
        <v>-166.27959999999999</v>
      </c>
      <c r="GU10" s="164">
        <v>-18.520700000000001</v>
      </c>
      <c r="GV10" s="164">
        <v>35.4452</v>
      </c>
      <c r="GW10" s="164">
        <v>-44.061999999999998</v>
      </c>
      <c r="GX10" s="164">
        <v>9.5379000000000005</v>
      </c>
      <c r="GY10" s="164">
        <v>7.4819000000000004</v>
      </c>
      <c r="GZ10" s="164">
        <v>7.2260999999999997</v>
      </c>
      <c r="HA10" s="164">
        <v>11</v>
      </c>
      <c r="HB10" s="164">
        <v>207.12379999999999</v>
      </c>
      <c r="HC10" s="164">
        <v>204.36099999999999</v>
      </c>
      <c r="HD10" s="164">
        <v>168.9</v>
      </c>
      <c r="HE10" s="164">
        <v>-166.49100000000001</v>
      </c>
      <c r="HF10" s="164">
        <v>-348.6567</v>
      </c>
      <c r="HG10" s="164">
        <v>352.57569999999998</v>
      </c>
      <c r="HH10" s="164">
        <v>413.76609999999999</v>
      </c>
      <c r="HI10" s="164">
        <v>-196.5307</v>
      </c>
      <c r="HJ10" s="164">
        <v>-195.9331</v>
      </c>
      <c r="HK10" s="164">
        <v>-39.201799999999999</v>
      </c>
      <c r="HL10" s="164">
        <v>-29.806699999999999</v>
      </c>
      <c r="HM10" s="164">
        <v>72.799899999999994</v>
      </c>
      <c r="HN10" s="164">
        <v>75.586699999999993</v>
      </c>
      <c r="HO10" s="165"/>
      <c r="HP10" s="165"/>
      <c r="HQ10" s="164">
        <v>43.091799999999999</v>
      </c>
      <c r="HR10" s="164">
        <v>42.245800000000003</v>
      </c>
      <c r="HS10" s="164">
        <v>-40.4739</v>
      </c>
      <c r="HT10" s="164">
        <v>-40.462299999999999</v>
      </c>
      <c r="HU10" s="164">
        <v>127.61</v>
      </c>
      <c r="HV10" s="164">
        <v>127.28</v>
      </c>
      <c r="HW10" s="164">
        <v>18.8</v>
      </c>
      <c r="HX10" s="164">
        <v>18.8</v>
      </c>
      <c r="HY10" s="164">
        <v>21.6585</v>
      </c>
      <c r="HZ10" s="164">
        <v>26.48</v>
      </c>
      <c r="IA10" s="164">
        <v>-356.70740000000001</v>
      </c>
      <c r="IB10" s="165"/>
      <c r="IC10" s="165"/>
      <c r="ID10" s="164">
        <v>11.1</v>
      </c>
      <c r="IE10" s="164">
        <v>-20</v>
      </c>
      <c r="IF10" s="164">
        <v>-42.9</v>
      </c>
      <c r="IG10" s="164">
        <v>-42.2</v>
      </c>
      <c r="IH10" s="165"/>
      <c r="II10" s="165"/>
      <c r="IJ10" s="164">
        <v>-409.55919999999998</v>
      </c>
      <c r="IK10" s="164">
        <v>-322.03969999999998</v>
      </c>
      <c r="IL10" s="164">
        <v>429.2405</v>
      </c>
      <c r="IM10" s="164">
        <v>359.06549999999999</v>
      </c>
      <c r="IN10" s="164">
        <v>25.0304</v>
      </c>
      <c r="IO10" s="164">
        <v>-345.65699999999998</v>
      </c>
      <c r="IP10" s="164">
        <v>353.50080000000003</v>
      </c>
      <c r="IQ10" s="164">
        <v>-152.85560000000001</v>
      </c>
      <c r="IR10" s="164">
        <v>-234.29599999999999</v>
      </c>
      <c r="IS10" s="164">
        <v>-343.63049999999998</v>
      </c>
      <c r="IT10" s="164">
        <v>94.932699999999997</v>
      </c>
      <c r="IU10" s="164">
        <v>96.520399999999995</v>
      </c>
      <c r="IV10" s="164">
        <v>150.38939999999999</v>
      </c>
      <c r="IW10" s="164">
        <v>-412.05560000000003</v>
      </c>
      <c r="IX10" s="164">
        <v>239.53659999999999</v>
      </c>
      <c r="IY10" s="164">
        <v>-182.7739</v>
      </c>
      <c r="IZ10" s="164">
        <v>185.9529</v>
      </c>
      <c r="JA10" s="164">
        <v>-11.7075</v>
      </c>
      <c r="JB10" s="165"/>
      <c r="JC10" s="164">
        <v>14</v>
      </c>
      <c r="JD10" s="164">
        <v>7.1269999999999998</v>
      </c>
      <c r="JE10" s="164">
        <v>7.0940000000000003</v>
      </c>
      <c r="JF10" s="164">
        <v>-13.36</v>
      </c>
      <c r="JG10" s="164">
        <v>-7.36</v>
      </c>
      <c r="JH10" s="165"/>
      <c r="JI10" s="164">
        <v>6.5049000000000001</v>
      </c>
      <c r="JJ10" s="164">
        <v>-30.5867</v>
      </c>
      <c r="JK10" s="164">
        <v>-16.7285</v>
      </c>
      <c r="JL10" s="164">
        <v>12.1</v>
      </c>
      <c r="JM10" s="164">
        <v>56.255000000000003</v>
      </c>
      <c r="JN10" s="164">
        <v>55.83</v>
      </c>
      <c r="JO10" s="165"/>
      <c r="JP10" s="165"/>
      <c r="JQ10" s="164">
        <v>46.447499999999998</v>
      </c>
      <c r="JR10" s="164">
        <v>46.158000000000001</v>
      </c>
      <c r="JS10" s="164">
        <v>46.807400000000001</v>
      </c>
      <c r="JT10" s="165"/>
      <c r="JU10" s="164">
        <v>17</v>
      </c>
      <c r="JV10" s="164">
        <v>37.350499999999997</v>
      </c>
      <c r="JW10" s="164">
        <v>5.99</v>
      </c>
      <c r="JX10" s="165"/>
      <c r="JY10" s="164">
        <v>-29.834599999999998</v>
      </c>
      <c r="JZ10" s="164">
        <v>62.5139</v>
      </c>
      <c r="KA10" s="164">
        <v>39.459200000000003</v>
      </c>
      <c r="KB10" s="164">
        <v>-29.798400000000001</v>
      </c>
      <c r="KC10" s="164">
        <v>-60.820999999999998</v>
      </c>
      <c r="KD10" s="164">
        <v>29.072399999999998</v>
      </c>
      <c r="KE10" s="164">
        <v>31.393699999999999</v>
      </c>
      <c r="KF10" s="164">
        <v>-24.9</v>
      </c>
      <c r="KG10" s="164">
        <v>25.5</v>
      </c>
      <c r="KH10" s="164">
        <v>67.258300000000006</v>
      </c>
      <c r="KI10" s="164">
        <v>5.5716000000000001</v>
      </c>
    </row>
    <row r="11" spans="1:295" ht="18" customHeight="1" x14ac:dyDescent="0.3">
      <c r="A11" s="161" t="s">
        <v>44</v>
      </c>
      <c r="B11" s="161" t="s">
        <v>738</v>
      </c>
      <c r="C11" s="164">
        <v>0</v>
      </c>
      <c r="D11" s="164">
        <v>16.188400000000001</v>
      </c>
      <c r="E11" s="164">
        <v>-19.238499999999998</v>
      </c>
      <c r="F11" s="164">
        <v>7.6576000000000004</v>
      </c>
      <c r="G11" s="164">
        <v>12.532400000000001</v>
      </c>
      <c r="H11" s="165"/>
      <c r="I11" s="164">
        <v>31.8672</v>
      </c>
      <c r="J11" s="164">
        <v>-68.727999999999994</v>
      </c>
      <c r="K11" s="164">
        <v>42.817700000000002</v>
      </c>
      <c r="L11" s="164">
        <v>21.609300000000001</v>
      </c>
      <c r="M11" s="164">
        <v>20.8553</v>
      </c>
      <c r="N11" s="164">
        <v>-37.74</v>
      </c>
      <c r="O11" s="164">
        <v>-25.878</v>
      </c>
      <c r="P11" s="164">
        <v>22</v>
      </c>
      <c r="Q11" s="164">
        <v>9.9359999999999999</v>
      </c>
      <c r="R11" s="164">
        <v>-22</v>
      </c>
      <c r="S11" s="164">
        <v>13.4046</v>
      </c>
      <c r="T11" s="164">
        <v>32.583799999999997</v>
      </c>
      <c r="U11" s="164">
        <v>17.8352</v>
      </c>
      <c r="V11" s="164">
        <v>18.194500000000001</v>
      </c>
      <c r="W11" s="164">
        <v>30.044599999999999</v>
      </c>
      <c r="X11" s="164">
        <v>16.9999</v>
      </c>
      <c r="Y11" s="164">
        <v>6.0209000000000001</v>
      </c>
      <c r="Z11" s="164">
        <v>8.7265999999999995</v>
      </c>
      <c r="AA11" s="165"/>
      <c r="AB11" s="165"/>
      <c r="AC11" s="164">
        <v>-60.69</v>
      </c>
      <c r="AD11" s="164">
        <v>-60.44</v>
      </c>
      <c r="AE11" s="165"/>
      <c r="AF11" s="164">
        <v>37.74</v>
      </c>
      <c r="AG11" s="165"/>
      <c r="AH11" s="165"/>
      <c r="AI11" s="165"/>
      <c r="AJ11" s="164">
        <v>-67.010000000000005</v>
      </c>
      <c r="AK11" s="164">
        <v>-66.31</v>
      </c>
      <c r="AL11" s="164">
        <v>-31.61</v>
      </c>
      <c r="AM11" s="164">
        <v>67.900000000000006</v>
      </c>
      <c r="AN11" s="164">
        <v>67.489999999999995</v>
      </c>
      <c r="AO11" s="164">
        <v>16.879799999999999</v>
      </c>
      <c r="AP11" s="164">
        <v>-5.2526999999999999</v>
      </c>
      <c r="AQ11" s="164">
        <v>51.987499999999997</v>
      </c>
      <c r="AR11" s="164">
        <v>53.910899999999998</v>
      </c>
      <c r="AS11" s="164">
        <v>53.2196</v>
      </c>
      <c r="AT11" s="164">
        <v>-46.082000000000001</v>
      </c>
      <c r="AU11" s="164">
        <v>-46.482199999999999</v>
      </c>
      <c r="AV11" s="164">
        <v>10.7303</v>
      </c>
      <c r="AW11" s="164">
        <v>10.7807</v>
      </c>
      <c r="AX11" s="164">
        <v>69.7928</v>
      </c>
      <c r="AY11" s="164">
        <v>70.462500000000006</v>
      </c>
      <c r="AZ11" s="165"/>
      <c r="BA11" s="164">
        <v>32.451999999999998</v>
      </c>
      <c r="BB11" s="164">
        <v>-481.86529999999999</v>
      </c>
      <c r="BC11" s="164">
        <v>17.39</v>
      </c>
      <c r="BD11" s="164">
        <v>-19.100000000000001</v>
      </c>
      <c r="BE11" s="164">
        <v>-19.3</v>
      </c>
      <c r="BF11" s="164">
        <v>53.457599999999999</v>
      </c>
      <c r="BG11" s="164">
        <v>52.4773</v>
      </c>
      <c r="BH11" s="164">
        <v>-3.6185</v>
      </c>
      <c r="BI11" s="165"/>
      <c r="BJ11" s="164">
        <v>-63.421199999999999</v>
      </c>
      <c r="BK11" s="164">
        <v>2.4830999999999999</v>
      </c>
      <c r="BL11" s="165"/>
      <c r="BM11" s="164">
        <v>2.5794000000000001</v>
      </c>
      <c r="BN11" s="164">
        <v>528.54989999999998</v>
      </c>
      <c r="BO11" s="164">
        <v>93.356099999999998</v>
      </c>
      <c r="BP11" s="164">
        <v>93.142499999999998</v>
      </c>
      <c r="BQ11" s="164">
        <v>-501.22399999999999</v>
      </c>
      <c r="BR11" s="164">
        <v>413.61059999999998</v>
      </c>
      <c r="BS11" s="165"/>
      <c r="BT11" s="164">
        <v>-41.352800000000002</v>
      </c>
      <c r="BU11" s="164">
        <v>42.671700000000001</v>
      </c>
      <c r="BV11" s="164">
        <v>69.996600000000001</v>
      </c>
      <c r="BW11" s="164">
        <v>23.99</v>
      </c>
      <c r="BX11" s="164">
        <v>22.7</v>
      </c>
      <c r="BY11" s="164">
        <v>49.99</v>
      </c>
      <c r="BZ11" s="164">
        <v>64.98</v>
      </c>
      <c r="CA11" s="164">
        <v>-23.9741</v>
      </c>
      <c r="CB11" s="164">
        <v>-22.500599999999999</v>
      </c>
      <c r="CC11" s="164">
        <v>70.923400000000001</v>
      </c>
      <c r="CD11" s="164">
        <v>71.067700000000002</v>
      </c>
      <c r="CE11" s="164">
        <v>35.262500000000003</v>
      </c>
      <c r="CF11" s="165"/>
      <c r="CG11" s="164">
        <v>-97.480099999999993</v>
      </c>
      <c r="CH11" s="164">
        <v>-2.4319000000000002</v>
      </c>
      <c r="CI11" s="165"/>
      <c r="CJ11" s="165"/>
      <c r="CK11" s="165"/>
      <c r="CL11" s="164">
        <v>82.9</v>
      </c>
      <c r="CM11" s="164">
        <v>74.900000000000006</v>
      </c>
      <c r="CN11" s="164">
        <v>-12.02</v>
      </c>
      <c r="CO11" s="164">
        <v>66.929900000000004</v>
      </c>
      <c r="CP11" s="164">
        <v>64.927400000000006</v>
      </c>
      <c r="CQ11" s="164">
        <v>64.3352</v>
      </c>
      <c r="CR11" s="164">
        <v>-28.8902</v>
      </c>
      <c r="CS11" s="164">
        <v>-28.243400000000001</v>
      </c>
      <c r="CT11" s="164">
        <v>54.155700000000003</v>
      </c>
      <c r="CU11" s="164">
        <v>-64.219200000000001</v>
      </c>
      <c r="CV11" s="164">
        <v>59.098300000000002</v>
      </c>
      <c r="CW11" s="164">
        <v>11.7835</v>
      </c>
      <c r="CX11" s="164">
        <v>23.82</v>
      </c>
      <c r="CY11" s="164">
        <v>60.65</v>
      </c>
      <c r="CZ11" s="164">
        <v>43.366700000000002</v>
      </c>
      <c r="DA11" s="164">
        <v>40.873699999999999</v>
      </c>
      <c r="DB11" s="164">
        <v>-24.84</v>
      </c>
      <c r="DC11" s="165"/>
      <c r="DD11" s="165"/>
      <c r="DE11" s="165"/>
      <c r="DF11" s="164">
        <v>-105.4731</v>
      </c>
      <c r="DG11" s="164">
        <v>-20.794599999999999</v>
      </c>
      <c r="DH11" s="164">
        <v>-15.291499999999999</v>
      </c>
      <c r="DI11" s="164">
        <v>-59.1</v>
      </c>
      <c r="DJ11" s="164">
        <v>-60.5</v>
      </c>
      <c r="DK11" s="164">
        <v>23.019100000000002</v>
      </c>
      <c r="DL11" s="164">
        <v>32.8217</v>
      </c>
      <c r="DM11" s="164">
        <v>38.055999999999997</v>
      </c>
      <c r="DN11" s="164">
        <v>46.893300000000004</v>
      </c>
      <c r="DO11" s="164">
        <v>32.659999999999997</v>
      </c>
      <c r="DP11" s="164">
        <v>-4.4400000000000004</v>
      </c>
      <c r="DQ11" s="164">
        <v>56.094499999999996</v>
      </c>
      <c r="DR11" s="164">
        <v>105.786</v>
      </c>
      <c r="DS11" s="165"/>
      <c r="DT11" s="164">
        <v>-45.26</v>
      </c>
      <c r="DU11" s="164">
        <v>82.21</v>
      </c>
      <c r="DV11" s="164">
        <v>51.95</v>
      </c>
      <c r="DW11" s="164">
        <v>105.36360000000001</v>
      </c>
      <c r="DX11" s="164">
        <v>103.5091</v>
      </c>
      <c r="DY11" s="164">
        <v>3.4224999999999999</v>
      </c>
      <c r="DZ11" s="164">
        <v>1.5091000000000001</v>
      </c>
      <c r="EA11" s="164">
        <v>185.20740000000001</v>
      </c>
      <c r="EB11" s="164">
        <v>143.2371</v>
      </c>
      <c r="EC11" s="164">
        <v>137.53360000000001</v>
      </c>
      <c r="ED11" s="164">
        <v>140.21809999999999</v>
      </c>
      <c r="EE11" s="164">
        <v>81.786500000000004</v>
      </c>
      <c r="EF11" s="164">
        <v>69.2607</v>
      </c>
      <c r="EG11" s="164">
        <v>-24.687000000000001</v>
      </c>
      <c r="EH11" s="164">
        <v>513.19539999999995</v>
      </c>
      <c r="EI11" s="164">
        <v>348.83699999999999</v>
      </c>
      <c r="EJ11" s="165"/>
      <c r="EK11" s="164">
        <v>-29.220700000000001</v>
      </c>
      <c r="EL11" s="164">
        <v>-26.870699999999999</v>
      </c>
      <c r="EM11" s="164">
        <v>0</v>
      </c>
      <c r="EN11" s="164">
        <v>14.458399999999999</v>
      </c>
      <c r="EO11" s="164">
        <v>13.9032</v>
      </c>
      <c r="EP11" s="164">
        <v>61.488</v>
      </c>
      <c r="EQ11" s="164">
        <v>-32.162700000000001</v>
      </c>
      <c r="ER11" s="164">
        <v>-32.898600000000002</v>
      </c>
      <c r="ES11" s="164">
        <v>-33.116300000000003</v>
      </c>
      <c r="ET11" s="164">
        <v>0</v>
      </c>
      <c r="EU11" s="164">
        <v>-24.37</v>
      </c>
      <c r="EV11" s="164">
        <v>1</v>
      </c>
      <c r="EW11" s="164">
        <v>12.0108</v>
      </c>
      <c r="EX11" s="164">
        <v>-22.2331</v>
      </c>
      <c r="EY11" s="164">
        <v>-33.499099999999999</v>
      </c>
      <c r="EZ11" s="164">
        <v>-33.255299999999998</v>
      </c>
      <c r="FA11" s="164">
        <v>5.1273999999999997</v>
      </c>
      <c r="FB11" s="164">
        <v>-66.394199999999998</v>
      </c>
      <c r="FC11" s="164">
        <v>28.532</v>
      </c>
      <c r="FD11" s="164">
        <v>22.867999999999999</v>
      </c>
      <c r="FE11" s="165"/>
      <c r="FF11" s="164">
        <v>21.881900000000002</v>
      </c>
      <c r="FG11" s="164">
        <v>31.1723</v>
      </c>
      <c r="FH11" s="164">
        <v>31.450199999999999</v>
      </c>
      <c r="FI11" s="164">
        <v>30.566500000000001</v>
      </c>
      <c r="FJ11" s="164">
        <v>21.936800000000002</v>
      </c>
      <c r="FK11" s="164">
        <v>20.597100000000001</v>
      </c>
      <c r="FL11" s="164">
        <v>-39.854599999999998</v>
      </c>
      <c r="FM11" s="164">
        <v>-0.89839999999999998</v>
      </c>
      <c r="FN11" s="164">
        <v>-0.58919999999999995</v>
      </c>
      <c r="FO11" s="164">
        <v>-53.1751</v>
      </c>
      <c r="FP11" s="164">
        <v>-56.844200000000001</v>
      </c>
      <c r="FQ11" s="164">
        <v>20.8249</v>
      </c>
      <c r="FR11" s="164">
        <v>-11.79</v>
      </c>
      <c r="FS11" s="164">
        <v>4.2657999999999996</v>
      </c>
      <c r="FT11" s="164">
        <v>0.79869999999999997</v>
      </c>
      <c r="FU11" s="164">
        <v>-1.84</v>
      </c>
      <c r="FV11" s="164">
        <v>14.01</v>
      </c>
      <c r="FW11" s="164">
        <v>18.5702</v>
      </c>
      <c r="FX11" s="165"/>
      <c r="FY11" s="164">
        <v>-5.024</v>
      </c>
      <c r="FZ11" s="164">
        <v>4.3639999999999999</v>
      </c>
      <c r="GA11" s="165"/>
      <c r="GB11" s="164">
        <v>50.82</v>
      </c>
      <c r="GC11" s="164">
        <v>58.417900000000003</v>
      </c>
      <c r="GD11" s="164">
        <v>53.232100000000003</v>
      </c>
      <c r="GE11" s="164">
        <v>11.65</v>
      </c>
      <c r="GF11" s="164">
        <v>91.624399999999994</v>
      </c>
      <c r="GG11" s="164">
        <v>18</v>
      </c>
      <c r="GH11" s="164">
        <v>-24.023299999999999</v>
      </c>
      <c r="GI11" s="164">
        <v>-1.6608000000000001</v>
      </c>
      <c r="GJ11" s="164">
        <v>-1.6368</v>
      </c>
      <c r="GK11" s="164">
        <v>1.4890000000000001</v>
      </c>
      <c r="GL11" s="165"/>
      <c r="GM11" s="165"/>
      <c r="GN11" s="164">
        <v>-13.096399999999999</v>
      </c>
      <c r="GO11" s="164">
        <v>-31.510300000000001</v>
      </c>
      <c r="GP11" s="164">
        <v>17.146899999999999</v>
      </c>
      <c r="GQ11" s="164">
        <v>33.086300000000001</v>
      </c>
      <c r="GR11" s="164">
        <v>59.085599999999999</v>
      </c>
      <c r="GS11" s="164">
        <v>60.661700000000003</v>
      </c>
      <c r="GT11" s="164">
        <v>-165.941</v>
      </c>
      <c r="GU11" s="164">
        <v>-18.462199999999999</v>
      </c>
      <c r="GV11" s="164">
        <v>35.105699999999999</v>
      </c>
      <c r="GW11" s="164">
        <v>-43.262700000000002</v>
      </c>
      <c r="GX11" s="164">
        <v>9.9549000000000003</v>
      </c>
      <c r="GY11" s="164">
        <v>7.1205999999999996</v>
      </c>
      <c r="GZ11" s="164">
        <v>6.9097</v>
      </c>
      <c r="HA11" s="165"/>
      <c r="HB11" s="164">
        <v>209.35919999999999</v>
      </c>
      <c r="HC11" s="164">
        <v>208.7371</v>
      </c>
      <c r="HD11" s="164">
        <v>164.3</v>
      </c>
      <c r="HE11" s="164">
        <v>-164.43020000000001</v>
      </c>
      <c r="HF11" s="164">
        <v>-347.48860000000002</v>
      </c>
      <c r="HG11" s="164">
        <v>348.93759999999997</v>
      </c>
      <c r="HH11" s="164">
        <v>411.27839999999998</v>
      </c>
      <c r="HI11" s="164">
        <v>-199.2895</v>
      </c>
      <c r="HJ11" s="164">
        <v>-199.87049999999999</v>
      </c>
      <c r="HK11" s="164">
        <v>-39.700600000000001</v>
      </c>
      <c r="HL11" s="164">
        <v>-31.306999999999999</v>
      </c>
      <c r="HM11" s="164">
        <v>79.379300000000001</v>
      </c>
      <c r="HN11" s="164">
        <v>78.305700000000002</v>
      </c>
      <c r="HO11" s="164">
        <v>-132.40129999999999</v>
      </c>
      <c r="HP11" s="164">
        <v>-134.92660000000001</v>
      </c>
      <c r="HQ11" s="164">
        <v>43.74</v>
      </c>
      <c r="HR11" s="164">
        <v>42.959899999999998</v>
      </c>
      <c r="HS11" s="164">
        <v>-39.576599999999999</v>
      </c>
      <c r="HT11" s="164">
        <v>-40.055999999999997</v>
      </c>
      <c r="HU11" s="164">
        <v>125.54</v>
      </c>
      <c r="HV11" s="164">
        <v>125</v>
      </c>
      <c r="HW11" s="164">
        <v>17.899999999999999</v>
      </c>
      <c r="HX11" s="164">
        <v>18.3</v>
      </c>
      <c r="HY11" s="164">
        <v>21.6585</v>
      </c>
      <c r="HZ11" s="164">
        <v>25.68</v>
      </c>
      <c r="IA11" s="164">
        <v>-354.58600000000001</v>
      </c>
      <c r="IB11" s="165"/>
      <c r="IC11" s="165"/>
      <c r="ID11" s="164">
        <v>11</v>
      </c>
      <c r="IE11" s="164">
        <v>-13.5</v>
      </c>
      <c r="IF11" s="164">
        <v>-42.1</v>
      </c>
      <c r="IG11" s="164">
        <v>-42.2</v>
      </c>
      <c r="IH11" s="165"/>
      <c r="II11" s="165"/>
      <c r="IJ11" s="164">
        <v>-403.85070000000002</v>
      </c>
      <c r="IK11" s="164">
        <v>-322.82240000000002</v>
      </c>
      <c r="IL11" s="164">
        <v>421.85230000000001</v>
      </c>
      <c r="IM11" s="164">
        <v>355.35750000000002</v>
      </c>
      <c r="IN11" s="164">
        <v>21.935300000000002</v>
      </c>
      <c r="IO11" s="164">
        <v>-345.57889999999998</v>
      </c>
      <c r="IP11" s="164">
        <v>348.50880000000001</v>
      </c>
      <c r="IQ11" s="164">
        <v>-150.88839999999999</v>
      </c>
      <c r="IR11" s="164">
        <v>-229.32679999999999</v>
      </c>
      <c r="IS11" s="164">
        <v>-338.4828</v>
      </c>
      <c r="IT11" s="164">
        <v>90.522800000000004</v>
      </c>
      <c r="IU11" s="164">
        <v>93.279700000000005</v>
      </c>
      <c r="IV11" s="164">
        <v>150.10890000000001</v>
      </c>
      <c r="IW11" s="164">
        <v>-409.39389999999997</v>
      </c>
      <c r="IX11" s="164">
        <v>235.76759999999999</v>
      </c>
      <c r="IY11" s="164">
        <v>-181.8339</v>
      </c>
      <c r="IZ11" s="164">
        <v>181.7619</v>
      </c>
      <c r="JA11" s="164">
        <v>-11.311999999999999</v>
      </c>
      <c r="JB11" s="165"/>
      <c r="JC11" s="164">
        <v>14.24</v>
      </c>
      <c r="JD11" s="164">
        <v>7.2039999999999997</v>
      </c>
      <c r="JE11" s="164">
        <v>7.1639999999999997</v>
      </c>
      <c r="JF11" s="164">
        <v>-13.92</v>
      </c>
      <c r="JG11" s="164">
        <v>-6.16</v>
      </c>
      <c r="JH11" s="165"/>
      <c r="JI11" s="164">
        <v>6.7093999999999996</v>
      </c>
      <c r="JJ11" s="164">
        <v>-30.7912</v>
      </c>
      <c r="JK11" s="164">
        <v>-14.998100000000001</v>
      </c>
      <c r="JL11" s="164">
        <v>10.5</v>
      </c>
      <c r="JM11" s="164">
        <v>50.027000000000001</v>
      </c>
      <c r="JN11" s="164">
        <v>50.381</v>
      </c>
      <c r="JO11" s="165"/>
      <c r="JP11" s="165"/>
      <c r="JQ11" s="164">
        <v>52.271500000000003</v>
      </c>
      <c r="JR11" s="164">
        <v>51.764299999999999</v>
      </c>
      <c r="JS11" s="164">
        <v>52.357599999999998</v>
      </c>
      <c r="JT11" s="165"/>
      <c r="JU11" s="164">
        <v>15.3</v>
      </c>
      <c r="JV11" s="164">
        <v>31.5062</v>
      </c>
      <c r="JW11" s="164">
        <v>5.7</v>
      </c>
      <c r="JX11" s="165"/>
      <c r="JY11" s="164">
        <v>-29.9298</v>
      </c>
      <c r="JZ11" s="164">
        <v>60.5565</v>
      </c>
      <c r="KA11" s="164">
        <v>39.106299999999997</v>
      </c>
      <c r="KB11" s="164">
        <v>-30.598700000000001</v>
      </c>
      <c r="KC11" s="164">
        <v>-59.043999999999997</v>
      </c>
      <c r="KD11" s="164">
        <v>29.749199999999998</v>
      </c>
      <c r="KE11" s="164">
        <v>28.987400000000001</v>
      </c>
      <c r="KF11" s="164">
        <v>-24.1</v>
      </c>
      <c r="KG11" s="164">
        <v>22</v>
      </c>
      <c r="KH11" s="164">
        <v>66.5321</v>
      </c>
      <c r="KI11" s="164">
        <v>-8.3799999999999999E-2</v>
      </c>
    </row>
    <row r="12" spans="1:295" ht="18" customHeight="1" x14ac:dyDescent="0.3">
      <c r="A12" s="161" t="s">
        <v>44</v>
      </c>
      <c r="B12" s="161" t="s">
        <v>739</v>
      </c>
      <c r="C12" s="164">
        <v>0</v>
      </c>
      <c r="D12" s="164">
        <v>16.020299999999999</v>
      </c>
      <c r="E12" s="164">
        <v>-18.990200000000002</v>
      </c>
      <c r="F12" s="164">
        <v>7.4814999999999996</v>
      </c>
      <c r="G12" s="164">
        <v>12.4876</v>
      </c>
      <c r="H12" s="165"/>
      <c r="I12" s="164">
        <v>30.650400000000001</v>
      </c>
      <c r="J12" s="164">
        <v>-68.037300000000002</v>
      </c>
      <c r="K12" s="164">
        <v>41.207099999999997</v>
      </c>
      <c r="L12" s="164">
        <v>20.907399999999999</v>
      </c>
      <c r="M12" s="164">
        <v>20.580500000000001</v>
      </c>
      <c r="N12" s="164">
        <v>-35.520000000000003</v>
      </c>
      <c r="O12" s="164">
        <v>-24.087</v>
      </c>
      <c r="P12" s="164">
        <v>22</v>
      </c>
      <c r="Q12" s="164">
        <v>9.9359999999999999</v>
      </c>
      <c r="R12" s="164">
        <v>-22</v>
      </c>
      <c r="S12" s="164">
        <v>13.2887</v>
      </c>
      <c r="T12" s="164">
        <v>30.16</v>
      </c>
      <c r="U12" s="164">
        <v>17.842700000000001</v>
      </c>
      <c r="V12" s="164">
        <v>18.022300000000001</v>
      </c>
      <c r="W12" s="164">
        <v>29.816199999999998</v>
      </c>
      <c r="X12" s="164">
        <v>16.772500000000001</v>
      </c>
      <c r="Y12" s="164">
        <v>6.0503</v>
      </c>
      <c r="Z12" s="164">
        <v>8.6743000000000006</v>
      </c>
      <c r="AA12" s="165"/>
      <c r="AB12" s="165"/>
      <c r="AC12" s="164">
        <v>-59.53</v>
      </c>
      <c r="AD12" s="164">
        <v>-58.97</v>
      </c>
      <c r="AE12" s="165"/>
      <c r="AF12" s="164">
        <v>35.520000000000003</v>
      </c>
      <c r="AG12" s="165"/>
      <c r="AH12" s="165"/>
      <c r="AI12" s="165"/>
      <c r="AJ12" s="164">
        <v>-68.89</v>
      </c>
      <c r="AK12" s="164">
        <v>-69.819999999999993</v>
      </c>
      <c r="AL12" s="164">
        <v>-22.4</v>
      </c>
      <c r="AM12" s="164">
        <v>69.91</v>
      </c>
      <c r="AN12" s="164">
        <v>70.7</v>
      </c>
      <c r="AO12" s="164">
        <v>16.209299999999999</v>
      </c>
      <c r="AP12" s="164">
        <v>-5.1296999999999997</v>
      </c>
      <c r="AQ12" s="164">
        <v>51.291899999999998</v>
      </c>
      <c r="AR12" s="164">
        <v>53.434600000000003</v>
      </c>
      <c r="AS12" s="164">
        <v>53.331600000000002</v>
      </c>
      <c r="AT12" s="164">
        <v>-49.832799999999999</v>
      </c>
      <c r="AU12" s="164">
        <v>-49.564100000000003</v>
      </c>
      <c r="AV12" s="164">
        <v>28.5017</v>
      </c>
      <c r="AW12" s="164">
        <v>32.088700000000003</v>
      </c>
      <c r="AX12" s="164">
        <v>66.979600000000005</v>
      </c>
      <c r="AY12" s="164">
        <v>68.587100000000007</v>
      </c>
      <c r="AZ12" s="165"/>
      <c r="BA12" s="164">
        <v>56.540100000000002</v>
      </c>
      <c r="BB12" s="164">
        <v>-491.33069999999998</v>
      </c>
      <c r="BC12" s="164">
        <v>17.6663</v>
      </c>
      <c r="BD12" s="164">
        <v>-19.3</v>
      </c>
      <c r="BE12" s="164">
        <v>-19.399999999999999</v>
      </c>
      <c r="BF12" s="164">
        <v>57.221200000000003</v>
      </c>
      <c r="BG12" s="164">
        <v>54.796900000000001</v>
      </c>
      <c r="BH12" s="164">
        <v>-3.5327999999999999</v>
      </c>
      <c r="BI12" s="165"/>
      <c r="BJ12" s="164">
        <v>-68.317700000000002</v>
      </c>
      <c r="BK12" s="164">
        <v>1.9518</v>
      </c>
      <c r="BL12" s="165"/>
      <c r="BM12" s="164">
        <v>2.4049999999999998</v>
      </c>
      <c r="BN12" s="164">
        <v>537.73599999999999</v>
      </c>
      <c r="BO12" s="164">
        <v>86.031700000000001</v>
      </c>
      <c r="BP12" s="164">
        <v>86.184200000000004</v>
      </c>
      <c r="BQ12" s="164">
        <v>-495.30500000000001</v>
      </c>
      <c r="BR12" s="164">
        <v>411.79219999999998</v>
      </c>
      <c r="BS12" s="165"/>
      <c r="BT12" s="164">
        <v>-66.669300000000007</v>
      </c>
      <c r="BU12" s="164">
        <v>68.837000000000003</v>
      </c>
      <c r="BV12" s="164">
        <v>67.811099999999996</v>
      </c>
      <c r="BW12" s="164">
        <v>23.58</v>
      </c>
      <c r="BX12" s="164">
        <v>22.15</v>
      </c>
      <c r="BY12" s="164">
        <v>47.89</v>
      </c>
      <c r="BZ12" s="164">
        <v>63.52</v>
      </c>
      <c r="CA12" s="164">
        <v>-7.4973999999999998</v>
      </c>
      <c r="CB12" s="164">
        <v>-7.3635000000000002</v>
      </c>
      <c r="CC12" s="164">
        <v>65.549700000000001</v>
      </c>
      <c r="CD12" s="164">
        <v>66.283900000000003</v>
      </c>
      <c r="CE12" s="164">
        <v>35.862900000000003</v>
      </c>
      <c r="CF12" s="165"/>
      <c r="CG12" s="164">
        <v>-103.64660000000001</v>
      </c>
      <c r="CH12" s="164">
        <v>-3.1154000000000002</v>
      </c>
      <c r="CI12" s="165"/>
      <c r="CJ12" s="165"/>
      <c r="CK12" s="165"/>
      <c r="CL12" s="164">
        <v>84.1</v>
      </c>
      <c r="CM12" s="164">
        <v>75.900000000000006</v>
      </c>
      <c r="CN12" s="164">
        <v>-11.61</v>
      </c>
      <c r="CO12" s="164">
        <v>64.434600000000003</v>
      </c>
      <c r="CP12" s="164">
        <v>63.164900000000003</v>
      </c>
      <c r="CQ12" s="164">
        <v>62.530299999999997</v>
      </c>
      <c r="CR12" s="164">
        <v>-36.135300000000001</v>
      </c>
      <c r="CS12" s="164">
        <v>-35.755400000000002</v>
      </c>
      <c r="CT12" s="164">
        <v>55.162399999999998</v>
      </c>
      <c r="CU12" s="164">
        <v>-57.125799999999998</v>
      </c>
      <c r="CV12" s="164">
        <v>59.6325</v>
      </c>
      <c r="CW12" s="164">
        <v>11.8718</v>
      </c>
      <c r="CX12" s="164">
        <v>24.26</v>
      </c>
      <c r="CY12" s="164">
        <v>60.09</v>
      </c>
      <c r="CZ12" s="164">
        <v>42.663600000000002</v>
      </c>
      <c r="DA12" s="164">
        <v>40.141300000000001</v>
      </c>
      <c r="DB12" s="164">
        <v>-24.14</v>
      </c>
      <c r="DC12" s="165"/>
      <c r="DD12" s="165"/>
      <c r="DE12" s="165"/>
      <c r="DF12" s="164">
        <v>-98.334199999999996</v>
      </c>
      <c r="DG12" s="164">
        <v>-21.039200000000001</v>
      </c>
      <c r="DH12" s="164">
        <v>-14.9009</v>
      </c>
      <c r="DI12" s="164">
        <v>-56.7</v>
      </c>
      <c r="DJ12" s="164">
        <v>-55.7</v>
      </c>
      <c r="DK12" s="164">
        <v>22.9312</v>
      </c>
      <c r="DL12" s="164">
        <v>32.235700000000001</v>
      </c>
      <c r="DM12" s="164">
        <v>35.707799999999999</v>
      </c>
      <c r="DN12" s="164">
        <v>45.721400000000003</v>
      </c>
      <c r="DO12" s="164">
        <v>31.66</v>
      </c>
      <c r="DP12" s="164">
        <v>-4.01</v>
      </c>
      <c r="DQ12" s="164">
        <v>56.42</v>
      </c>
      <c r="DR12" s="164">
        <v>97.268000000000001</v>
      </c>
      <c r="DS12" s="165"/>
      <c r="DT12" s="164">
        <v>-45.61</v>
      </c>
      <c r="DU12" s="164">
        <v>81.2</v>
      </c>
      <c r="DV12" s="164">
        <v>50.49</v>
      </c>
      <c r="DW12" s="164">
        <v>97.109099999999998</v>
      </c>
      <c r="DX12" s="164">
        <v>94.490899999999996</v>
      </c>
      <c r="DY12" s="164">
        <v>11.2515</v>
      </c>
      <c r="DZ12" s="164">
        <v>10.3545</v>
      </c>
      <c r="EA12" s="164">
        <v>180.5052</v>
      </c>
      <c r="EB12" s="164">
        <v>141.90379999999999</v>
      </c>
      <c r="EC12" s="164">
        <v>135.9812</v>
      </c>
      <c r="ED12" s="164">
        <v>138.5393</v>
      </c>
      <c r="EE12" s="164">
        <v>104.5397</v>
      </c>
      <c r="EF12" s="164">
        <v>91.965800000000002</v>
      </c>
      <c r="EG12" s="164">
        <v>-23.684999999999999</v>
      </c>
      <c r="EH12" s="164">
        <v>507.97590000000002</v>
      </c>
      <c r="EI12" s="164">
        <v>372.78590000000003</v>
      </c>
      <c r="EJ12" s="165"/>
      <c r="EK12" s="164">
        <v>-29.507999999999999</v>
      </c>
      <c r="EL12" s="164">
        <v>-27.517299999999999</v>
      </c>
      <c r="EM12" s="164">
        <v>-24.858799999999999</v>
      </c>
      <c r="EN12" s="164">
        <v>3.5306000000000002</v>
      </c>
      <c r="EO12" s="164">
        <v>5.3731</v>
      </c>
      <c r="EP12" s="164">
        <v>169.02</v>
      </c>
      <c r="EQ12" s="164">
        <v>-34.285499999999999</v>
      </c>
      <c r="ER12" s="164">
        <v>-35.207799999999999</v>
      </c>
      <c r="ES12" s="164">
        <v>-56.167099999999998</v>
      </c>
      <c r="ET12" s="164">
        <v>0</v>
      </c>
      <c r="EU12" s="164">
        <v>-10.79</v>
      </c>
      <c r="EV12" s="164">
        <v>102.1</v>
      </c>
      <c r="EW12" s="164">
        <v>11.707700000000001</v>
      </c>
      <c r="EX12" s="164">
        <v>-42.261899999999997</v>
      </c>
      <c r="EY12" s="164">
        <v>-33.852699999999999</v>
      </c>
      <c r="EZ12" s="164">
        <v>-32.139200000000002</v>
      </c>
      <c r="FA12" s="164">
        <v>3.0575999999999999</v>
      </c>
      <c r="FB12" s="164">
        <v>-88.618499999999997</v>
      </c>
      <c r="FC12" s="164">
        <v>50.5869</v>
      </c>
      <c r="FD12" s="164">
        <v>22.3154</v>
      </c>
      <c r="FE12" s="165"/>
      <c r="FF12" s="164">
        <v>21.606400000000001</v>
      </c>
      <c r="FG12" s="164">
        <v>31.824200000000001</v>
      </c>
      <c r="FH12" s="164">
        <v>31.722999999999999</v>
      </c>
      <c r="FI12" s="164">
        <v>30.591000000000001</v>
      </c>
      <c r="FJ12" s="164">
        <v>6.1959</v>
      </c>
      <c r="FK12" s="164">
        <v>7.3681000000000001</v>
      </c>
      <c r="FL12" s="164">
        <v>-40.356999999999999</v>
      </c>
      <c r="FM12" s="164">
        <v>-9.2698999999999998</v>
      </c>
      <c r="FN12" s="164">
        <v>-8.9732000000000003</v>
      </c>
      <c r="FO12" s="164">
        <v>-54.8992</v>
      </c>
      <c r="FP12" s="164">
        <v>-57.697899999999997</v>
      </c>
      <c r="FQ12" s="164">
        <v>21.7258</v>
      </c>
      <c r="FR12" s="164">
        <v>-12.61</v>
      </c>
      <c r="FS12" s="164">
        <v>4.2633999999999999</v>
      </c>
      <c r="FT12" s="164">
        <v>0.751</v>
      </c>
      <c r="FU12" s="164">
        <v>-1.8</v>
      </c>
      <c r="FV12" s="164">
        <v>14.87</v>
      </c>
      <c r="FW12" s="164">
        <v>20.2562</v>
      </c>
      <c r="FX12" s="165"/>
      <c r="FY12" s="164">
        <v>-5.1340000000000003</v>
      </c>
      <c r="FZ12" s="164">
        <v>4.4059999999999997</v>
      </c>
      <c r="GA12" s="165"/>
      <c r="GB12" s="164">
        <v>49.56</v>
      </c>
      <c r="GC12" s="164">
        <v>58.781100000000002</v>
      </c>
      <c r="GD12" s="164">
        <v>56.357500000000002</v>
      </c>
      <c r="GE12" s="164">
        <v>11.77</v>
      </c>
      <c r="GF12" s="164">
        <v>89.752300000000005</v>
      </c>
      <c r="GG12" s="164">
        <v>18.899999999999999</v>
      </c>
      <c r="GH12" s="164">
        <v>-23.929099999999998</v>
      </c>
      <c r="GI12" s="164">
        <v>-1.4068000000000001</v>
      </c>
      <c r="GJ12" s="164">
        <v>-1.3633</v>
      </c>
      <c r="GK12" s="164">
        <v>1.4493</v>
      </c>
      <c r="GL12" s="165"/>
      <c r="GM12" s="165"/>
      <c r="GN12" s="164">
        <v>-13.4366</v>
      </c>
      <c r="GO12" s="164">
        <v>-30.900500000000001</v>
      </c>
      <c r="GP12" s="164">
        <v>16.988700000000001</v>
      </c>
      <c r="GQ12" s="164">
        <v>32.278399999999998</v>
      </c>
      <c r="GR12" s="165"/>
      <c r="GS12" s="165"/>
      <c r="GT12" s="164">
        <v>-163.43020000000001</v>
      </c>
      <c r="GU12" s="164">
        <v>-17.816800000000001</v>
      </c>
      <c r="GV12" s="164">
        <v>35.2575</v>
      </c>
      <c r="GW12" s="164">
        <v>-41.8003</v>
      </c>
      <c r="GX12" s="164">
        <v>11.065899999999999</v>
      </c>
      <c r="GY12" s="164">
        <v>6.6029999999999998</v>
      </c>
      <c r="GZ12" s="164">
        <v>6.3929</v>
      </c>
      <c r="HA12" s="164">
        <v>12.138999999999999</v>
      </c>
      <c r="HB12" s="164">
        <v>199.9941</v>
      </c>
      <c r="HC12" s="164">
        <v>198.1249</v>
      </c>
      <c r="HD12" s="164">
        <v>169.3</v>
      </c>
      <c r="HE12" s="164">
        <v>-169.38900000000001</v>
      </c>
      <c r="HF12" s="164">
        <v>-308.84800000000001</v>
      </c>
      <c r="HG12" s="164">
        <v>311.4821</v>
      </c>
      <c r="HH12" s="164">
        <v>406.65300000000002</v>
      </c>
      <c r="HI12" s="164">
        <v>-189.94040000000001</v>
      </c>
      <c r="HJ12" s="164">
        <v>-188.93360000000001</v>
      </c>
      <c r="HK12" s="164">
        <v>-41.598500000000001</v>
      </c>
      <c r="HL12" s="164">
        <v>-32.865900000000003</v>
      </c>
      <c r="HM12" s="164">
        <v>79.34</v>
      </c>
      <c r="HN12" s="164">
        <v>79.966399999999993</v>
      </c>
      <c r="HO12" s="165"/>
      <c r="HP12" s="165"/>
      <c r="HQ12" s="164">
        <v>41.29</v>
      </c>
      <c r="HR12" s="164">
        <v>40.411099999999998</v>
      </c>
      <c r="HS12" s="164">
        <v>-36.314900000000002</v>
      </c>
      <c r="HT12" s="164">
        <v>-36.301299999999998</v>
      </c>
      <c r="HU12" s="164">
        <v>122.26</v>
      </c>
      <c r="HV12" s="164">
        <v>121.89</v>
      </c>
      <c r="HW12" s="164">
        <v>19.600000000000001</v>
      </c>
      <c r="HX12" s="164">
        <v>20.6</v>
      </c>
      <c r="HY12" s="164">
        <v>21.699100000000001</v>
      </c>
      <c r="HZ12" s="164">
        <v>23.84</v>
      </c>
      <c r="IA12" s="164">
        <v>-350.66559999999998</v>
      </c>
      <c r="IB12" s="165"/>
      <c r="IC12" s="165"/>
      <c r="ID12" s="164">
        <v>11.1</v>
      </c>
      <c r="IE12" s="164">
        <v>-11.9</v>
      </c>
      <c r="IF12" s="164">
        <v>-39.5</v>
      </c>
      <c r="IG12" s="164">
        <v>-39.6</v>
      </c>
      <c r="IH12" s="165"/>
      <c r="II12" s="165"/>
      <c r="IJ12" s="164">
        <v>-402.25229999999999</v>
      </c>
      <c r="IK12" s="164">
        <v>-341.0145</v>
      </c>
      <c r="IL12" s="164">
        <v>430.66030000000001</v>
      </c>
      <c r="IM12" s="164">
        <v>359.12090000000001</v>
      </c>
      <c r="IN12" s="164">
        <v>16.846399999999999</v>
      </c>
      <c r="IO12" s="164">
        <v>-345.81810000000002</v>
      </c>
      <c r="IP12" s="164">
        <v>348.22390000000001</v>
      </c>
      <c r="IQ12" s="164">
        <v>-146.40450000000001</v>
      </c>
      <c r="IR12" s="164">
        <v>-228.32929999999999</v>
      </c>
      <c r="IS12" s="164">
        <v>-345.86219999999997</v>
      </c>
      <c r="IT12" s="164">
        <v>96.488</v>
      </c>
      <c r="IU12" s="164">
        <v>95.509600000000006</v>
      </c>
      <c r="IV12" s="164">
        <v>153.52529999999999</v>
      </c>
      <c r="IW12" s="164">
        <v>-415.95010000000002</v>
      </c>
      <c r="IX12" s="164">
        <v>235.2389</v>
      </c>
      <c r="IY12" s="164">
        <v>-182.21260000000001</v>
      </c>
      <c r="IZ12" s="164">
        <v>190.22720000000001</v>
      </c>
      <c r="JA12" s="164">
        <v>-11.311999999999999</v>
      </c>
      <c r="JB12" s="165"/>
      <c r="JC12" s="164">
        <v>15.52</v>
      </c>
      <c r="JD12" s="164">
        <v>7.2210000000000001</v>
      </c>
      <c r="JE12" s="164">
        <v>7.2510000000000003</v>
      </c>
      <c r="JF12" s="164">
        <v>-14.48</v>
      </c>
      <c r="JG12" s="164">
        <v>-4</v>
      </c>
      <c r="JH12" s="165"/>
      <c r="JI12" s="164">
        <v>4.7195999999999998</v>
      </c>
      <c r="JJ12" s="164">
        <v>-30.8217</v>
      </c>
      <c r="JK12" s="164">
        <v>-12.9473</v>
      </c>
      <c r="JL12" s="164">
        <v>10.9</v>
      </c>
      <c r="JM12" s="164">
        <v>50.545000000000002</v>
      </c>
      <c r="JN12" s="164">
        <v>49.298999999999999</v>
      </c>
      <c r="JO12" s="164">
        <v>11.1395</v>
      </c>
      <c r="JP12" s="165"/>
      <c r="JQ12" s="164">
        <v>52.072000000000003</v>
      </c>
      <c r="JR12" s="164">
        <v>51.866300000000003</v>
      </c>
      <c r="JS12" s="164">
        <v>51.325499999999998</v>
      </c>
      <c r="JT12" s="165"/>
      <c r="JU12" s="164">
        <v>11.8</v>
      </c>
      <c r="JV12" s="164">
        <v>32.540300000000002</v>
      </c>
      <c r="JW12" s="164">
        <v>5.51</v>
      </c>
      <c r="JX12" s="165"/>
      <c r="JY12" s="164">
        <v>-32.697099999999999</v>
      </c>
      <c r="JZ12" s="164">
        <v>60.904600000000002</v>
      </c>
      <c r="KA12" s="164">
        <v>41.897399999999998</v>
      </c>
      <c r="KB12" s="164">
        <v>-32.740299999999998</v>
      </c>
      <c r="KC12" s="164">
        <v>-60.152000000000001</v>
      </c>
      <c r="KD12" s="164">
        <v>32.278399999999998</v>
      </c>
      <c r="KE12" s="164">
        <v>27.485099999999999</v>
      </c>
      <c r="KF12" s="164">
        <v>-21.6</v>
      </c>
      <c r="KG12" s="164">
        <v>19.600000000000001</v>
      </c>
      <c r="KH12" s="164">
        <v>99.6751</v>
      </c>
      <c r="KI12" s="164">
        <v>-24.831499999999998</v>
      </c>
    </row>
    <row r="13" spans="1:295" ht="18" customHeight="1" x14ac:dyDescent="0.3">
      <c r="A13" s="161" t="s">
        <v>44</v>
      </c>
      <c r="B13" s="161" t="s">
        <v>740</v>
      </c>
      <c r="C13" s="164">
        <v>0</v>
      </c>
      <c r="D13" s="164">
        <v>15.614599999999999</v>
      </c>
      <c r="E13" s="164">
        <v>-18.5274</v>
      </c>
      <c r="F13" s="164">
        <v>7.2737999999999996</v>
      </c>
      <c r="G13" s="164">
        <v>11.750400000000001</v>
      </c>
      <c r="H13" s="165"/>
      <c r="I13" s="164">
        <v>30.5166</v>
      </c>
      <c r="J13" s="164">
        <v>-65.484300000000005</v>
      </c>
      <c r="K13" s="164">
        <v>40.949100000000001</v>
      </c>
      <c r="L13" s="164">
        <v>20.987400000000001</v>
      </c>
      <c r="M13" s="164">
        <v>20.411200000000001</v>
      </c>
      <c r="N13" s="164">
        <v>-31.08</v>
      </c>
      <c r="O13" s="164">
        <v>-24.885999999999999</v>
      </c>
      <c r="P13" s="164">
        <v>22</v>
      </c>
      <c r="Q13" s="164">
        <v>9.9359999999999999</v>
      </c>
      <c r="R13" s="164">
        <v>-22</v>
      </c>
      <c r="S13" s="164">
        <v>13.8651</v>
      </c>
      <c r="T13" s="164">
        <v>29.651399999999999</v>
      </c>
      <c r="U13" s="164">
        <v>17.485199999999999</v>
      </c>
      <c r="V13" s="164">
        <v>17.863499999999998</v>
      </c>
      <c r="W13" s="164">
        <v>29.727900000000002</v>
      </c>
      <c r="X13" s="164">
        <v>16.7438</v>
      </c>
      <c r="Y13" s="164">
        <v>6.05</v>
      </c>
      <c r="Z13" s="164">
        <v>8.27</v>
      </c>
      <c r="AA13" s="165"/>
      <c r="AB13" s="165"/>
      <c r="AC13" s="164">
        <v>-59.08</v>
      </c>
      <c r="AD13" s="164">
        <v>-59.33</v>
      </c>
      <c r="AE13" s="165"/>
      <c r="AF13" s="164">
        <v>33.299999999999997</v>
      </c>
      <c r="AG13" s="165"/>
      <c r="AH13" s="165"/>
      <c r="AI13" s="165"/>
      <c r="AJ13" s="164">
        <v>-63.36</v>
      </c>
      <c r="AK13" s="164">
        <v>-63.63</v>
      </c>
      <c r="AL13" s="164">
        <v>-34.49</v>
      </c>
      <c r="AM13" s="164">
        <v>64.010000000000005</v>
      </c>
      <c r="AN13" s="164">
        <v>64.540000000000006</v>
      </c>
      <c r="AO13" s="164">
        <v>16.713100000000001</v>
      </c>
      <c r="AP13" s="164">
        <v>-5.4455999999999998</v>
      </c>
      <c r="AQ13" s="164">
        <v>51.945700000000002</v>
      </c>
      <c r="AR13" s="164">
        <v>52.402099999999997</v>
      </c>
      <c r="AS13" s="164">
        <v>52.614400000000003</v>
      </c>
      <c r="AT13" s="164">
        <v>-45.412199999999999</v>
      </c>
      <c r="AU13" s="164">
        <v>-46.193800000000003</v>
      </c>
      <c r="AV13" s="164">
        <v>8.9269999999999996</v>
      </c>
      <c r="AW13" s="164">
        <v>8.6243999999999996</v>
      </c>
      <c r="AX13" s="164">
        <v>67.7834</v>
      </c>
      <c r="AY13" s="164">
        <v>69.524799999999999</v>
      </c>
      <c r="AZ13" s="165"/>
      <c r="BA13" s="164">
        <v>24.460799999999999</v>
      </c>
      <c r="BB13" s="164">
        <v>-457.9375</v>
      </c>
      <c r="BC13" s="164">
        <v>16.669799999999999</v>
      </c>
      <c r="BD13" s="164">
        <v>-18.8</v>
      </c>
      <c r="BE13" s="164">
        <v>-18.8</v>
      </c>
      <c r="BF13" s="164">
        <v>52.938200000000002</v>
      </c>
      <c r="BG13" s="164">
        <v>51.818300000000001</v>
      </c>
      <c r="BH13" s="164">
        <v>-3.3896999999999999</v>
      </c>
      <c r="BI13" s="165"/>
      <c r="BJ13" s="164">
        <v>-63.786499999999997</v>
      </c>
      <c r="BK13" s="164">
        <v>2.5278</v>
      </c>
      <c r="BL13" s="165"/>
      <c r="BM13" s="164">
        <v>2.2869999999999999</v>
      </c>
      <c r="BN13" s="164">
        <v>505.08120000000002</v>
      </c>
      <c r="BO13" s="164">
        <v>82.277900000000002</v>
      </c>
      <c r="BP13" s="164">
        <v>82.247399999999999</v>
      </c>
      <c r="BQ13" s="164">
        <v>-492.2099</v>
      </c>
      <c r="BR13" s="164">
        <v>376.72980000000001</v>
      </c>
      <c r="BS13" s="165"/>
      <c r="BT13" s="164">
        <v>-66.448400000000007</v>
      </c>
      <c r="BU13" s="164">
        <v>67.432400000000001</v>
      </c>
      <c r="BV13" s="164">
        <v>66.803100000000001</v>
      </c>
      <c r="BW13" s="164">
        <v>23.84</v>
      </c>
      <c r="BX13" s="164">
        <v>21.8</v>
      </c>
      <c r="BY13" s="164">
        <v>46.41</v>
      </c>
      <c r="BZ13" s="164">
        <v>63.44</v>
      </c>
      <c r="CA13" s="164">
        <v>-4.8182999999999998</v>
      </c>
      <c r="CB13" s="164">
        <v>-5.6219999999999999</v>
      </c>
      <c r="CC13" s="164">
        <v>62.622300000000003</v>
      </c>
      <c r="CD13" s="164">
        <v>63.346299999999999</v>
      </c>
      <c r="CE13" s="164">
        <v>35.2211</v>
      </c>
      <c r="CF13" s="165"/>
      <c r="CG13" s="164">
        <v>-92.3566</v>
      </c>
      <c r="CH13" s="164">
        <v>-2.8088000000000002</v>
      </c>
      <c r="CI13" s="165"/>
      <c r="CJ13" s="165"/>
      <c r="CK13" s="165"/>
      <c r="CL13" s="164">
        <v>81.900000000000006</v>
      </c>
      <c r="CM13" s="164">
        <v>74.3</v>
      </c>
      <c r="CN13" s="164">
        <v>-11.27</v>
      </c>
      <c r="CO13" s="164">
        <v>65.433999999999997</v>
      </c>
      <c r="CP13" s="164">
        <v>64.155100000000004</v>
      </c>
      <c r="CQ13" s="164">
        <v>63.903100000000002</v>
      </c>
      <c r="CR13" s="164">
        <v>-34.066299999999998</v>
      </c>
      <c r="CS13" s="164">
        <v>-33.270499999999998</v>
      </c>
      <c r="CT13" s="164">
        <v>48.037700000000001</v>
      </c>
      <c r="CU13" s="164">
        <v>-50.530200000000001</v>
      </c>
      <c r="CV13" s="164">
        <v>52.008200000000002</v>
      </c>
      <c r="CW13" s="164">
        <v>11.430999999999999</v>
      </c>
      <c r="CX13" s="164">
        <v>23.87</v>
      </c>
      <c r="CY13" s="164">
        <v>57.65</v>
      </c>
      <c r="CZ13" s="164">
        <v>41.726100000000002</v>
      </c>
      <c r="DA13" s="164">
        <v>39.2624</v>
      </c>
      <c r="DB13" s="164">
        <v>-23.64</v>
      </c>
      <c r="DC13" s="165"/>
      <c r="DD13" s="165"/>
      <c r="DE13" s="165"/>
      <c r="DF13" s="164">
        <v>-93.190899999999999</v>
      </c>
      <c r="DG13" s="164">
        <v>-20.427700000000002</v>
      </c>
      <c r="DH13" s="164">
        <v>-14.5341</v>
      </c>
      <c r="DI13" s="164">
        <v>-54.4</v>
      </c>
      <c r="DJ13" s="164">
        <v>-53.4</v>
      </c>
      <c r="DK13" s="164">
        <v>22.5412</v>
      </c>
      <c r="DL13" s="164">
        <v>31.063800000000001</v>
      </c>
      <c r="DM13" s="164">
        <v>34.2988</v>
      </c>
      <c r="DN13" s="164">
        <v>44.549599999999998</v>
      </c>
      <c r="DO13" s="164">
        <v>31.01</v>
      </c>
      <c r="DP13" s="164">
        <v>-3.88</v>
      </c>
      <c r="DQ13" s="164">
        <v>56.249499999999998</v>
      </c>
      <c r="DR13" s="164">
        <v>93.162800000000004</v>
      </c>
      <c r="DS13" s="165"/>
      <c r="DT13" s="164">
        <v>-43.48</v>
      </c>
      <c r="DU13" s="164">
        <v>76.94</v>
      </c>
      <c r="DV13" s="164">
        <v>49.37</v>
      </c>
      <c r="DW13" s="164">
        <v>92.454499999999996</v>
      </c>
      <c r="DX13" s="164">
        <v>90.836399999999998</v>
      </c>
      <c r="DY13" s="164">
        <v>12.553000000000001</v>
      </c>
      <c r="DZ13" s="164">
        <v>11.9636</v>
      </c>
      <c r="EA13" s="164">
        <v>176.14789999999999</v>
      </c>
      <c r="EB13" s="164">
        <v>137.3227</v>
      </c>
      <c r="EC13" s="164">
        <v>131.61590000000001</v>
      </c>
      <c r="ED13" s="164">
        <v>134.13800000000001</v>
      </c>
      <c r="EE13" s="164">
        <v>111.50369999999999</v>
      </c>
      <c r="EF13" s="164">
        <v>98.400300000000001</v>
      </c>
      <c r="EG13" s="164">
        <v>-23.501999999999999</v>
      </c>
      <c r="EH13" s="164">
        <v>500.17469999999997</v>
      </c>
      <c r="EI13" s="164">
        <v>376.45569999999998</v>
      </c>
      <c r="EJ13" s="165"/>
      <c r="EK13" s="164">
        <v>-29.0032</v>
      </c>
      <c r="EL13" s="164">
        <v>-27.062200000000001</v>
      </c>
      <c r="EM13" s="164">
        <v>-25.325600000000001</v>
      </c>
      <c r="EN13" s="164">
        <v>-3.7801999999999998</v>
      </c>
      <c r="EO13" s="164">
        <v>-3.5989</v>
      </c>
      <c r="EP13" s="164">
        <v>172.09200000000001</v>
      </c>
      <c r="EQ13" s="164">
        <v>-32.982300000000002</v>
      </c>
      <c r="ER13" s="164">
        <v>-33.8964</v>
      </c>
      <c r="ES13" s="164">
        <v>-59.336599999999997</v>
      </c>
      <c r="ET13" s="164">
        <v>0</v>
      </c>
      <c r="EU13" s="164">
        <v>-25.13</v>
      </c>
      <c r="EV13" s="164">
        <v>114.8</v>
      </c>
      <c r="EW13" s="164">
        <v>11.579599999999999</v>
      </c>
      <c r="EX13" s="164">
        <v>-56.252400000000002</v>
      </c>
      <c r="EY13" s="164">
        <v>-32.965299999999999</v>
      </c>
      <c r="EZ13" s="164">
        <v>-32.235500000000002</v>
      </c>
      <c r="FA13" s="164">
        <v>2.0817000000000001</v>
      </c>
      <c r="FB13" s="164">
        <v>-92.001599999999996</v>
      </c>
      <c r="FC13" s="164">
        <v>53.233400000000003</v>
      </c>
      <c r="FD13" s="164">
        <v>22.636500000000002</v>
      </c>
      <c r="FE13" s="165"/>
      <c r="FF13" s="164">
        <v>22.281099999999999</v>
      </c>
      <c r="FG13" s="164">
        <v>32.117899999999999</v>
      </c>
      <c r="FH13" s="164">
        <v>32.643799999999999</v>
      </c>
      <c r="FI13" s="164">
        <v>31.299199999999999</v>
      </c>
      <c r="FJ13" s="164">
        <v>5.5260999999999996</v>
      </c>
      <c r="FK13" s="164">
        <v>5.3586</v>
      </c>
      <c r="FL13" s="164">
        <v>-50.069400000000002</v>
      </c>
      <c r="FM13" s="164">
        <v>-10.592700000000001</v>
      </c>
      <c r="FN13" s="164">
        <v>-10.546099999999999</v>
      </c>
      <c r="FO13" s="164">
        <v>-61.086199999999998</v>
      </c>
      <c r="FP13" s="164">
        <v>-62.195999999999998</v>
      </c>
      <c r="FQ13" s="164">
        <v>19.147600000000001</v>
      </c>
      <c r="FR13" s="164">
        <v>-13.49</v>
      </c>
      <c r="FS13" s="164">
        <v>4.2657999999999996</v>
      </c>
      <c r="FT13" s="164">
        <v>0.751</v>
      </c>
      <c r="FU13" s="164">
        <v>-1.87</v>
      </c>
      <c r="FV13" s="164">
        <v>13.94</v>
      </c>
      <c r="FW13" s="164">
        <v>18.385000000000002</v>
      </c>
      <c r="FX13" s="165"/>
      <c r="FY13" s="165"/>
      <c r="FZ13" s="164">
        <v>4.3689999999999998</v>
      </c>
      <c r="GA13" s="165"/>
      <c r="GB13" s="164">
        <v>48.71</v>
      </c>
      <c r="GC13" s="164">
        <v>65.347700000000003</v>
      </c>
      <c r="GD13" s="164">
        <v>64.148300000000006</v>
      </c>
      <c r="GE13" s="164">
        <v>11.4</v>
      </c>
      <c r="GF13" s="164">
        <v>88.120800000000003</v>
      </c>
      <c r="GG13" s="164">
        <v>19.3</v>
      </c>
      <c r="GH13" s="164">
        <v>-23.364599999999999</v>
      </c>
      <c r="GI13" s="164">
        <v>-1.1960999999999999</v>
      </c>
      <c r="GJ13" s="164">
        <v>-1.1217999999999999</v>
      </c>
      <c r="GK13" s="164">
        <v>1.4139999999999999</v>
      </c>
      <c r="GL13" s="165"/>
      <c r="GM13" s="165"/>
      <c r="GN13" s="164">
        <v>-13.2745</v>
      </c>
      <c r="GO13" s="164">
        <v>-30.220199999999998</v>
      </c>
      <c r="GP13" s="164">
        <v>16.145199999999999</v>
      </c>
      <c r="GQ13" s="164">
        <v>31.314</v>
      </c>
      <c r="GR13" s="165"/>
      <c r="GS13" s="165"/>
      <c r="GT13" s="164">
        <v>-159.00399999999999</v>
      </c>
      <c r="GU13" s="164">
        <v>-17.587900000000001</v>
      </c>
      <c r="GV13" s="164">
        <v>34.000900000000001</v>
      </c>
      <c r="GW13" s="164">
        <v>-41.189</v>
      </c>
      <c r="GX13" s="164">
        <v>12.4497</v>
      </c>
      <c r="GY13" s="164">
        <v>6.5834999999999999</v>
      </c>
      <c r="GZ13" s="164">
        <v>6.3296000000000001</v>
      </c>
      <c r="HA13" s="164">
        <v>13.6538</v>
      </c>
      <c r="HB13" s="164">
        <v>197.08250000000001</v>
      </c>
      <c r="HC13" s="164">
        <v>195.47810000000001</v>
      </c>
      <c r="HD13" s="164">
        <v>137.5</v>
      </c>
      <c r="HE13" s="164">
        <v>-137.46979999999999</v>
      </c>
      <c r="HF13" s="164">
        <v>-269.32040000000001</v>
      </c>
      <c r="HG13" s="164">
        <v>269.0874</v>
      </c>
      <c r="HH13" s="164">
        <v>386.10890000000001</v>
      </c>
      <c r="HI13" s="164">
        <v>-186.96360000000001</v>
      </c>
      <c r="HJ13" s="164">
        <v>-188.05359999999999</v>
      </c>
      <c r="HK13" s="164">
        <v>-40.272799999999997</v>
      </c>
      <c r="HL13" s="164">
        <v>-31.460799999999999</v>
      </c>
      <c r="HM13" s="164">
        <v>78.8566</v>
      </c>
      <c r="HN13" s="164">
        <v>79.349599999999995</v>
      </c>
      <c r="HO13" s="164">
        <v>-123.646</v>
      </c>
      <c r="HP13" s="164">
        <v>-124.6635</v>
      </c>
      <c r="HQ13" s="164">
        <v>41.29</v>
      </c>
      <c r="HR13" s="164">
        <v>41.235100000000003</v>
      </c>
      <c r="HS13" s="164">
        <v>-36.495699999999999</v>
      </c>
      <c r="HT13" s="164">
        <v>-36.778199999999998</v>
      </c>
      <c r="HU13" s="164">
        <v>123.44</v>
      </c>
      <c r="HV13" s="164">
        <v>123.17</v>
      </c>
      <c r="HW13" s="164">
        <v>21.2</v>
      </c>
      <c r="HX13" s="164">
        <v>19</v>
      </c>
      <c r="HY13" s="164">
        <v>21.699100000000001</v>
      </c>
      <c r="HZ13" s="164">
        <v>24.88</v>
      </c>
      <c r="IA13" s="164">
        <v>-357.54730000000001</v>
      </c>
      <c r="IB13" s="165"/>
      <c r="IC13" s="165"/>
      <c r="ID13" s="164">
        <v>10.5</v>
      </c>
      <c r="IE13" s="164">
        <v>-9.6</v>
      </c>
      <c r="IF13" s="164">
        <v>-39.5</v>
      </c>
      <c r="IG13" s="164">
        <v>-39.5</v>
      </c>
      <c r="IH13" s="165"/>
      <c r="II13" s="165"/>
      <c r="IJ13" s="164">
        <v>-381.45179999999999</v>
      </c>
      <c r="IK13" s="164">
        <v>-344.05099999999999</v>
      </c>
      <c r="IL13" s="164">
        <v>429.59129999999999</v>
      </c>
      <c r="IM13" s="164">
        <v>359.43650000000002</v>
      </c>
      <c r="IN13" s="164">
        <v>25.8141</v>
      </c>
      <c r="IO13" s="164">
        <v>-352.96530000000001</v>
      </c>
      <c r="IP13" s="164">
        <v>354.31360000000001</v>
      </c>
      <c r="IQ13" s="164">
        <v>-147.9212</v>
      </c>
      <c r="IR13" s="164">
        <v>-231.39060000000001</v>
      </c>
      <c r="IS13" s="164">
        <v>-347.4563</v>
      </c>
      <c r="IT13" s="164">
        <v>98.433700000000002</v>
      </c>
      <c r="IU13" s="164">
        <v>97.274799999999999</v>
      </c>
      <c r="IV13" s="164">
        <v>150.3382</v>
      </c>
      <c r="IW13" s="164">
        <v>-422.68040000000002</v>
      </c>
      <c r="IX13" s="164">
        <v>233.7784</v>
      </c>
      <c r="IY13" s="164">
        <v>-193.77770000000001</v>
      </c>
      <c r="IZ13" s="164">
        <v>191.69669999999999</v>
      </c>
      <c r="JA13" s="164">
        <v>-10.861499999999999</v>
      </c>
      <c r="JB13" s="165"/>
      <c r="JC13" s="164">
        <v>14.88</v>
      </c>
      <c r="JD13" s="164">
        <v>7.2229999999999999</v>
      </c>
      <c r="JE13" s="165"/>
      <c r="JF13" s="164">
        <v>-15.44</v>
      </c>
      <c r="JG13" s="164">
        <v>-4.4000000000000004</v>
      </c>
      <c r="JH13" s="165"/>
      <c r="JI13" s="164">
        <v>4.6311</v>
      </c>
      <c r="JJ13" s="164">
        <v>-29.735299999999999</v>
      </c>
      <c r="JK13" s="164">
        <v>-13.6797</v>
      </c>
      <c r="JL13" s="164">
        <v>10.5</v>
      </c>
      <c r="JM13" s="164">
        <v>49.668999999999997</v>
      </c>
      <c r="JN13" s="164">
        <v>50.55</v>
      </c>
      <c r="JO13" s="164">
        <v>11.219200000000001</v>
      </c>
      <c r="JP13" s="164">
        <v>13.236700000000001</v>
      </c>
      <c r="JQ13" s="164">
        <v>50.8551</v>
      </c>
      <c r="JR13" s="164">
        <v>51.131799999999998</v>
      </c>
      <c r="JS13" s="164">
        <v>50.928899999999999</v>
      </c>
      <c r="JT13" s="165"/>
      <c r="JU13" s="164">
        <v>11.1</v>
      </c>
      <c r="JV13" s="165"/>
      <c r="JW13" s="164">
        <v>5.48</v>
      </c>
      <c r="JX13" s="165"/>
      <c r="JY13" s="164">
        <v>-31.686199999999999</v>
      </c>
      <c r="JZ13" s="164">
        <v>58.958199999999998</v>
      </c>
      <c r="KA13" s="164">
        <v>39.794699999999999</v>
      </c>
      <c r="KB13" s="164">
        <v>-31.783899999999999</v>
      </c>
      <c r="KC13" s="164">
        <v>-58.581000000000003</v>
      </c>
      <c r="KD13" s="164">
        <v>30.352799999999998</v>
      </c>
      <c r="KE13" s="164">
        <v>26.950700000000001</v>
      </c>
      <c r="KF13" s="164">
        <v>-20.3</v>
      </c>
      <c r="KG13" s="164">
        <v>19.899999999999999</v>
      </c>
      <c r="KH13" s="164">
        <v>123.49939999999999</v>
      </c>
      <c r="KI13" s="164">
        <v>-50.372799999999998</v>
      </c>
    </row>
    <row r="14" spans="1:295" ht="18" customHeight="1" x14ac:dyDescent="0.3">
      <c r="A14" s="161" t="s">
        <v>44</v>
      </c>
      <c r="B14" s="161" t="s">
        <v>741</v>
      </c>
      <c r="C14" s="164">
        <v>0</v>
      </c>
      <c r="D14" s="164">
        <v>15.435499999999999</v>
      </c>
      <c r="E14" s="164">
        <v>-18.3034</v>
      </c>
      <c r="F14" s="164">
        <v>6.9588999999999999</v>
      </c>
      <c r="G14" s="164">
        <v>11.9346</v>
      </c>
      <c r="H14" s="165"/>
      <c r="I14" s="164">
        <v>30.163699999999999</v>
      </c>
      <c r="J14" s="164">
        <v>-61.882100000000001</v>
      </c>
      <c r="K14" s="164">
        <v>40.818600000000004</v>
      </c>
      <c r="L14" s="164">
        <v>20.715399999999999</v>
      </c>
      <c r="M14" s="164">
        <v>20.1356</v>
      </c>
      <c r="N14" s="164">
        <v>-35.520000000000003</v>
      </c>
      <c r="O14" s="164">
        <v>-23.943999999999999</v>
      </c>
      <c r="P14" s="164">
        <v>19.8</v>
      </c>
      <c r="Q14" s="164">
        <v>9.1080000000000005</v>
      </c>
      <c r="R14" s="164">
        <v>-19.8</v>
      </c>
      <c r="S14" s="164">
        <v>13.9351</v>
      </c>
      <c r="T14" s="164">
        <v>26.482800000000001</v>
      </c>
      <c r="U14" s="164">
        <v>17.487500000000001</v>
      </c>
      <c r="V14" s="165"/>
      <c r="W14" s="165"/>
      <c r="X14" s="164">
        <v>16.805199999999999</v>
      </c>
      <c r="Y14" s="164">
        <v>5.8758999999999997</v>
      </c>
      <c r="Z14" s="164">
        <v>8.7180999999999997</v>
      </c>
      <c r="AA14" s="165"/>
      <c r="AB14" s="165"/>
      <c r="AC14" s="164">
        <v>-59.8</v>
      </c>
      <c r="AD14" s="164">
        <v>-59.69</v>
      </c>
      <c r="AE14" s="165"/>
      <c r="AF14" s="164">
        <v>35.520000000000003</v>
      </c>
      <c r="AG14" s="165"/>
      <c r="AH14" s="165"/>
      <c r="AI14" s="165"/>
      <c r="AJ14" s="164">
        <v>-63.52</v>
      </c>
      <c r="AK14" s="164">
        <v>-63.08</v>
      </c>
      <c r="AL14" s="164">
        <v>-35.44</v>
      </c>
      <c r="AM14" s="164">
        <v>64.069999999999993</v>
      </c>
      <c r="AN14" s="164">
        <v>64.47</v>
      </c>
      <c r="AO14" s="164">
        <v>16.698599999999999</v>
      </c>
      <c r="AP14" s="164">
        <v>-5.5556999999999999</v>
      </c>
      <c r="AQ14" s="164">
        <v>50.125500000000002</v>
      </c>
      <c r="AR14" s="164">
        <v>51.393999999999998</v>
      </c>
      <c r="AS14" s="164">
        <v>51.981400000000001</v>
      </c>
      <c r="AT14" s="164">
        <v>-44.876300000000001</v>
      </c>
      <c r="AU14" s="164">
        <v>-45.199100000000001</v>
      </c>
      <c r="AV14" s="164">
        <v>11.400499999999999</v>
      </c>
      <c r="AW14" s="164">
        <v>10.960900000000001</v>
      </c>
      <c r="AX14" s="164">
        <v>66.711699999999993</v>
      </c>
      <c r="AY14" s="164">
        <v>68.185199999999995</v>
      </c>
      <c r="AZ14" s="165"/>
      <c r="BA14" s="164">
        <v>27.3156</v>
      </c>
      <c r="BB14" s="164">
        <v>-454.85059999999999</v>
      </c>
      <c r="BC14" s="164">
        <v>16.891300000000001</v>
      </c>
      <c r="BD14" s="164">
        <v>-19</v>
      </c>
      <c r="BE14" s="164">
        <v>-19.100000000000001</v>
      </c>
      <c r="BF14" s="164">
        <v>52.367199999999997</v>
      </c>
      <c r="BG14" s="164">
        <v>51.698700000000002</v>
      </c>
      <c r="BH14" s="164">
        <v>-3.34</v>
      </c>
      <c r="BI14" s="165"/>
      <c r="BJ14" s="164">
        <v>-62.246499999999997</v>
      </c>
      <c r="BK14" s="164">
        <v>2.3054000000000001</v>
      </c>
      <c r="BL14" s="165"/>
      <c r="BM14" s="164">
        <v>2.4982000000000002</v>
      </c>
      <c r="BN14" s="164">
        <v>502.73129999999998</v>
      </c>
      <c r="BO14" s="164">
        <v>81.575999999999993</v>
      </c>
      <c r="BP14" s="164">
        <v>81.972700000000003</v>
      </c>
      <c r="BQ14" s="164">
        <v>-493.80489999999998</v>
      </c>
      <c r="BR14" s="164">
        <v>372.9579</v>
      </c>
      <c r="BS14" s="165"/>
      <c r="BT14" s="164">
        <v>-44.366</v>
      </c>
      <c r="BU14" s="164">
        <v>46.023699999999998</v>
      </c>
      <c r="BV14" s="164">
        <v>65.765299999999996</v>
      </c>
      <c r="BW14" s="164">
        <v>23.3</v>
      </c>
      <c r="BX14" s="164">
        <v>21.74</v>
      </c>
      <c r="BY14" s="165"/>
      <c r="BZ14" s="164">
        <v>62.07</v>
      </c>
      <c r="CA14" s="164">
        <v>-9.2387999999999995</v>
      </c>
      <c r="CB14" s="164">
        <v>-9.9085999999999999</v>
      </c>
      <c r="CC14" s="164">
        <v>63.7239</v>
      </c>
      <c r="CD14" s="164">
        <v>64.357799999999997</v>
      </c>
      <c r="CE14" s="164">
        <v>35.509300000000003</v>
      </c>
      <c r="CF14" s="165"/>
      <c r="CG14" s="164">
        <v>-82.835700000000003</v>
      </c>
      <c r="CH14" s="164">
        <v>-3.3102</v>
      </c>
      <c r="CI14" s="165"/>
      <c r="CJ14" s="165"/>
      <c r="CK14" s="165"/>
      <c r="CL14" s="164">
        <v>79.7</v>
      </c>
      <c r="CM14" s="164">
        <v>72.099999999999994</v>
      </c>
      <c r="CN14" s="164">
        <v>-11.35</v>
      </c>
      <c r="CO14" s="164">
        <v>65.387600000000006</v>
      </c>
      <c r="CP14" s="164">
        <v>63.823399999999999</v>
      </c>
      <c r="CQ14" s="164">
        <v>63.602699999999999</v>
      </c>
      <c r="CR14" s="164">
        <v>-34.627000000000002</v>
      </c>
      <c r="CS14" s="164">
        <v>-34.581600000000002</v>
      </c>
      <c r="CT14" s="164">
        <v>50.5199</v>
      </c>
      <c r="CU14" s="164">
        <v>-51.633200000000002</v>
      </c>
      <c r="CV14" s="164">
        <v>54.375500000000002</v>
      </c>
      <c r="CW14" s="164">
        <v>11.736000000000001</v>
      </c>
      <c r="CX14" s="164">
        <v>23.06</v>
      </c>
      <c r="CY14" s="164">
        <v>56.47</v>
      </c>
      <c r="CZ14" s="164">
        <v>41.257300000000001</v>
      </c>
      <c r="DA14" s="164">
        <v>38.676499999999997</v>
      </c>
      <c r="DB14" s="164">
        <v>-23.3</v>
      </c>
      <c r="DC14" s="165"/>
      <c r="DD14" s="165"/>
      <c r="DE14" s="165"/>
      <c r="DF14" s="164">
        <v>-100.93129999999999</v>
      </c>
      <c r="DG14" s="164">
        <v>-20.6036</v>
      </c>
      <c r="DH14" s="164">
        <v>-14.3011</v>
      </c>
      <c r="DI14" s="164">
        <v>-54.7</v>
      </c>
      <c r="DJ14" s="165"/>
      <c r="DK14" s="164">
        <v>22.156700000000001</v>
      </c>
      <c r="DL14" s="164">
        <v>30.477900000000002</v>
      </c>
      <c r="DM14" s="164">
        <v>34.2988</v>
      </c>
      <c r="DN14" s="164">
        <v>43.377699999999997</v>
      </c>
      <c r="DO14" s="164">
        <v>30.38</v>
      </c>
      <c r="DP14" s="164">
        <v>-4.03</v>
      </c>
      <c r="DQ14" s="164">
        <v>55.381500000000003</v>
      </c>
      <c r="DR14" s="164">
        <v>102.02079999999999</v>
      </c>
      <c r="DS14" s="165"/>
      <c r="DT14" s="164">
        <v>-43.74</v>
      </c>
      <c r="DU14" s="164">
        <v>76.39</v>
      </c>
      <c r="DV14" s="164">
        <v>48.91</v>
      </c>
      <c r="DW14" s="164">
        <v>101.6909</v>
      </c>
      <c r="DX14" s="164">
        <v>98.654499999999999</v>
      </c>
      <c r="DY14" s="164">
        <v>12.8903</v>
      </c>
      <c r="DZ14" s="164">
        <v>11.9909</v>
      </c>
      <c r="EA14" s="164">
        <v>181.95480000000001</v>
      </c>
      <c r="EB14" s="164">
        <v>140.90260000000001</v>
      </c>
      <c r="EC14" s="164">
        <v>134.7774</v>
      </c>
      <c r="ED14" s="164">
        <v>137.00749999999999</v>
      </c>
      <c r="EE14" s="164">
        <v>102.21420000000001</v>
      </c>
      <c r="EF14" s="164">
        <v>87.983999999999995</v>
      </c>
      <c r="EG14" s="164">
        <v>-23.774999999999999</v>
      </c>
      <c r="EH14" s="164">
        <v>506.42899999999997</v>
      </c>
      <c r="EI14" s="164">
        <v>379.93040000000002</v>
      </c>
      <c r="EJ14" s="165"/>
      <c r="EK14" s="164">
        <v>-28.444700000000001</v>
      </c>
      <c r="EL14" s="164">
        <v>-26.506</v>
      </c>
      <c r="EM14" s="164">
        <v>-16.029299999999999</v>
      </c>
      <c r="EN14" s="164">
        <v>-0.17399999999999999</v>
      </c>
      <c r="EO14" s="164">
        <v>-1.6581999999999999</v>
      </c>
      <c r="EP14" s="164">
        <v>176.7</v>
      </c>
      <c r="EQ14" s="164">
        <v>-26.886299999999999</v>
      </c>
      <c r="ER14" s="164">
        <v>-28.232199999999999</v>
      </c>
      <c r="ES14" s="164">
        <v>-51.499000000000002</v>
      </c>
      <c r="ET14" s="164">
        <v>0</v>
      </c>
      <c r="EU14" s="164">
        <v>-14.38</v>
      </c>
      <c r="EV14" s="164">
        <v>87.7</v>
      </c>
      <c r="EW14" s="164">
        <v>11.579499999999999</v>
      </c>
      <c r="EX14" s="164">
        <v>-49.033000000000001</v>
      </c>
      <c r="EY14" s="164">
        <v>-33.703800000000001</v>
      </c>
      <c r="EZ14" s="164">
        <v>-32.865900000000003</v>
      </c>
      <c r="FA14" s="164">
        <v>3.4742000000000002</v>
      </c>
      <c r="FB14" s="164">
        <v>-86.8185</v>
      </c>
      <c r="FC14" s="164">
        <v>48.284300000000002</v>
      </c>
      <c r="FD14" s="164">
        <v>22.1631</v>
      </c>
      <c r="FE14" s="165"/>
      <c r="FF14" s="164">
        <v>21.9712</v>
      </c>
      <c r="FG14" s="164">
        <v>31.983499999999999</v>
      </c>
      <c r="FH14" s="164">
        <v>31.6082</v>
      </c>
      <c r="FI14" s="164">
        <v>31.227900000000002</v>
      </c>
      <c r="FJ14" s="164">
        <v>7.8704000000000001</v>
      </c>
      <c r="FK14" s="164">
        <v>6.8657000000000004</v>
      </c>
      <c r="FL14" s="164">
        <v>-48.06</v>
      </c>
      <c r="FM14" s="164">
        <v>-11.649900000000001</v>
      </c>
      <c r="FN14" s="164">
        <v>-11.5352</v>
      </c>
      <c r="FO14" s="164">
        <v>-63.467500000000001</v>
      </c>
      <c r="FP14" s="164">
        <v>-66.458600000000004</v>
      </c>
      <c r="FQ14" s="164">
        <v>18.627600000000001</v>
      </c>
      <c r="FR14" s="164">
        <v>-14.22</v>
      </c>
      <c r="FS14" s="164">
        <v>4.2657999999999996</v>
      </c>
      <c r="FT14" s="164">
        <v>0.751</v>
      </c>
      <c r="FU14" s="164">
        <v>-1.78</v>
      </c>
      <c r="FV14" s="164">
        <v>14.3</v>
      </c>
      <c r="FW14" s="164">
        <v>17.622599999999998</v>
      </c>
      <c r="FX14" s="165"/>
      <c r="FY14" s="164">
        <v>-5.1369999999999996</v>
      </c>
      <c r="FZ14" s="164">
        <v>4.2889999999999997</v>
      </c>
      <c r="GA14" s="165"/>
      <c r="GB14" s="164">
        <v>48.5</v>
      </c>
      <c r="GC14" s="164">
        <v>67.759</v>
      </c>
      <c r="GD14" s="164">
        <v>65.119100000000003</v>
      </c>
      <c r="GE14" s="164">
        <v>11.22</v>
      </c>
      <c r="GF14" s="164">
        <v>86.996499999999997</v>
      </c>
      <c r="GG14" s="164">
        <v>19.7</v>
      </c>
      <c r="GH14" s="164">
        <v>-22.835699999999999</v>
      </c>
      <c r="GI14" s="164">
        <v>-1.1227</v>
      </c>
      <c r="GJ14" s="164">
        <v>0</v>
      </c>
      <c r="GK14" s="164">
        <v>1.3839999999999999</v>
      </c>
      <c r="GL14" s="165"/>
      <c r="GM14" s="165"/>
      <c r="GN14" s="164">
        <v>-13.1214</v>
      </c>
      <c r="GO14" s="164">
        <v>-29.7104</v>
      </c>
      <c r="GP14" s="164">
        <v>16.976199999999999</v>
      </c>
      <c r="GQ14" s="164">
        <v>31.1096</v>
      </c>
      <c r="GR14" s="165"/>
      <c r="GS14" s="165"/>
      <c r="GT14" s="164">
        <v>-158.21549999999999</v>
      </c>
      <c r="GU14" s="164">
        <v>-17.2425</v>
      </c>
      <c r="GV14" s="164">
        <v>33.798200000000001</v>
      </c>
      <c r="GW14" s="164">
        <v>-40.122300000000003</v>
      </c>
      <c r="GX14" s="164">
        <v>11.001099999999999</v>
      </c>
      <c r="GY14" s="164">
        <v>6.4955999999999996</v>
      </c>
      <c r="GZ14" s="164">
        <v>6.1924999999999999</v>
      </c>
      <c r="HA14" s="164">
        <v>12</v>
      </c>
      <c r="HB14" s="164">
        <v>197.87889999999999</v>
      </c>
      <c r="HC14" s="164">
        <v>198.3253</v>
      </c>
      <c r="HD14" s="164">
        <v>127.4</v>
      </c>
      <c r="HE14" s="164">
        <v>-127.721</v>
      </c>
      <c r="HF14" s="164">
        <v>-260.52339999999998</v>
      </c>
      <c r="HG14" s="164">
        <v>263.22890000000001</v>
      </c>
      <c r="HH14" s="164">
        <v>388.56670000000003</v>
      </c>
      <c r="HI14" s="164">
        <v>-187.79409999999999</v>
      </c>
      <c r="HJ14" s="164">
        <v>-185.47139999999999</v>
      </c>
      <c r="HK14" s="164">
        <v>-42.277799999999999</v>
      </c>
      <c r="HL14" s="164">
        <v>-34.333799999999997</v>
      </c>
      <c r="HM14" s="164">
        <v>78.828199999999995</v>
      </c>
      <c r="HN14" s="164">
        <v>78.226799999999997</v>
      </c>
      <c r="HO14" s="165"/>
      <c r="HP14" s="165"/>
      <c r="HQ14" s="164">
        <v>41.2241</v>
      </c>
      <c r="HR14" s="164">
        <v>40.433100000000003</v>
      </c>
      <c r="HS14" s="164">
        <v>-35.977499999999999</v>
      </c>
      <c r="HT14" s="164">
        <v>-36.835099999999997</v>
      </c>
      <c r="HU14" s="164">
        <v>124.71</v>
      </c>
      <c r="HV14" s="164">
        <v>124.36</v>
      </c>
      <c r="HW14" s="164">
        <v>20.9</v>
      </c>
      <c r="HX14" s="164">
        <v>21</v>
      </c>
      <c r="HY14" s="164">
        <v>21.577300000000001</v>
      </c>
      <c r="HZ14" s="164">
        <v>25.52</v>
      </c>
      <c r="IA14" s="164">
        <v>-362.42290000000003</v>
      </c>
      <c r="IB14" s="165"/>
      <c r="IC14" s="165"/>
      <c r="ID14" s="164">
        <v>11</v>
      </c>
      <c r="IE14" s="164">
        <v>-10.5</v>
      </c>
      <c r="IF14" s="164">
        <v>-40.299999999999997</v>
      </c>
      <c r="IG14" s="164">
        <v>-39.6</v>
      </c>
      <c r="IH14" s="165"/>
      <c r="II14" s="165"/>
      <c r="IJ14" s="164">
        <v>-383.33969999999999</v>
      </c>
      <c r="IK14" s="164">
        <v>-349.5625</v>
      </c>
      <c r="IL14" s="164">
        <v>438.97120000000001</v>
      </c>
      <c r="IM14" s="164">
        <v>363.18610000000001</v>
      </c>
      <c r="IN14" s="164">
        <v>28.3886</v>
      </c>
      <c r="IO14" s="164">
        <v>-358.22770000000003</v>
      </c>
      <c r="IP14" s="164">
        <v>357.6662</v>
      </c>
      <c r="IQ14" s="164">
        <v>-150.3527</v>
      </c>
      <c r="IR14" s="164">
        <v>-233.9725</v>
      </c>
      <c r="IS14" s="164">
        <v>-357.85059999999999</v>
      </c>
      <c r="IT14" s="164">
        <v>99.353300000000004</v>
      </c>
      <c r="IU14" s="164">
        <v>102.5581</v>
      </c>
      <c r="IV14" s="164">
        <v>151.85980000000001</v>
      </c>
      <c r="IW14" s="164">
        <v>-425.48590000000002</v>
      </c>
      <c r="IX14" s="164">
        <v>236.86369999999999</v>
      </c>
      <c r="IY14" s="164">
        <v>-192.72380000000001</v>
      </c>
      <c r="IZ14" s="164">
        <v>192.66329999999999</v>
      </c>
      <c r="JA14" s="164">
        <v>-11.496</v>
      </c>
      <c r="JB14" s="165"/>
      <c r="JC14" s="164">
        <v>14.72</v>
      </c>
      <c r="JD14" s="164">
        <v>7.298</v>
      </c>
      <c r="JE14" s="164">
        <v>7.242</v>
      </c>
      <c r="JF14" s="164">
        <v>-14.72</v>
      </c>
      <c r="JG14" s="164">
        <v>-5.36</v>
      </c>
      <c r="JH14" s="165"/>
      <c r="JI14" s="164">
        <v>4.6890999999999998</v>
      </c>
      <c r="JJ14" s="164">
        <v>-30.6142</v>
      </c>
      <c r="JK14" s="164">
        <v>-13.8872</v>
      </c>
      <c r="JL14" s="164">
        <v>11</v>
      </c>
      <c r="JM14" s="164">
        <v>50.052</v>
      </c>
      <c r="JN14" s="164">
        <v>49.720999999999997</v>
      </c>
      <c r="JO14" s="164">
        <v>11.036899999999999</v>
      </c>
      <c r="JP14" s="164">
        <v>13.3005</v>
      </c>
      <c r="JQ14" s="164">
        <v>51.8277</v>
      </c>
      <c r="JR14" s="164">
        <v>52.156500000000001</v>
      </c>
      <c r="JS14" s="164">
        <v>52.907200000000003</v>
      </c>
      <c r="JT14" s="165"/>
      <c r="JU14" s="164">
        <v>12.1</v>
      </c>
      <c r="JV14" s="165"/>
      <c r="JW14" s="164">
        <v>5.4</v>
      </c>
      <c r="JX14" s="165"/>
      <c r="JY14" s="164">
        <v>-31.668500000000002</v>
      </c>
      <c r="JZ14" s="164">
        <v>61.707799999999999</v>
      </c>
      <c r="KA14" s="164">
        <v>42.181600000000003</v>
      </c>
      <c r="KB14" s="164">
        <v>-31.073799999999999</v>
      </c>
      <c r="KC14" s="164">
        <v>-60.385599999999997</v>
      </c>
      <c r="KD14" s="164">
        <v>32.904699999999998</v>
      </c>
      <c r="KE14" s="164">
        <v>26.770700000000001</v>
      </c>
      <c r="KF14" s="164">
        <v>-19.600000000000001</v>
      </c>
      <c r="KG14" s="164">
        <v>20.2</v>
      </c>
      <c r="KH14" s="164">
        <v>126.0348</v>
      </c>
      <c r="KI14" s="164">
        <v>-50.643300000000004</v>
      </c>
    </row>
    <row r="15" spans="1:295" ht="18" customHeight="1" x14ac:dyDescent="0.3">
      <c r="A15" s="161" t="s">
        <v>44</v>
      </c>
      <c r="B15" s="161" t="s">
        <v>742</v>
      </c>
      <c r="C15" s="164">
        <v>0</v>
      </c>
      <c r="D15" s="165"/>
      <c r="E15" s="165"/>
      <c r="F15" s="164">
        <v>7.0933000000000002</v>
      </c>
      <c r="G15" s="164">
        <v>11.583299999999999</v>
      </c>
      <c r="H15" s="165"/>
      <c r="I15" s="164">
        <v>30.463899999999999</v>
      </c>
      <c r="J15" s="164">
        <v>-62.676000000000002</v>
      </c>
      <c r="K15" s="164">
        <v>40.459800000000001</v>
      </c>
      <c r="L15" s="164">
        <v>20.413399999999999</v>
      </c>
      <c r="M15" s="164">
        <v>19.9376</v>
      </c>
      <c r="N15" s="164">
        <v>-33.299999999999997</v>
      </c>
      <c r="O15" s="164">
        <v>-24.707999999999998</v>
      </c>
      <c r="P15" s="164">
        <v>22</v>
      </c>
      <c r="Q15" s="164">
        <v>9.9359999999999999</v>
      </c>
      <c r="R15" s="164">
        <v>-22</v>
      </c>
      <c r="S15" s="164">
        <v>13.963800000000001</v>
      </c>
      <c r="T15" s="164">
        <v>27.148399999999999</v>
      </c>
      <c r="U15" s="164">
        <v>17.655100000000001</v>
      </c>
      <c r="V15" s="164">
        <v>17.462599999999998</v>
      </c>
      <c r="W15" s="164">
        <v>29.757100000000001</v>
      </c>
      <c r="X15" s="164">
        <v>16.750900000000001</v>
      </c>
      <c r="Y15" s="164">
        <v>5.9558</v>
      </c>
      <c r="Z15" s="164">
        <v>8.0280000000000005</v>
      </c>
      <c r="AA15" s="165"/>
      <c r="AB15" s="165"/>
      <c r="AC15" s="164">
        <v>-59.24</v>
      </c>
      <c r="AD15" s="164">
        <v>-59.76</v>
      </c>
      <c r="AE15" s="165"/>
      <c r="AF15" s="164">
        <v>33.299999999999997</v>
      </c>
      <c r="AG15" s="165"/>
      <c r="AH15" s="165"/>
      <c r="AI15" s="165"/>
      <c r="AJ15" s="164">
        <v>-62.62</v>
      </c>
      <c r="AK15" s="164">
        <v>-62.74</v>
      </c>
      <c r="AL15" s="164">
        <v>-37.090000000000003</v>
      </c>
      <c r="AM15" s="164">
        <v>63.56</v>
      </c>
      <c r="AN15" s="164">
        <v>63.85</v>
      </c>
      <c r="AO15" s="164">
        <v>16.582599999999999</v>
      </c>
      <c r="AP15" s="164">
        <v>-5.5861000000000001</v>
      </c>
      <c r="AQ15" s="164">
        <v>52.238500000000002</v>
      </c>
      <c r="AR15" s="164">
        <v>54.3962</v>
      </c>
      <c r="AS15" s="164">
        <v>51.930700000000002</v>
      </c>
      <c r="AT15" s="164">
        <v>-44.608400000000003</v>
      </c>
      <c r="AU15" s="164">
        <v>-44.845300000000002</v>
      </c>
      <c r="AV15" s="164">
        <v>10.561299999999999</v>
      </c>
      <c r="AW15" s="164">
        <v>10.5428</v>
      </c>
      <c r="AX15" s="164">
        <v>68.319199999999995</v>
      </c>
      <c r="AY15" s="164">
        <v>69.524799999999999</v>
      </c>
      <c r="AZ15" s="165"/>
      <c r="BA15" s="164">
        <v>24.299900000000001</v>
      </c>
      <c r="BB15" s="164">
        <v>-458.2013</v>
      </c>
      <c r="BC15" s="164">
        <v>16.981999999999999</v>
      </c>
      <c r="BD15" s="164">
        <v>-19</v>
      </c>
      <c r="BE15" s="164">
        <v>-19.2</v>
      </c>
      <c r="BF15" s="164">
        <v>52.429400000000001</v>
      </c>
      <c r="BG15" s="164">
        <v>51.154699999999998</v>
      </c>
      <c r="BH15" s="164">
        <v>-3.2732000000000001</v>
      </c>
      <c r="BI15" s="165"/>
      <c r="BJ15" s="164">
        <v>-62.559600000000003</v>
      </c>
      <c r="BK15" s="164">
        <v>2.1953</v>
      </c>
      <c r="BL15" s="165"/>
      <c r="BM15" s="164">
        <v>1.4537</v>
      </c>
      <c r="BN15" s="164">
        <v>506.11880000000002</v>
      </c>
      <c r="BO15" s="164">
        <v>83.742800000000003</v>
      </c>
      <c r="BP15" s="164">
        <v>83.712199999999996</v>
      </c>
      <c r="BQ15" s="164">
        <v>-502.94290000000001</v>
      </c>
      <c r="BR15" s="164">
        <v>373.47699999999998</v>
      </c>
      <c r="BS15" s="165"/>
      <c r="BT15" s="164">
        <v>-26.1661</v>
      </c>
      <c r="BU15" s="164">
        <v>28.404699999999998</v>
      </c>
      <c r="BV15" s="164">
        <v>64.707400000000007</v>
      </c>
      <c r="BW15" s="164">
        <v>22.83</v>
      </c>
      <c r="BX15" s="164">
        <v>21.26</v>
      </c>
      <c r="BY15" s="164">
        <v>46.35</v>
      </c>
      <c r="BZ15" s="164">
        <v>61.42</v>
      </c>
      <c r="CA15" s="164">
        <v>-11.5161</v>
      </c>
      <c r="CB15" s="164">
        <v>-11.248200000000001</v>
      </c>
      <c r="CC15" s="164">
        <v>62.910800000000002</v>
      </c>
      <c r="CD15" s="164">
        <v>63.409399999999998</v>
      </c>
      <c r="CE15" s="164">
        <v>36.246699999999997</v>
      </c>
      <c r="CF15" s="165"/>
      <c r="CG15" s="164">
        <v>-78.413499999999999</v>
      </c>
      <c r="CH15" s="164">
        <v>-2.6648999999999998</v>
      </c>
      <c r="CI15" s="165"/>
      <c r="CJ15" s="165"/>
      <c r="CK15" s="165"/>
      <c r="CL15" s="164">
        <v>78.7</v>
      </c>
      <c r="CM15" s="164">
        <v>71</v>
      </c>
      <c r="CN15" s="164">
        <v>-11.26</v>
      </c>
      <c r="CO15" s="164">
        <v>66.687399999999997</v>
      </c>
      <c r="CP15" s="164">
        <v>64.536699999999996</v>
      </c>
      <c r="CQ15" s="164">
        <v>63.795000000000002</v>
      </c>
      <c r="CR15" s="164">
        <v>-32.920200000000001</v>
      </c>
      <c r="CS15" s="164">
        <v>-32.776299999999999</v>
      </c>
      <c r="CT15" s="164">
        <v>50.5139</v>
      </c>
      <c r="CU15" s="164">
        <v>-53.786900000000003</v>
      </c>
      <c r="CV15" s="164">
        <v>55.459400000000002</v>
      </c>
      <c r="CW15" s="164">
        <v>11.4412</v>
      </c>
      <c r="CX15" s="164">
        <v>22.03</v>
      </c>
      <c r="CY15" s="164">
        <v>56.28</v>
      </c>
      <c r="CZ15" s="164">
        <v>39.851100000000002</v>
      </c>
      <c r="DA15" s="164">
        <v>37.504600000000003</v>
      </c>
      <c r="DB15" s="164">
        <v>-21.61</v>
      </c>
      <c r="DC15" s="165"/>
      <c r="DD15" s="165"/>
      <c r="DE15" s="165"/>
      <c r="DF15" s="164">
        <v>-107.4038</v>
      </c>
      <c r="DG15" s="164">
        <v>-21.038699999999999</v>
      </c>
      <c r="DH15" s="164">
        <v>-13.3003</v>
      </c>
      <c r="DI15" s="164">
        <v>-54.5</v>
      </c>
      <c r="DJ15" s="165"/>
      <c r="DK15" s="164">
        <v>22.096299999999999</v>
      </c>
      <c r="DL15" s="165"/>
      <c r="DM15" s="164">
        <v>33.8292</v>
      </c>
      <c r="DN15" s="164">
        <v>43.377699999999997</v>
      </c>
      <c r="DO15" s="164">
        <v>30.07</v>
      </c>
      <c r="DP15" s="164">
        <v>-3.93</v>
      </c>
      <c r="DQ15" s="164">
        <v>54.405000000000001</v>
      </c>
      <c r="DR15" s="164">
        <v>105.6435</v>
      </c>
      <c r="DS15" s="165"/>
      <c r="DT15" s="164">
        <v>-49.74</v>
      </c>
      <c r="DU15" s="164">
        <v>81.83</v>
      </c>
      <c r="DV15" s="164">
        <v>47.87</v>
      </c>
      <c r="DW15" s="164">
        <v>106.1636</v>
      </c>
      <c r="DX15" s="164">
        <v>104.43640000000001</v>
      </c>
      <c r="DY15" s="164">
        <v>13.730399999999999</v>
      </c>
      <c r="DZ15" s="164">
        <v>12.063599999999999</v>
      </c>
      <c r="EA15" s="164">
        <v>181.88210000000001</v>
      </c>
      <c r="EB15" s="164">
        <v>143.33240000000001</v>
      </c>
      <c r="EC15" s="164">
        <v>138.30609999999999</v>
      </c>
      <c r="ED15" s="164">
        <v>140.2731</v>
      </c>
      <c r="EE15" s="164">
        <v>85.367199999999997</v>
      </c>
      <c r="EF15" s="164">
        <v>72.325699999999998</v>
      </c>
      <c r="EG15" s="164">
        <v>-24.440999999999999</v>
      </c>
      <c r="EH15" s="164">
        <v>515.55089999999996</v>
      </c>
      <c r="EI15" s="164">
        <v>371.76609999999999</v>
      </c>
      <c r="EJ15" s="165"/>
      <c r="EK15" s="164">
        <v>-29.032900000000001</v>
      </c>
      <c r="EL15" s="164">
        <v>-26.8127</v>
      </c>
      <c r="EM15" s="164">
        <v>0</v>
      </c>
      <c r="EN15" s="164">
        <v>9.5123999999999995</v>
      </c>
      <c r="EO15" s="164">
        <v>8.5434000000000001</v>
      </c>
      <c r="EP15" s="164">
        <v>53.808</v>
      </c>
      <c r="EQ15" s="164">
        <v>-18.9145</v>
      </c>
      <c r="ER15" s="164">
        <v>-19.4956</v>
      </c>
      <c r="ES15" s="164">
        <v>-36.839300000000001</v>
      </c>
      <c r="ET15" s="164">
        <v>0</v>
      </c>
      <c r="EU15" s="164">
        <v>-19.93</v>
      </c>
      <c r="EV15" s="164">
        <v>1</v>
      </c>
      <c r="EW15" s="164">
        <v>11.4422</v>
      </c>
      <c r="EX15" s="164">
        <v>-29.930499999999999</v>
      </c>
      <c r="EY15" s="164">
        <v>-34.085599999999999</v>
      </c>
      <c r="EZ15" s="164">
        <v>-32.6845</v>
      </c>
      <c r="FA15" s="164">
        <v>2.7153999999999998</v>
      </c>
      <c r="FB15" s="164">
        <v>-69.495000000000005</v>
      </c>
      <c r="FC15" s="164">
        <v>32.044499999999999</v>
      </c>
      <c r="FD15" s="164">
        <v>22.799299999999999</v>
      </c>
      <c r="FE15" s="165"/>
      <c r="FF15" s="164">
        <v>22.103300000000001</v>
      </c>
      <c r="FG15" s="164">
        <v>31.209800000000001</v>
      </c>
      <c r="FH15" s="164">
        <v>31.3171</v>
      </c>
      <c r="FI15" s="164">
        <v>30.914899999999999</v>
      </c>
      <c r="FJ15" s="164">
        <v>10.7172</v>
      </c>
      <c r="FK15" s="164">
        <v>10.2148</v>
      </c>
      <c r="FL15" s="164">
        <v>-44.878300000000003</v>
      </c>
      <c r="FM15" s="164">
        <v>-10.976599999999999</v>
      </c>
      <c r="FN15" s="164">
        <v>-10.324400000000001</v>
      </c>
      <c r="FO15" s="164">
        <v>-59.550800000000002</v>
      </c>
      <c r="FP15" s="164">
        <v>-64.518900000000002</v>
      </c>
      <c r="FQ15" s="164">
        <v>21.381599999999999</v>
      </c>
      <c r="FR15" s="164">
        <v>-13.17</v>
      </c>
      <c r="FS15" s="164">
        <v>4.2657999999999996</v>
      </c>
      <c r="FT15" s="164">
        <v>0.72909999999999997</v>
      </c>
      <c r="FU15" s="164">
        <v>-1.8</v>
      </c>
      <c r="FV15" s="164">
        <v>15.28</v>
      </c>
      <c r="FW15" s="164">
        <v>21.104900000000001</v>
      </c>
      <c r="FX15" s="165"/>
      <c r="FY15" s="164">
        <v>-5.16</v>
      </c>
      <c r="FZ15" s="164">
        <v>4.26</v>
      </c>
      <c r="GA15" s="165"/>
      <c r="GB15" s="164">
        <v>50.08</v>
      </c>
      <c r="GC15" s="164">
        <v>65.759100000000004</v>
      </c>
      <c r="GD15" s="164">
        <v>61.335799999999999</v>
      </c>
      <c r="GE15" s="164">
        <v>11.38</v>
      </c>
      <c r="GF15" s="164">
        <v>90.876000000000005</v>
      </c>
      <c r="GG15" s="164">
        <v>19.100000000000001</v>
      </c>
      <c r="GH15" s="164">
        <v>-23.493099999999998</v>
      </c>
      <c r="GI15" s="164">
        <v>-1.5385</v>
      </c>
      <c r="GJ15" s="164">
        <v>-1.5354000000000001</v>
      </c>
      <c r="GK15" s="164">
        <v>1.3681000000000001</v>
      </c>
      <c r="GL15" s="165"/>
      <c r="GM15" s="165"/>
      <c r="GN15" s="165"/>
      <c r="GO15" s="164">
        <v>-29.498200000000001</v>
      </c>
      <c r="GP15" s="164">
        <v>17.452400000000001</v>
      </c>
      <c r="GQ15" s="164">
        <v>30.717600000000001</v>
      </c>
      <c r="GR15" s="165"/>
      <c r="GS15" s="165"/>
      <c r="GT15" s="164">
        <v>-159.90690000000001</v>
      </c>
      <c r="GU15" s="164">
        <v>-17.477399999999999</v>
      </c>
      <c r="GV15" s="164">
        <v>34.897500000000001</v>
      </c>
      <c r="GW15" s="164">
        <v>-41.674500000000002</v>
      </c>
      <c r="GX15" s="164">
        <v>11.5929</v>
      </c>
      <c r="GY15" s="164">
        <v>6.5444000000000004</v>
      </c>
      <c r="GZ15" s="164">
        <v>6.3190999999999997</v>
      </c>
      <c r="HA15" s="164">
        <v>13</v>
      </c>
      <c r="HB15" s="164">
        <v>197.9128</v>
      </c>
      <c r="HC15" s="164">
        <v>198.01490000000001</v>
      </c>
      <c r="HD15" s="164">
        <v>127.8</v>
      </c>
      <c r="HE15" s="164">
        <v>-127.40470000000001</v>
      </c>
      <c r="HF15" s="164">
        <v>-264.26600000000002</v>
      </c>
      <c r="HG15" s="164">
        <v>266.02010000000001</v>
      </c>
      <c r="HH15" s="164">
        <v>375.44139999999999</v>
      </c>
      <c r="HI15" s="164">
        <v>-184.9537</v>
      </c>
      <c r="HJ15" s="164">
        <v>-185.56450000000001</v>
      </c>
      <c r="HK15" s="164">
        <v>-40.606099999999998</v>
      </c>
      <c r="HL15" s="164">
        <v>-32.444099999999999</v>
      </c>
      <c r="HM15" s="164">
        <v>78.745599999999996</v>
      </c>
      <c r="HN15" s="164">
        <v>77.358699999999999</v>
      </c>
      <c r="HO15" s="165"/>
      <c r="HP15" s="165"/>
      <c r="HQ15" s="164">
        <v>40.444000000000003</v>
      </c>
      <c r="HR15" s="164">
        <v>39.619999999999997</v>
      </c>
      <c r="HS15" s="164">
        <v>-38.471200000000003</v>
      </c>
      <c r="HT15" s="164">
        <v>-38.235599999999998</v>
      </c>
      <c r="HU15" s="164">
        <v>120.94</v>
      </c>
      <c r="HV15" s="164">
        <v>120.59</v>
      </c>
      <c r="HW15" s="164">
        <v>21.2</v>
      </c>
      <c r="HX15" s="164">
        <v>22</v>
      </c>
      <c r="HY15" s="164">
        <v>21.329499999999999</v>
      </c>
      <c r="HZ15" s="164">
        <v>25.52</v>
      </c>
      <c r="IA15" s="164">
        <v>-359.79640000000001</v>
      </c>
      <c r="IB15" s="165"/>
      <c r="IC15" s="165"/>
      <c r="ID15" s="164">
        <v>11.1</v>
      </c>
      <c r="IE15" s="164">
        <v>-8.5</v>
      </c>
      <c r="IF15" s="164">
        <v>-38.6</v>
      </c>
      <c r="IG15" s="164">
        <v>-38.700000000000003</v>
      </c>
      <c r="IH15" s="165"/>
      <c r="II15" s="165"/>
      <c r="IJ15" s="164">
        <v>-373.91079999999999</v>
      </c>
      <c r="IK15" s="164">
        <v>-340.4828</v>
      </c>
      <c r="IL15" s="164">
        <v>439.04840000000002</v>
      </c>
      <c r="IM15" s="164">
        <v>365.8956</v>
      </c>
      <c r="IN15" s="164">
        <v>37.370399999999997</v>
      </c>
      <c r="IO15" s="164">
        <v>-354.40019999999998</v>
      </c>
      <c r="IP15" s="164">
        <v>356.0994</v>
      </c>
      <c r="IQ15" s="164">
        <v>-155.15880000000001</v>
      </c>
      <c r="IR15" s="164">
        <v>-231.90090000000001</v>
      </c>
      <c r="IS15" s="164">
        <v>-351.24360000000001</v>
      </c>
      <c r="IT15" s="164">
        <v>99.367400000000004</v>
      </c>
      <c r="IU15" s="164">
        <v>95.2761</v>
      </c>
      <c r="IV15" s="164">
        <v>155.20349999999999</v>
      </c>
      <c r="IW15" s="164">
        <v>-426.61579999999998</v>
      </c>
      <c r="IX15" s="164">
        <v>239.52709999999999</v>
      </c>
      <c r="IY15" s="164">
        <v>-192.19329999999999</v>
      </c>
      <c r="IZ15" s="164">
        <v>193.49940000000001</v>
      </c>
      <c r="JA15" s="164">
        <v>-11.311999999999999</v>
      </c>
      <c r="JB15" s="165"/>
      <c r="JC15" s="164">
        <v>15.2</v>
      </c>
      <c r="JD15" s="164">
        <v>7.2140000000000004</v>
      </c>
      <c r="JE15" s="165"/>
      <c r="JF15" s="164">
        <v>-14.24</v>
      </c>
      <c r="JG15" s="164">
        <v>-4.8</v>
      </c>
      <c r="JH15" s="165"/>
      <c r="JI15" s="164">
        <v>4.5731000000000002</v>
      </c>
      <c r="JJ15" s="164">
        <v>-30.9071</v>
      </c>
      <c r="JK15" s="164">
        <v>-11.921900000000001</v>
      </c>
      <c r="JL15" s="164">
        <v>9.1</v>
      </c>
      <c r="JM15" s="164">
        <v>51.436999999999998</v>
      </c>
      <c r="JN15" s="164">
        <v>52.180999999999997</v>
      </c>
      <c r="JO15" s="164">
        <v>11.0314</v>
      </c>
      <c r="JP15" s="165"/>
      <c r="JQ15" s="164">
        <v>50.673999999999999</v>
      </c>
      <c r="JR15" s="164">
        <v>50.079900000000002</v>
      </c>
      <c r="JS15" s="164">
        <v>50.497399999999999</v>
      </c>
      <c r="JT15" s="165"/>
      <c r="JU15" s="164">
        <v>8.4</v>
      </c>
      <c r="JV15" s="165"/>
      <c r="JW15" s="164">
        <v>5.36</v>
      </c>
      <c r="JX15" s="165"/>
      <c r="JY15" s="164">
        <v>-32.0456</v>
      </c>
      <c r="JZ15" s="164">
        <v>59.380099999999999</v>
      </c>
      <c r="KA15" s="164">
        <v>39.896599999999999</v>
      </c>
      <c r="KB15" s="164">
        <v>-31.902999999999999</v>
      </c>
      <c r="KC15" s="164">
        <v>-59.036900000000003</v>
      </c>
      <c r="KD15" s="164">
        <v>31.1235</v>
      </c>
      <c r="KE15" s="164">
        <v>26.7942</v>
      </c>
      <c r="KF15" s="164">
        <v>-17.8</v>
      </c>
      <c r="KG15" s="164">
        <v>17.8</v>
      </c>
      <c r="KH15" s="164">
        <v>112.7647</v>
      </c>
      <c r="KI15" s="164">
        <v>-42.7714</v>
      </c>
    </row>
    <row r="16" spans="1:295" ht="18" customHeight="1" x14ac:dyDescent="0.3">
      <c r="A16" s="161" t="s">
        <v>44</v>
      </c>
      <c r="B16" s="161" t="s">
        <v>743</v>
      </c>
      <c r="C16" s="166">
        <v>0</v>
      </c>
      <c r="D16" s="167"/>
      <c r="E16" s="167"/>
      <c r="F16" s="166">
        <v>6.9664999999999999</v>
      </c>
      <c r="G16" s="166">
        <v>11.5855</v>
      </c>
      <c r="H16" s="167"/>
      <c r="I16" s="166">
        <v>30.4147</v>
      </c>
      <c r="J16" s="166">
        <v>-65.823800000000006</v>
      </c>
      <c r="K16" s="166">
        <v>40.286700000000003</v>
      </c>
      <c r="L16" s="166">
        <v>20.4434</v>
      </c>
      <c r="M16" s="166">
        <v>19.9466</v>
      </c>
      <c r="N16" s="166">
        <v>-35.520000000000003</v>
      </c>
      <c r="O16" s="166">
        <v>-23.702000000000002</v>
      </c>
      <c r="P16" s="166">
        <v>19.8</v>
      </c>
      <c r="Q16" s="166">
        <v>9.9359999999999999</v>
      </c>
      <c r="R16" s="166">
        <v>-19.8</v>
      </c>
      <c r="S16" s="166">
        <v>13.773</v>
      </c>
      <c r="T16" s="166">
        <v>30.172999999999998</v>
      </c>
      <c r="U16" s="166">
        <v>17.692599999999999</v>
      </c>
      <c r="V16" s="166">
        <v>17.9343</v>
      </c>
      <c r="W16" s="166">
        <v>29.801400000000001</v>
      </c>
      <c r="X16" s="166">
        <v>16.815000000000001</v>
      </c>
      <c r="Y16" s="166">
        <v>6.4494999999999996</v>
      </c>
      <c r="Z16" s="166">
        <v>8.4560999999999993</v>
      </c>
      <c r="AA16" s="167"/>
      <c r="AB16" s="167"/>
      <c r="AC16" s="166">
        <v>-60.92</v>
      </c>
      <c r="AD16" s="166">
        <v>-60.55</v>
      </c>
      <c r="AE16" s="167"/>
      <c r="AF16" s="166">
        <v>35.520000000000003</v>
      </c>
      <c r="AG16" s="167"/>
      <c r="AH16" s="167"/>
      <c r="AI16" s="167"/>
      <c r="AJ16" s="166">
        <v>-63.49</v>
      </c>
      <c r="AK16" s="166">
        <v>-63.45</v>
      </c>
      <c r="AL16" s="166">
        <v>-39.04</v>
      </c>
      <c r="AM16" s="166">
        <v>64.260000000000005</v>
      </c>
      <c r="AN16" s="166">
        <v>64.55</v>
      </c>
      <c r="AO16" s="166">
        <v>15.999499999999999</v>
      </c>
      <c r="AP16" s="166">
        <v>-5.6266999999999996</v>
      </c>
      <c r="AQ16" s="166">
        <v>51.261400000000002</v>
      </c>
      <c r="AR16" s="166">
        <v>53.619</v>
      </c>
      <c r="AS16" s="166">
        <v>54.986800000000002</v>
      </c>
      <c r="AT16" s="166">
        <v>-45.814</v>
      </c>
      <c r="AU16" s="166">
        <v>-45.674399999999999</v>
      </c>
      <c r="AV16" s="166">
        <v>8.4187999999999992</v>
      </c>
      <c r="AW16" s="166">
        <v>8.5081000000000007</v>
      </c>
      <c r="AX16" s="166">
        <v>69.390900000000002</v>
      </c>
      <c r="AY16" s="166">
        <v>71.534199999999998</v>
      </c>
      <c r="AZ16" s="167"/>
      <c r="BA16" s="166">
        <v>20.158200000000001</v>
      </c>
      <c r="BB16" s="166">
        <v>-460.5804</v>
      </c>
      <c r="BC16" s="166">
        <v>16.279399999999999</v>
      </c>
      <c r="BD16" s="166">
        <v>-18.5</v>
      </c>
      <c r="BE16" s="166">
        <v>-18.7</v>
      </c>
      <c r="BF16" s="166">
        <v>53.058199999999999</v>
      </c>
      <c r="BG16" s="166">
        <v>52.202800000000003</v>
      </c>
      <c r="BH16" s="166">
        <v>-3.3294999999999999</v>
      </c>
      <c r="BI16" s="167"/>
      <c r="BJ16" s="166">
        <v>-61.9711</v>
      </c>
      <c r="BK16" s="166">
        <v>2.2835000000000001</v>
      </c>
      <c r="BL16" s="167"/>
      <c r="BM16" s="166">
        <v>2.3401999999999998</v>
      </c>
      <c r="BN16" s="166">
        <v>507.6447</v>
      </c>
      <c r="BO16" s="166">
        <v>82.338899999999995</v>
      </c>
      <c r="BP16" s="166">
        <v>82.369399999999999</v>
      </c>
      <c r="BQ16" s="166">
        <v>-499.98829999999998</v>
      </c>
      <c r="BR16" s="166">
        <v>378.45699999999999</v>
      </c>
      <c r="BS16" s="167"/>
      <c r="BT16" s="166">
        <v>-39.290300000000002</v>
      </c>
      <c r="BU16" s="166">
        <v>41.044899999999998</v>
      </c>
      <c r="BV16" s="166">
        <v>64.787300000000002</v>
      </c>
      <c r="BW16" s="166">
        <v>23.31</v>
      </c>
      <c r="BX16" s="166">
        <v>21.49</v>
      </c>
      <c r="BY16" s="166">
        <v>45.91</v>
      </c>
      <c r="BZ16" s="166">
        <v>62.34</v>
      </c>
      <c r="CA16" s="166">
        <v>-9.7746999999999993</v>
      </c>
      <c r="CB16" s="166">
        <v>-9.6407000000000007</v>
      </c>
      <c r="CC16" s="166">
        <v>64.436800000000005</v>
      </c>
      <c r="CD16" s="166">
        <v>65.175799999999995</v>
      </c>
      <c r="CE16" s="166">
        <v>35.269599999999997</v>
      </c>
      <c r="CF16" s="167"/>
      <c r="CG16" s="166">
        <v>-80.704400000000007</v>
      </c>
      <c r="CH16" s="166">
        <v>-2.9952999999999999</v>
      </c>
      <c r="CI16" s="167"/>
      <c r="CJ16" s="167"/>
      <c r="CK16" s="167"/>
      <c r="CL16" s="166">
        <v>78.8</v>
      </c>
      <c r="CM16" s="166">
        <v>71.099999999999994</v>
      </c>
      <c r="CN16" s="166">
        <v>-11.37</v>
      </c>
      <c r="CO16" s="166">
        <v>66.004099999999994</v>
      </c>
      <c r="CP16" s="166">
        <v>64.471199999999996</v>
      </c>
      <c r="CQ16" s="166">
        <v>64.209400000000002</v>
      </c>
      <c r="CR16" s="166">
        <v>-34.498399999999997</v>
      </c>
      <c r="CS16" s="166">
        <v>-33.0777</v>
      </c>
      <c r="CT16" s="166">
        <v>50.9876</v>
      </c>
      <c r="CU16" s="166">
        <v>-52.319800000000001</v>
      </c>
      <c r="CV16" s="166">
        <v>55.173900000000003</v>
      </c>
      <c r="CW16" s="166">
        <v>11.486800000000001</v>
      </c>
      <c r="CX16" s="166">
        <v>22.12</v>
      </c>
      <c r="CY16" s="166">
        <v>55.78</v>
      </c>
      <c r="CZ16" s="166">
        <v>39.382300000000001</v>
      </c>
      <c r="DA16" s="166">
        <v>37.3581</v>
      </c>
      <c r="DB16" s="166">
        <v>-21.25</v>
      </c>
      <c r="DC16" s="167"/>
      <c r="DD16" s="167"/>
      <c r="DE16" s="167"/>
      <c r="DF16" s="166">
        <v>-98.380300000000005</v>
      </c>
      <c r="DG16" s="166">
        <v>-20.802099999999999</v>
      </c>
      <c r="DH16" s="166">
        <v>-13.101100000000001</v>
      </c>
      <c r="DI16" s="166">
        <v>-54.6</v>
      </c>
      <c r="DJ16" s="167"/>
      <c r="DK16" s="166">
        <v>22.0578</v>
      </c>
      <c r="DL16" s="167"/>
      <c r="DM16" s="166">
        <v>33.3596</v>
      </c>
      <c r="DN16" s="167"/>
      <c r="DO16" s="167"/>
      <c r="DP16" s="166">
        <v>-3.77</v>
      </c>
      <c r="DQ16" s="166">
        <v>54.746000000000002</v>
      </c>
      <c r="DR16" s="166">
        <v>97.650499999999994</v>
      </c>
      <c r="DS16" s="167"/>
      <c r="DT16" s="166">
        <v>-50.82</v>
      </c>
      <c r="DU16" s="166">
        <v>82.7</v>
      </c>
      <c r="DV16" s="166">
        <v>48.37</v>
      </c>
      <c r="DW16" s="166">
        <v>96.436400000000006</v>
      </c>
      <c r="DX16" s="166">
        <v>95.418199999999999</v>
      </c>
      <c r="DY16" s="166">
        <v>10.523899999999999</v>
      </c>
      <c r="DZ16" s="166">
        <v>9.8000000000000007</v>
      </c>
      <c r="EA16" s="166">
        <v>177.60749999999999</v>
      </c>
      <c r="EB16" s="166">
        <v>138.52260000000001</v>
      </c>
      <c r="EC16" s="166">
        <v>133.2955</v>
      </c>
      <c r="ED16" s="166">
        <v>134.32689999999999</v>
      </c>
      <c r="EE16" s="166">
        <v>103.57729999999999</v>
      </c>
      <c r="EF16" s="166">
        <v>90.623400000000004</v>
      </c>
      <c r="EG16" s="166">
        <v>-23.367999999999999</v>
      </c>
      <c r="EH16" s="166">
        <v>511.255</v>
      </c>
      <c r="EI16" s="166">
        <v>368.2518</v>
      </c>
      <c r="EJ16" s="167"/>
      <c r="EK16" s="166">
        <v>-28.828800000000001</v>
      </c>
      <c r="EL16" s="166">
        <v>-26.978899999999999</v>
      </c>
      <c r="EM16" s="166">
        <v>-25.389199999999999</v>
      </c>
      <c r="EN16" s="166">
        <v>-1.9365000000000001</v>
      </c>
      <c r="EO16" s="166">
        <v>-1.3489</v>
      </c>
      <c r="EP16" s="166">
        <v>164.41200000000001</v>
      </c>
      <c r="EQ16" s="166">
        <v>-31.435600000000001</v>
      </c>
      <c r="ER16" s="166">
        <v>-32.475700000000003</v>
      </c>
      <c r="ES16" s="166">
        <v>-56.993400000000001</v>
      </c>
      <c r="ET16" s="166">
        <v>0</v>
      </c>
      <c r="EU16" s="166">
        <v>-18.02</v>
      </c>
      <c r="EV16" s="166">
        <v>108.7</v>
      </c>
      <c r="EW16" s="166">
        <v>11.608499999999999</v>
      </c>
      <c r="EX16" s="166">
        <v>-53.126300000000001</v>
      </c>
      <c r="EY16" s="166">
        <v>-33.801600000000001</v>
      </c>
      <c r="EZ16" s="166">
        <v>-32.6477</v>
      </c>
      <c r="FA16" s="166">
        <v>2.5457000000000001</v>
      </c>
      <c r="FB16" s="166">
        <v>-88.380600000000001</v>
      </c>
      <c r="FC16" s="166">
        <v>52.185600000000001</v>
      </c>
      <c r="FD16" s="166">
        <v>23.244399999999999</v>
      </c>
      <c r="FE16" s="167"/>
      <c r="FF16" s="166">
        <v>22.626000000000001</v>
      </c>
      <c r="FG16" s="166">
        <v>31.7729</v>
      </c>
      <c r="FH16" s="166">
        <v>31.698599999999999</v>
      </c>
      <c r="FI16" s="166">
        <v>30.699100000000001</v>
      </c>
      <c r="FJ16" s="166">
        <v>9.7125000000000004</v>
      </c>
      <c r="FK16" s="166">
        <v>9.0426000000000002</v>
      </c>
      <c r="FL16" s="166">
        <v>-49.734499999999997</v>
      </c>
      <c r="FM16" s="166">
        <v>-8.3497000000000003</v>
      </c>
      <c r="FN16" s="166">
        <v>-8.2423999999999999</v>
      </c>
      <c r="FO16" s="166">
        <v>-64.197400000000002</v>
      </c>
      <c r="FP16" s="166">
        <v>-64.683400000000006</v>
      </c>
      <c r="FQ16" s="166">
        <v>17.726700000000001</v>
      </c>
      <c r="FR16" s="166">
        <v>-15.31</v>
      </c>
      <c r="FS16" s="166">
        <v>4.2657999999999996</v>
      </c>
      <c r="FT16" s="166">
        <v>0.72789999999999999</v>
      </c>
      <c r="FU16" s="166">
        <v>-1.82</v>
      </c>
      <c r="FV16" s="166">
        <v>13.77</v>
      </c>
      <c r="FW16" s="166">
        <v>15.955299999999999</v>
      </c>
      <c r="FX16" s="167"/>
      <c r="FY16" s="167"/>
      <c r="FZ16" s="166">
        <v>4.16</v>
      </c>
      <c r="GA16" s="167"/>
      <c r="GB16" s="166">
        <v>48.57</v>
      </c>
      <c r="GC16" s="166">
        <v>67.564999999999998</v>
      </c>
      <c r="GD16" s="166">
        <v>63.505899999999997</v>
      </c>
      <c r="GE16" s="166">
        <v>11.09</v>
      </c>
      <c r="GF16" s="166">
        <v>89.406599999999997</v>
      </c>
      <c r="GG16" s="166">
        <v>15.3</v>
      </c>
      <c r="GH16" s="166">
        <v>-23.430599999999998</v>
      </c>
      <c r="GI16" s="166">
        <v>-1.2124999999999999</v>
      </c>
      <c r="GJ16" s="166">
        <v>-1.4650000000000001</v>
      </c>
      <c r="GK16" s="166">
        <v>1.3949</v>
      </c>
      <c r="GL16" s="167"/>
      <c r="GM16" s="167"/>
      <c r="GN16" s="166">
        <v>-13.6783</v>
      </c>
      <c r="GO16" s="166">
        <v>-30.230599999999999</v>
      </c>
      <c r="GP16" s="166">
        <v>16.715299999999999</v>
      </c>
      <c r="GQ16" s="166">
        <v>31.410799999999998</v>
      </c>
      <c r="GR16" s="167"/>
      <c r="GS16" s="167"/>
      <c r="GT16" s="166">
        <v>-161.28290000000001</v>
      </c>
      <c r="GU16" s="166">
        <v>-17.567499999999999</v>
      </c>
      <c r="GV16" s="166">
        <v>34.117100000000001</v>
      </c>
      <c r="GW16" s="166">
        <v>-41.0852</v>
      </c>
      <c r="GX16" s="166">
        <v>11.1655</v>
      </c>
      <c r="GY16" s="166">
        <v>6.6029999999999998</v>
      </c>
      <c r="GZ16" s="166">
        <v>6.3929</v>
      </c>
      <c r="HA16" s="166">
        <v>12.730600000000001</v>
      </c>
      <c r="HB16" s="166">
        <v>194.197</v>
      </c>
      <c r="HC16" s="166">
        <v>193.7475</v>
      </c>
      <c r="HD16" s="166">
        <v>130.30000000000001</v>
      </c>
      <c r="HE16" s="166">
        <v>-130.2201</v>
      </c>
      <c r="HF16" s="166">
        <v>-262.738</v>
      </c>
      <c r="HG16" s="166">
        <v>262.73739999999998</v>
      </c>
      <c r="HH16" s="166">
        <v>379.26280000000003</v>
      </c>
      <c r="HI16" s="166">
        <v>-184.13570000000001</v>
      </c>
      <c r="HJ16" s="166">
        <v>-183.7946</v>
      </c>
      <c r="HK16" s="166">
        <v>-40.811300000000003</v>
      </c>
      <c r="HL16" s="166">
        <v>-32.770600000000002</v>
      </c>
      <c r="HM16" s="166">
        <v>78.523200000000003</v>
      </c>
      <c r="HN16" s="166">
        <v>78.370699999999999</v>
      </c>
      <c r="HO16" s="167"/>
      <c r="HP16" s="167"/>
      <c r="HQ16" s="166">
        <v>41.29</v>
      </c>
      <c r="HR16" s="166">
        <v>39.828800000000001</v>
      </c>
      <c r="HS16" s="166">
        <v>-38.092399999999998</v>
      </c>
      <c r="HT16" s="166">
        <v>-38.355499999999999</v>
      </c>
      <c r="HU16" s="166">
        <v>122.23</v>
      </c>
      <c r="HV16" s="166">
        <v>121.92</v>
      </c>
      <c r="HW16" s="166">
        <v>17.100000000000001</v>
      </c>
      <c r="HX16" s="166">
        <v>16.8</v>
      </c>
      <c r="HY16" s="166">
        <v>21.5154</v>
      </c>
      <c r="HZ16" s="166">
        <v>26.16</v>
      </c>
      <c r="IA16" s="166">
        <v>-355.82089999999999</v>
      </c>
      <c r="IB16" s="167"/>
      <c r="IC16" s="167"/>
      <c r="ID16" s="167"/>
      <c r="IE16" s="166">
        <v>-13.1</v>
      </c>
      <c r="IF16" s="166">
        <v>-39.5</v>
      </c>
      <c r="IG16" s="166">
        <v>-38.700000000000003</v>
      </c>
      <c r="IH16" s="167"/>
      <c r="II16" s="167"/>
      <c r="IJ16" s="166">
        <v>-373.60449999999997</v>
      </c>
      <c r="IK16" s="166">
        <v>-338.39269999999999</v>
      </c>
      <c r="IL16" s="166">
        <v>442.01609999999999</v>
      </c>
      <c r="IM16" s="166">
        <v>366.4701</v>
      </c>
      <c r="IN16" s="166">
        <v>34.389099999999999</v>
      </c>
      <c r="IO16" s="166">
        <v>-354.2867</v>
      </c>
      <c r="IP16" s="166">
        <v>350.97059999999999</v>
      </c>
      <c r="IQ16" s="166">
        <v>-146.06049999999999</v>
      </c>
      <c r="IR16" s="166">
        <v>-233.232</v>
      </c>
      <c r="IS16" s="166">
        <v>-349.9563</v>
      </c>
      <c r="IT16" s="166">
        <v>96.151700000000005</v>
      </c>
      <c r="IU16" s="166">
        <v>97.173400000000001</v>
      </c>
      <c r="IV16" s="166">
        <v>151.81059999999999</v>
      </c>
      <c r="IW16" s="166">
        <v>-428.0095</v>
      </c>
      <c r="IX16" s="166">
        <v>235.13149999999999</v>
      </c>
      <c r="IY16" s="166">
        <v>-194.17619999999999</v>
      </c>
      <c r="IZ16" s="166">
        <v>190.6952</v>
      </c>
      <c r="JA16" s="166">
        <v>-11.496</v>
      </c>
      <c r="JB16" s="167"/>
      <c r="JC16" s="166">
        <v>14.4</v>
      </c>
      <c r="JD16" s="167"/>
      <c r="JE16" s="166">
        <v>7.2430000000000003</v>
      </c>
      <c r="JF16" s="166">
        <v>-14.08</v>
      </c>
      <c r="JG16" s="166">
        <v>-6.32</v>
      </c>
      <c r="JH16" s="167"/>
      <c r="JI16" s="166">
        <v>5.9494999999999996</v>
      </c>
      <c r="JJ16" s="166">
        <v>-29.4148</v>
      </c>
      <c r="JK16" s="166">
        <v>-14.851599999999999</v>
      </c>
      <c r="JL16" s="166">
        <v>9</v>
      </c>
      <c r="JM16" s="166">
        <v>49.156999999999996</v>
      </c>
      <c r="JN16" s="166">
        <v>49.08</v>
      </c>
      <c r="JO16" s="166">
        <v>11.1805</v>
      </c>
      <c r="JP16" s="167"/>
      <c r="JQ16" s="166">
        <v>51.623199999999997</v>
      </c>
      <c r="JR16" s="166">
        <v>52.729599999999998</v>
      </c>
      <c r="JS16" s="166">
        <v>51.891599999999997</v>
      </c>
      <c r="JT16" s="167"/>
      <c r="JU16" s="166">
        <v>13.7</v>
      </c>
      <c r="JV16" s="167"/>
      <c r="JW16" s="166">
        <v>5.43</v>
      </c>
      <c r="JX16" s="167"/>
      <c r="JY16" s="166">
        <v>-31.1525</v>
      </c>
      <c r="JZ16" s="166">
        <v>60.222000000000001</v>
      </c>
      <c r="KA16" s="166">
        <v>41.432099999999998</v>
      </c>
      <c r="KB16" s="166">
        <v>-32.748800000000003</v>
      </c>
      <c r="KC16" s="166">
        <v>-59.186100000000003</v>
      </c>
      <c r="KD16" s="166">
        <v>31.587900000000001</v>
      </c>
      <c r="KE16" s="166">
        <v>26.540199999999999</v>
      </c>
      <c r="KF16" s="166">
        <v>-23.3</v>
      </c>
      <c r="KG16" s="166">
        <v>22.5</v>
      </c>
      <c r="KH16" s="166">
        <v>115.93129999999999</v>
      </c>
      <c r="KI16" s="166">
        <v>-42.235100000000003</v>
      </c>
    </row>
    <row r="17" spans="1:295" ht="18" customHeight="1" x14ac:dyDescent="0.3">
      <c r="A17" s="161" t="s">
        <v>44</v>
      </c>
      <c r="B17" s="161" t="s">
        <v>744</v>
      </c>
      <c r="C17" s="162">
        <v>0</v>
      </c>
      <c r="D17" s="162">
        <v>15.4253</v>
      </c>
      <c r="E17" s="162">
        <v>-18.3215</v>
      </c>
      <c r="F17" s="162">
        <v>7.0591999999999997</v>
      </c>
      <c r="G17" s="162">
        <v>12.388</v>
      </c>
      <c r="H17" s="163"/>
      <c r="I17" s="162">
        <v>31.119199999999999</v>
      </c>
      <c r="J17" s="162">
        <v>-64.722800000000007</v>
      </c>
      <c r="K17" s="162">
        <v>40.916600000000003</v>
      </c>
      <c r="L17" s="162">
        <v>20.8474</v>
      </c>
      <c r="M17" s="162">
        <v>20.477599999999999</v>
      </c>
      <c r="N17" s="162">
        <v>-35.520000000000003</v>
      </c>
      <c r="O17" s="162">
        <v>-24.431000000000001</v>
      </c>
      <c r="P17" s="162">
        <v>22</v>
      </c>
      <c r="Q17" s="162">
        <v>9.9359999999999999</v>
      </c>
      <c r="R17" s="162">
        <v>-22</v>
      </c>
      <c r="S17" s="162">
        <v>13.5291</v>
      </c>
      <c r="T17" s="162">
        <v>26.641999999999999</v>
      </c>
      <c r="U17" s="162">
        <v>17.3749</v>
      </c>
      <c r="V17" s="162">
        <v>17.648700000000002</v>
      </c>
      <c r="W17" s="162">
        <v>29.357500000000002</v>
      </c>
      <c r="X17" s="162">
        <v>15.8132</v>
      </c>
      <c r="Y17" s="162">
        <v>6.3989000000000003</v>
      </c>
      <c r="Z17" s="162">
        <v>7.6673999999999998</v>
      </c>
      <c r="AA17" s="163"/>
      <c r="AB17" s="163"/>
      <c r="AC17" s="162">
        <v>-60.31</v>
      </c>
      <c r="AD17" s="162">
        <v>-60.67</v>
      </c>
      <c r="AE17" s="163"/>
      <c r="AF17" s="162">
        <v>37.74</v>
      </c>
      <c r="AG17" s="163"/>
      <c r="AH17" s="163"/>
      <c r="AI17" s="163"/>
      <c r="AJ17" s="162">
        <v>-68.98</v>
      </c>
      <c r="AK17" s="162">
        <v>-69.849999999999994</v>
      </c>
      <c r="AL17" s="162">
        <v>-28.06</v>
      </c>
      <c r="AM17" s="162">
        <v>70.03</v>
      </c>
      <c r="AN17" s="162">
        <v>70.099999999999994</v>
      </c>
      <c r="AO17" s="162">
        <v>15.9528</v>
      </c>
      <c r="AP17" s="162">
        <v>-5.8182999999999998</v>
      </c>
      <c r="AQ17" s="162">
        <v>52.281599999999997</v>
      </c>
      <c r="AR17" s="162">
        <v>54.295499999999997</v>
      </c>
      <c r="AS17" s="162">
        <v>56.806899999999999</v>
      </c>
      <c r="AT17" s="162">
        <v>-49.966799999999999</v>
      </c>
      <c r="AU17" s="162">
        <v>-51.235300000000002</v>
      </c>
      <c r="AV17" s="162">
        <v>29.125599999999999</v>
      </c>
      <c r="AW17" s="162">
        <v>32.603200000000001</v>
      </c>
      <c r="AX17" s="162">
        <v>68.989000000000004</v>
      </c>
      <c r="AY17" s="162">
        <v>70.462500000000006</v>
      </c>
      <c r="AZ17" s="163"/>
      <c r="BA17" s="162">
        <v>53.139400000000002</v>
      </c>
      <c r="BB17" s="162">
        <v>-495.81760000000003</v>
      </c>
      <c r="BC17" s="162">
        <v>16.192799999999998</v>
      </c>
      <c r="BD17" s="162">
        <v>-18.5</v>
      </c>
      <c r="BE17" s="162">
        <v>-18.7</v>
      </c>
      <c r="BF17" s="162">
        <v>58.070099999999996</v>
      </c>
      <c r="BG17" s="162">
        <v>56.973100000000002</v>
      </c>
      <c r="BH17" s="162">
        <v>-3.0179</v>
      </c>
      <c r="BI17" s="163"/>
      <c r="BJ17" s="162">
        <v>-69.202100000000002</v>
      </c>
      <c r="BK17" s="162">
        <v>2.081</v>
      </c>
      <c r="BL17" s="163"/>
      <c r="BM17" s="162">
        <v>2.5992000000000002</v>
      </c>
      <c r="BN17" s="162">
        <v>544.02279999999996</v>
      </c>
      <c r="BO17" s="162">
        <v>83.895399999999995</v>
      </c>
      <c r="BP17" s="162">
        <v>84.200500000000005</v>
      </c>
      <c r="BQ17" s="162">
        <v>-500.15820000000002</v>
      </c>
      <c r="BR17" s="162">
        <v>407.45069999999998</v>
      </c>
      <c r="BS17" s="163"/>
      <c r="BT17" s="162">
        <v>-56.5871</v>
      </c>
      <c r="BU17" s="162">
        <v>57.825499999999998</v>
      </c>
      <c r="BV17" s="162">
        <v>65.855099999999993</v>
      </c>
      <c r="BW17" s="162">
        <v>24.03</v>
      </c>
      <c r="BX17" s="162">
        <v>22.14</v>
      </c>
      <c r="BY17" s="162">
        <v>46.85</v>
      </c>
      <c r="BZ17" s="162">
        <v>62.99</v>
      </c>
      <c r="CA17" s="162">
        <v>-6.1577999999999999</v>
      </c>
      <c r="CB17" s="162">
        <v>-5.7560000000000002</v>
      </c>
      <c r="CC17" s="162">
        <v>65.298500000000004</v>
      </c>
      <c r="CD17" s="162">
        <v>66.192599999999999</v>
      </c>
      <c r="CE17" s="162">
        <v>34.802500000000002</v>
      </c>
      <c r="CF17" s="163"/>
      <c r="CG17" s="162">
        <v>-99.913799999999995</v>
      </c>
      <c r="CH17" s="162">
        <v>-2.6806000000000001</v>
      </c>
      <c r="CI17" s="163"/>
      <c r="CJ17" s="163"/>
      <c r="CK17" s="163"/>
      <c r="CL17" s="162">
        <v>81.2</v>
      </c>
      <c r="CM17" s="162">
        <v>73.099999999999994</v>
      </c>
      <c r="CN17" s="162">
        <v>-11.21</v>
      </c>
      <c r="CO17" s="162">
        <v>63.7941</v>
      </c>
      <c r="CP17" s="162">
        <v>62.669600000000003</v>
      </c>
      <c r="CQ17" s="162">
        <v>62.099499999999999</v>
      </c>
      <c r="CR17" s="162">
        <v>-37.206499999999998</v>
      </c>
      <c r="CS17" s="162">
        <v>-37.343899999999998</v>
      </c>
      <c r="CT17" s="162">
        <v>55.886699999999998</v>
      </c>
      <c r="CU17" s="162">
        <v>-55.258200000000002</v>
      </c>
      <c r="CV17" s="162">
        <v>61.1524</v>
      </c>
      <c r="CW17" s="162">
        <v>11.529199999999999</v>
      </c>
      <c r="CX17" s="162">
        <v>23.66</v>
      </c>
      <c r="CY17" s="162">
        <v>58.4</v>
      </c>
      <c r="CZ17" s="162">
        <v>39.851100000000002</v>
      </c>
      <c r="DA17" s="162">
        <v>37.797499999999999</v>
      </c>
      <c r="DB17" s="162">
        <v>-21.24</v>
      </c>
      <c r="DC17" s="163"/>
      <c r="DD17" s="163"/>
      <c r="DE17" s="163"/>
      <c r="DF17" s="162">
        <v>-99.999200000000002</v>
      </c>
      <c r="DG17" s="162">
        <v>-21.9878</v>
      </c>
      <c r="DH17" s="162">
        <v>-13.1351</v>
      </c>
      <c r="DI17" s="162">
        <v>-52.6</v>
      </c>
      <c r="DJ17" s="162">
        <v>-53.4</v>
      </c>
      <c r="DK17" s="162">
        <v>22.283000000000001</v>
      </c>
      <c r="DL17" s="163"/>
      <c r="DM17" s="162">
        <v>34.768500000000003</v>
      </c>
      <c r="DN17" s="162">
        <v>43.9636</v>
      </c>
      <c r="DO17" s="162">
        <v>30.38</v>
      </c>
      <c r="DP17" s="162">
        <v>-4.0999999999999996</v>
      </c>
      <c r="DQ17" s="162">
        <v>56.698999999999998</v>
      </c>
      <c r="DR17" s="162">
        <v>97.930599999999998</v>
      </c>
      <c r="DS17" s="163"/>
      <c r="DT17" s="162">
        <v>-52.51</v>
      </c>
      <c r="DU17" s="162">
        <v>86.06</v>
      </c>
      <c r="DV17" s="162">
        <v>48.98</v>
      </c>
      <c r="DW17" s="162">
        <v>99.145499999999998</v>
      </c>
      <c r="DX17" s="162">
        <v>97.345500000000001</v>
      </c>
      <c r="DY17" s="162">
        <v>12.5229</v>
      </c>
      <c r="DZ17" s="162">
        <v>12.8727</v>
      </c>
      <c r="EA17" s="162">
        <v>180.81379999999999</v>
      </c>
      <c r="EB17" s="162">
        <v>141.62430000000001</v>
      </c>
      <c r="EC17" s="162">
        <v>136.28749999999999</v>
      </c>
      <c r="ED17" s="162">
        <v>139.49979999999999</v>
      </c>
      <c r="EE17" s="162">
        <v>106.5878</v>
      </c>
      <c r="EF17" s="162">
        <v>92.045100000000005</v>
      </c>
      <c r="EG17" s="162">
        <v>-23.481999999999999</v>
      </c>
      <c r="EH17" s="162">
        <v>512.07510000000002</v>
      </c>
      <c r="EI17" s="162">
        <v>371.45119999999997</v>
      </c>
      <c r="EJ17" s="163"/>
      <c r="EK17" s="162">
        <v>-29.2819</v>
      </c>
      <c r="EL17" s="162">
        <v>-27.167300000000001</v>
      </c>
      <c r="EM17" s="162">
        <v>-26.87</v>
      </c>
      <c r="EN17" s="162">
        <v>-4.8552</v>
      </c>
      <c r="EO17" s="162">
        <v>-3.5221</v>
      </c>
      <c r="EP17" s="162">
        <v>175.16399999999999</v>
      </c>
      <c r="EQ17" s="162">
        <v>-31.4054</v>
      </c>
      <c r="ER17" s="162">
        <v>-31.772400000000001</v>
      </c>
      <c r="ES17" s="162">
        <v>-55.488700000000001</v>
      </c>
      <c r="ET17" s="162">
        <v>0</v>
      </c>
      <c r="EU17" s="162">
        <v>-21.66</v>
      </c>
      <c r="EV17" s="162">
        <v>106.5</v>
      </c>
      <c r="EW17" s="162">
        <v>11.8375</v>
      </c>
      <c r="EX17" s="162">
        <v>-58.709699999999998</v>
      </c>
      <c r="EY17" s="162">
        <v>-33.212400000000002</v>
      </c>
      <c r="EZ17" s="162">
        <v>-32.3902</v>
      </c>
      <c r="FA17" s="162">
        <v>2.0247999999999999</v>
      </c>
      <c r="FB17" s="162">
        <v>-89.138499999999993</v>
      </c>
      <c r="FC17" s="162">
        <v>49.068800000000003</v>
      </c>
      <c r="FD17" s="162">
        <v>22.828099999999999</v>
      </c>
      <c r="FE17" s="163"/>
      <c r="FF17" s="162">
        <v>22.389299999999999</v>
      </c>
      <c r="FG17" s="162">
        <v>30.952999999999999</v>
      </c>
      <c r="FH17" s="162">
        <v>31.644300000000001</v>
      </c>
      <c r="FI17" s="162">
        <v>30.5398</v>
      </c>
      <c r="FJ17" s="162">
        <v>5.6935000000000002</v>
      </c>
      <c r="FK17" s="162">
        <v>6.3632999999999997</v>
      </c>
      <c r="FL17" s="162">
        <v>-40.859299999999998</v>
      </c>
      <c r="FM17" s="162">
        <v>-11.1046</v>
      </c>
      <c r="FN17" s="162">
        <v>-11.455299999999999</v>
      </c>
      <c r="FO17" s="162">
        <v>-55.84</v>
      </c>
      <c r="FP17" s="162">
        <v>-58.744</v>
      </c>
      <c r="FQ17" s="162">
        <v>20.334199999999999</v>
      </c>
      <c r="FR17" s="162">
        <v>-14.45</v>
      </c>
      <c r="FS17" s="162">
        <v>4.1510999999999996</v>
      </c>
      <c r="FT17" s="162">
        <v>0.751</v>
      </c>
      <c r="FU17" s="162">
        <v>-1.89</v>
      </c>
      <c r="FV17" s="162">
        <v>15.25</v>
      </c>
      <c r="FW17" s="162">
        <v>19.8371</v>
      </c>
      <c r="FX17" s="163"/>
      <c r="FY17" s="163"/>
      <c r="FZ17" s="162">
        <v>4.149</v>
      </c>
      <c r="GA17" s="163"/>
      <c r="GB17" s="162">
        <v>48.71</v>
      </c>
      <c r="GC17" s="162">
        <v>59.707599999999999</v>
      </c>
      <c r="GD17" s="162">
        <v>56.323099999999997</v>
      </c>
      <c r="GE17" s="162">
        <v>11.43</v>
      </c>
      <c r="GF17" s="162">
        <v>89.369900000000001</v>
      </c>
      <c r="GG17" s="162">
        <v>15.9</v>
      </c>
      <c r="GH17" s="162">
        <v>-24.354700000000001</v>
      </c>
      <c r="GI17" s="162">
        <v>-1.6091</v>
      </c>
      <c r="GJ17" s="162">
        <v>-1.4807999999999999</v>
      </c>
      <c r="GK17" s="162">
        <v>1.4026000000000001</v>
      </c>
      <c r="GL17" s="163"/>
      <c r="GM17" s="163"/>
      <c r="GN17" s="162">
        <v>-13.925599999999999</v>
      </c>
      <c r="GO17" s="162">
        <v>-31.588000000000001</v>
      </c>
      <c r="GP17" s="162">
        <v>15.9709</v>
      </c>
      <c r="GQ17" s="162">
        <v>32.850900000000003</v>
      </c>
      <c r="GR17" s="163"/>
      <c r="GS17" s="163"/>
      <c r="GT17" s="162">
        <v>-166.23429999999999</v>
      </c>
      <c r="GU17" s="162">
        <v>-17.524100000000001</v>
      </c>
      <c r="GV17" s="162">
        <v>35.895699999999998</v>
      </c>
      <c r="GW17" s="162">
        <v>-41.528700000000001</v>
      </c>
      <c r="GX17" s="162">
        <v>11.277699999999999</v>
      </c>
      <c r="GY17" s="162">
        <v>6.9057000000000004</v>
      </c>
      <c r="GZ17" s="162">
        <v>6.5933000000000002</v>
      </c>
      <c r="HA17" s="162">
        <v>12.554600000000001</v>
      </c>
      <c r="HB17" s="162">
        <v>192.5564</v>
      </c>
      <c r="HC17" s="162">
        <v>194.1858</v>
      </c>
      <c r="HD17" s="162">
        <v>132</v>
      </c>
      <c r="HE17" s="162">
        <v>-131.5138</v>
      </c>
      <c r="HF17" s="162">
        <v>-263.13119999999998</v>
      </c>
      <c r="HG17" s="162">
        <v>266.40910000000002</v>
      </c>
      <c r="HH17" s="162">
        <v>381.46409999999997</v>
      </c>
      <c r="HI17" s="162">
        <v>-181.7474</v>
      </c>
      <c r="HJ17" s="162">
        <v>-183.3372</v>
      </c>
      <c r="HK17" s="162">
        <v>-40.096600000000002</v>
      </c>
      <c r="HL17" s="162">
        <v>-32.496400000000001</v>
      </c>
      <c r="HM17" s="162">
        <v>74.111400000000003</v>
      </c>
      <c r="HN17" s="162">
        <v>72.923900000000003</v>
      </c>
      <c r="HO17" s="163"/>
      <c r="HP17" s="163"/>
      <c r="HQ17" s="162">
        <v>42.157899999999998</v>
      </c>
      <c r="HR17" s="162">
        <v>41.4878</v>
      </c>
      <c r="HS17" s="162">
        <v>-41.095399999999998</v>
      </c>
      <c r="HT17" s="162">
        <v>-41.099400000000003</v>
      </c>
      <c r="HU17" s="162">
        <v>119.85</v>
      </c>
      <c r="HV17" s="162">
        <v>119.59</v>
      </c>
      <c r="HW17" s="162">
        <v>19.600000000000001</v>
      </c>
      <c r="HX17" s="162">
        <v>19.5</v>
      </c>
      <c r="HY17" s="162">
        <v>21.9255</v>
      </c>
      <c r="HZ17" s="162">
        <v>28.96</v>
      </c>
      <c r="IA17" s="162">
        <v>-361.95229999999998</v>
      </c>
      <c r="IB17" s="163"/>
      <c r="IC17" s="163"/>
      <c r="ID17" s="162">
        <v>11.6</v>
      </c>
      <c r="IE17" s="162">
        <v>-12.5</v>
      </c>
      <c r="IF17" s="162">
        <v>-39.299999999999997</v>
      </c>
      <c r="IG17" s="162">
        <v>-39.4</v>
      </c>
      <c r="IH17" s="163"/>
      <c r="II17" s="163"/>
      <c r="IJ17" s="162">
        <v>-376.54829999999998</v>
      </c>
      <c r="IK17" s="162">
        <v>-337.19439999999997</v>
      </c>
      <c r="IL17" s="162">
        <v>437.34070000000003</v>
      </c>
      <c r="IM17" s="162">
        <v>366.78379999999999</v>
      </c>
      <c r="IN17" s="162">
        <v>39.076700000000002</v>
      </c>
      <c r="IO17" s="162">
        <v>-355.31990000000002</v>
      </c>
      <c r="IP17" s="162">
        <v>353.7133</v>
      </c>
      <c r="IQ17" s="162">
        <v>-152.82550000000001</v>
      </c>
      <c r="IR17" s="162">
        <v>-232.75149999999999</v>
      </c>
      <c r="IS17" s="162">
        <v>-351.64760000000001</v>
      </c>
      <c r="IT17" s="162">
        <v>95.865700000000004</v>
      </c>
      <c r="IU17" s="162">
        <v>94.553200000000004</v>
      </c>
      <c r="IV17" s="162">
        <v>152.2373</v>
      </c>
      <c r="IW17" s="162">
        <v>-429.64420000000001</v>
      </c>
      <c r="IX17" s="162">
        <v>239.20480000000001</v>
      </c>
      <c r="IY17" s="162">
        <v>-192.67830000000001</v>
      </c>
      <c r="IZ17" s="162">
        <v>195.8569</v>
      </c>
      <c r="JA17" s="162">
        <v>-11.5207</v>
      </c>
      <c r="JB17" s="163"/>
      <c r="JC17" s="162">
        <v>12.96</v>
      </c>
      <c r="JD17" s="162">
        <v>7.2119999999999997</v>
      </c>
      <c r="JE17" s="162">
        <v>7.1779999999999999</v>
      </c>
      <c r="JF17" s="162">
        <v>-13.52</v>
      </c>
      <c r="JG17" s="162">
        <v>-4.8</v>
      </c>
      <c r="JH17" s="163"/>
      <c r="JI17" s="162">
        <v>5.6565000000000003</v>
      </c>
      <c r="JJ17" s="162">
        <v>-29.3263</v>
      </c>
      <c r="JK17" s="162">
        <v>-14.6777</v>
      </c>
      <c r="JL17" s="162">
        <v>9.8000000000000007</v>
      </c>
      <c r="JM17" s="162">
        <v>51.192</v>
      </c>
      <c r="JN17" s="162">
        <v>50.3</v>
      </c>
      <c r="JO17" s="162">
        <v>11.1945</v>
      </c>
      <c r="JP17" s="163"/>
      <c r="JQ17" s="162">
        <v>47.724699999999999</v>
      </c>
      <c r="JR17" s="162">
        <v>47.831200000000003</v>
      </c>
      <c r="JS17" s="162">
        <v>48.650799999999997</v>
      </c>
      <c r="JT17" s="163"/>
      <c r="JU17" s="162">
        <v>14.3</v>
      </c>
      <c r="JV17" s="162">
        <v>28.277799999999999</v>
      </c>
      <c r="JW17" s="162">
        <v>5.51</v>
      </c>
      <c r="JX17" s="163"/>
      <c r="JY17" s="162">
        <v>-32.274799999999999</v>
      </c>
      <c r="JZ17" s="162">
        <v>59.003100000000003</v>
      </c>
      <c r="KA17" s="162">
        <v>40.613199999999999</v>
      </c>
      <c r="KB17" s="162">
        <v>-32.251899999999999</v>
      </c>
      <c r="KC17" s="162">
        <v>-58.706600000000002</v>
      </c>
      <c r="KD17" s="162">
        <v>30.808299999999999</v>
      </c>
      <c r="KE17" s="162">
        <v>26.877600000000001</v>
      </c>
      <c r="KF17" s="162">
        <v>-22.1</v>
      </c>
      <c r="KG17" s="162">
        <v>21.8</v>
      </c>
      <c r="KH17" s="162">
        <v>111.89709999999999</v>
      </c>
      <c r="KI17" s="162">
        <v>-34.3386</v>
      </c>
    </row>
    <row r="18" spans="1:295" ht="18" customHeight="1" x14ac:dyDescent="0.3">
      <c r="A18" s="161" t="s">
        <v>44</v>
      </c>
      <c r="B18" s="161" t="s">
        <v>745</v>
      </c>
      <c r="C18" s="164">
        <v>0</v>
      </c>
      <c r="D18" s="164">
        <v>15.600300000000001</v>
      </c>
      <c r="E18" s="164">
        <v>-19.2849</v>
      </c>
      <c r="F18" s="164">
        <v>6.9463999999999997</v>
      </c>
      <c r="G18" s="164">
        <v>13.2431</v>
      </c>
      <c r="H18" s="165"/>
      <c r="I18" s="164">
        <v>31.192900000000002</v>
      </c>
      <c r="J18" s="164">
        <v>-40.5486</v>
      </c>
      <c r="K18" s="164">
        <v>42.1023</v>
      </c>
      <c r="L18" s="164">
        <v>21.2714</v>
      </c>
      <c r="M18" s="164">
        <v>20.849900000000002</v>
      </c>
      <c r="N18" s="164">
        <v>-33.299999999999997</v>
      </c>
      <c r="O18" s="164">
        <v>-26.529</v>
      </c>
      <c r="P18" s="164">
        <v>24.2</v>
      </c>
      <c r="Q18" s="164">
        <v>9.9359999999999999</v>
      </c>
      <c r="R18" s="164">
        <v>-24.2</v>
      </c>
      <c r="S18" s="164">
        <v>13.6586</v>
      </c>
      <c r="T18" s="164">
        <v>8.8827999999999996</v>
      </c>
      <c r="U18" s="164">
        <v>17.491199999999999</v>
      </c>
      <c r="V18" s="164">
        <v>17.810400000000001</v>
      </c>
      <c r="W18" s="164">
        <v>29.797899999999998</v>
      </c>
      <c r="X18" s="164">
        <v>15.114100000000001</v>
      </c>
      <c r="Y18" s="164">
        <v>5.9912999999999998</v>
      </c>
      <c r="Z18" s="164">
        <v>8.5683000000000007</v>
      </c>
      <c r="AA18" s="165"/>
      <c r="AB18" s="165"/>
      <c r="AC18" s="164">
        <v>-60.05</v>
      </c>
      <c r="AD18" s="164">
        <v>-60.09</v>
      </c>
      <c r="AE18" s="165"/>
      <c r="AF18" s="164">
        <v>33.299999999999997</v>
      </c>
      <c r="AG18" s="165"/>
      <c r="AH18" s="165"/>
      <c r="AI18" s="165"/>
      <c r="AJ18" s="164">
        <v>-62.62</v>
      </c>
      <c r="AK18" s="164">
        <v>-62.4</v>
      </c>
      <c r="AL18" s="164">
        <v>-39.909999999999997</v>
      </c>
      <c r="AM18" s="164">
        <v>63</v>
      </c>
      <c r="AN18" s="164">
        <v>63.19</v>
      </c>
      <c r="AO18" s="164">
        <v>16.4846</v>
      </c>
      <c r="AP18" s="164">
        <v>-6.0556999999999999</v>
      </c>
      <c r="AQ18" s="164">
        <v>53.4953</v>
      </c>
      <c r="AR18" s="164">
        <v>54.533299999999997</v>
      </c>
      <c r="AS18" s="164">
        <v>56.078000000000003</v>
      </c>
      <c r="AT18" s="164">
        <v>-43.804600000000001</v>
      </c>
      <c r="AU18" s="164">
        <v>-44.5047</v>
      </c>
      <c r="AV18" s="164">
        <v>8.4941999999999993</v>
      </c>
      <c r="AW18" s="164">
        <v>8.1618999999999993</v>
      </c>
      <c r="AX18" s="164">
        <v>68.185199999999995</v>
      </c>
      <c r="AY18" s="164">
        <v>69.7928</v>
      </c>
      <c r="AZ18" s="165"/>
      <c r="BA18" s="164">
        <v>23.055399999999999</v>
      </c>
      <c r="BB18" s="164">
        <v>-451.30009999999999</v>
      </c>
      <c r="BC18" s="164">
        <v>16.1355</v>
      </c>
      <c r="BD18" s="164">
        <v>-18.7</v>
      </c>
      <c r="BE18" s="164">
        <v>-18.899999999999999</v>
      </c>
      <c r="BF18" s="164">
        <v>51.468200000000003</v>
      </c>
      <c r="BG18" s="164">
        <v>50.399000000000001</v>
      </c>
      <c r="BH18" s="164">
        <v>-3.3268</v>
      </c>
      <c r="BI18" s="165"/>
      <c r="BJ18" s="164">
        <v>-61.323999999999998</v>
      </c>
      <c r="BK18" s="164">
        <v>2.7561</v>
      </c>
      <c r="BL18" s="165"/>
      <c r="BM18" s="164">
        <v>2.7086999999999999</v>
      </c>
      <c r="BN18" s="164">
        <v>496.50549999999998</v>
      </c>
      <c r="BO18" s="164">
        <v>86.367400000000004</v>
      </c>
      <c r="BP18" s="164">
        <v>86.306299999999993</v>
      </c>
      <c r="BQ18" s="164">
        <v>-493.58940000000001</v>
      </c>
      <c r="BR18" s="164">
        <v>376.48059999999998</v>
      </c>
      <c r="BS18" s="165"/>
      <c r="BT18" s="164">
        <v>-47.8705</v>
      </c>
      <c r="BU18" s="164">
        <v>49.541800000000002</v>
      </c>
      <c r="BV18" s="164">
        <v>67.850999999999999</v>
      </c>
      <c r="BW18" s="164">
        <v>24.03</v>
      </c>
      <c r="BX18" s="164">
        <v>22.21</v>
      </c>
      <c r="BY18" s="164">
        <v>47.8</v>
      </c>
      <c r="BZ18" s="164">
        <v>63.93</v>
      </c>
      <c r="CA18" s="164">
        <v>-5.3540999999999999</v>
      </c>
      <c r="CB18" s="164">
        <v>-5.8898999999999999</v>
      </c>
      <c r="CC18" s="164">
        <v>73.134799999999998</v>
      </c>
      <c r="CD18" s="164">
        <v>74.784899999999993</v>
      </c>
      <c r="CE18" s="164">
        <v>37.177199999999999</v>
      </c>
      <c r="CF18" s="165"/>
      <c r="CG18" s="164">
        <v>-96.5261</v>
      </c>
      <c r="CH18" s="164">
        <v>-1.6073999999999999</v>
      </c>
      <c r="CI18" s="165"/>
      <c r="CJ18" s="165"/>
      <c r="CK18" s="165"/>
      <c r="CL18" s="164">
        <v>81.7</v>
      </c>
      <c r="CM18" s="164">
        <v>73.599999999999994</v>
      </c>
      <c r="CN18" s="164">
        <v>-11.46</v>
      </c>
      <c r="CO18" s="164">
        <v>65.806100000000001</v>
      </c>
      <c r="CP18" s="164">
        <v>63.890799999999999</v>
      </c>
      <c r="CQ18" s="164">
        <v>63.7866</v>
      </c>
      <c r="CR18" s="164">
        <v>-32.313099999999999</v>
      </c>
      <c r="CS18" s="164">
        <v>-32.265000000000001</v>
      </c>
      <c r="CT18" s="164">
        <v>50.054299999999998</v>
      </c>
      <c r="CU18" s="164">
        <v>-54.650700000000001</v>
      </c>
      <c r="CV18" s="164">
        <v>55.041200000000003</v>
      </c>
      <c r="CW18" s="164">
        <v>11.638400000000001</v>
      </c>
      <c r="CX18" s="164">
        <v>22.5</v>
      </c>
      <c r="CY18" s="164">
        <v>58.36</v>
      </c>
      <c r="CZ18" s="164">
        <v>40.319800000000001</v>
      </c>
      <c r="DA18" s="164">
        <v>38.237000000000002</v>
      </c>
      <c r="DB18" s="164">
        <v>-21.98</v>
      </c>
      <c r="DC18" s="165"/>
      <c r="DD18" s="165"/>
      <c r="DE18" s="165"/>
      <c r="DF18" s="164">
        <v>-94.607100000000003</v>
      </c>
      <c r="DG18" s="164">
        <v>-20.894300000000001</v>
      </c>
      <c r="DH18" s="164">
        <v>-13.511900000000001</v>
      </c>
      <c r="DI18" s="164">
        <v>-54.8</v>
      </c>
      <c r="DJ18" s="164">
        <v>-55.7</v>
      </c>
      <c r="DK18" s="164">
        <v>23.53</v>
      </c>
      <c r="DL18" s="164">
        <v>32.235700000000001</v>
      </c>
      <c r="DM18" s="164">
        <v>35.238100000000003</v>
      </c>
      <c r="DN18" s="164">
        <v>45.721400000000003</v>
      </c>
      <c r="DO18" s="164">
        <v>31.71</v>
      </c>
      <c r="DP18" s="164">
        <v>-3.77</v>
      </c>
      <c r="DQ18" s="164">
        <v>57.272500000000001</v>
      </c>
      <c r="DR18" s="164">
        <v>93.622799999999998</v>
      </c>
      <c r="DS18" s="165"/>
      <c r="DT18" s="164">
        <v>-52.56</v>
      </c>
      <c r="DU18" s="164">
        <v>89.66</v>
      </c>
      <c r="DV18" s="164">
        <v>50.12</v>
      </c>
      <c r="DW18" s="164">
        <v>95.9636</v>
      </c>
      <c r="DX18" s="164">
        <v>94.818200000000004</v>
      </c>
      <c r="DY18" s="164">
        <v>9.8223000000000003</v>
      </c>
      <c r="DZ18" s="164">
        <v>9.5455000000000005</v>
      </c>
      <c r="EA18" s="164">
        <v>179.00909999999999</v>
      </c>
      <c r="EB18" s="164">
        <v>140.43100000000001</v>
      </c>
      <c r="EC18" s="164">
        <v>135.57</v>
      </c>
      <c r="ED18" s="164">
        <v>138.149</v>
      </c>
      <c r="EE18" s="164">
        <v>105.17570000000001</v>
      </c>
      <c r="EF18" s="164">
        <v>93.1661</v>
      </c>
      <c r="EG18" s="164">
        <v>-23.571999999999999</v>
      </c>
      <c r="EH18" s="164">
        <v>504.42910000000001</v>
      </c>
      <c r="EI18" s="164">
        <v>383.49509999999998</v>
      </c>
      <c r="EJ18" s="165"/>
      <c r="EK18" s="164">
        <v>-30.188500000000001</v>
      </c>
      <c r="EL18" s="164">
        <v>-28.6615</v>
      </c>
      <c r="EM18" s="164">
        <v>-20.712900000000001</v>
      </c>
      <c r="EN18" s="164">
        <v>-8.4255999999999993</v>
      </c>
      <c r="EO18" s="164">
        <v>-8.1560000000000006</v>
      </c>
      <c r="EP18" s="164">
        <v>162.876</v>
      </c>
      <c r="EQ18" s="164">
        <v>-30.097899999999999</v>
      </c>
      <c r="ER18" s="164">
        <v>-30.700900000000001</v>
      </c>
      <c r="ES18" s="164">
        <v>-53.235100000000003</v>
      </c>
      <c r="ET18" s="164">
        <v>0</v>
      </c>
      <c r="EU18" s="164">
        <v>-12.03</v>
      </c>
      <c r="EV18" s="164">
        <v>113.9</v>
      </c>
      <c r="EW18" s="164">
        <v>12.098599999999999</v>
      </c>
      <c r="EX18" s="164">
        <v>-68.272199999999998</v>
      </c>
      <c r="EY18" s="164">
        <v>-32.667099999999998</v>
      </c>
      <c r="EZ18" s="164">
        <v>-31.722200000000001</v>
      </c>
      <c r="FA18" s="164">
        <v>2.3982999999999999</v>
      </c>
      <c r="FB18" s="164">
        <v>-83.624499999999998</v>
      </c>
      <c r="FC18" s="164">
        <v>48.610100000000003</v>
      </c>
      <c r="FD18" s="164">
        <v>21.852399999999999</v>
      </c>
      <c r="FE18" s="165"/>
      <c r="FF18" s="164">
        <v>21.664999999999999</v>
      </c>
      <c r="FG18" s="164">
        <v>31.6052</v>
      </c>
      <c r="FH18" s="164">
        <v>31.484400000000001</v>
      </c>
      <c r="FI18" s="164">
        <v>30.8979</v>
      </c>
      <c r="FJ18" s="164">
        <v>5.0236999999999998</v>
      </c>
      <c r="FK18" s="164">
        <v>4.3539000000000003</v>
      </c>
      <c r="FL18" s="164">
        <v>-46.552900000000001</v>
      </c>
      <c r="FM18" s="164">
        <v>-7.6938000000000004</v>
      </c>
      <c r="FN18" s="164">
        <v>-8.1204000000000001</v>
      </c>
      <c r="FO18" s="164">
        <v>-61.997399999999999</v>
      </c>
      <c r="FP18" s="164">
        <v>-62.037599999999998</v>
      </c>
      <c r="FQ18" s="164">
        <v>17.1554</v>
      </c>
      <c r="FR18" s="164">
        <v>-14.81</v>
      </c>
      <c r="FS18" s="164">
        <v>4.3609999999999998</v>
      </c>
      <c r="FT18" s="164">
        <v>0.76329999999999998</v>
      </c>
      <c r="FU18" s="164">
        <v>-1.93</v>
      </c>
      <c r="FV18" s="164">
        <v>14.09</v>
      </c>
      <c r="FW18" s="164">
        <v>16.382400000000001</v>
      </c>
      <c r="FX18" s="165"/>
      <c r="FY18" s="164">
        <v>-5.0490000000000004</v>
      </c>
      <c r="FZ18" s="164">
        <v>4.3090000000000002</v>
      </c>
      <c r="GA18" s="165"/>
      <c r="GB18" s="164">
        <v>47.85</v>
      </c>
      <c r="GC18" s="164">
        <v>64.828500000000005</v>
      </c>
      <c r="GD18" s="164">
        <v>62.615299999999998</v>
      </c>
      <c r="GE18" s="165"/>
      <c r="GF18" s="164">
        <v>89.115499999999997</v>
      </c>
      <c r="GG18" s="164">
        <v>17.8</v>
      </c>
      <c r="GH18" s="164">
        <v>-24.033999999999999</v>
      </c>
      <c r="GI18" s="164">
        <v>-1.5206</v>
      </c>
      <c r="GJ18" s="164">
        <v>-1.5402</v>
      </c>
      <c r="GK18" s="164">
        <v>1.4407000000000001</v>
      </c>
      <c r="GL18" s="165"/>
      <c r="GM18" s="165"/>
      <c r="GN18" s="164">
        <v>-13.2346</v>
      </c>
      <c r="GO18" s="164">
        <v>-31.4739</v>
      </c>
      <c r="GP18" s="164">
        <v>16.154199999999999</v>
      </c>
      <c r="GQ18" s="164">
        <v>32.884399999999999</v>
      </c>
      <c r="GR18" s="165"/>
      <c r="GS18" s="165"/>
      <c r="GT18" s="164">
        <v>-161.19489999999999</v>
      </c>
      <c r="GU18" s="164">
        <v>-18.160900000000002</v>
      </c>
      <c r="GV18" s="164">
        <v>35.819800000000001</v>
      </c>
      <c r="GW18" s="164">
        <v>-43.252800000000001</v>
      </c>
      <c r="GX18" s="164">
        <v>11.849399999999999</v>
      </c>
      <c r="GY18" s="164">
        <v>7.1791999999999998</v>
      </c>
      <c r="GZ18" s="164">
        <v>6.9307999999999996</v>
      </c>
      <c r="HA18" s="164">
        <v>13</v>
      </c>
      <c r="HB18" s="164">
        <v>197.81389999999999</v>
      </c>
      <c r="HC18" s="164">
        <v>197.363</v>
      </c>
      <c r="HD18" s="164">
        <v>131.6</v>
      </c>
      <c r="HE18" s="164">
        <v>-131.84280000000001</v>
      </c>
      <c r="HF18" s="164">
        <v>-264.50959999999998</v>
      </c>
      <c r="HG18" s="164">
        <v>269.53609999999998</v>
      </c>
      <c r="HH18" s="164">
        <v>390.04300000000001</v>
      </c>
      <c r="HI18" s="164">
        <v>-189.2818</v>
      </c>
      <c r="HJ18" s="164">
        <v>-188.05019999999999</v>
      </c>
      <c r="HK18" s="164">
        <v>-38.646700000000003</v>
      </c>
      <c r="HL18" s="164">
        <v>-30.146100000000001</v>
      </c>
      <c r="HM18" s="164">
        <v>75.436700000000002</v>
      </c>
      <c r="HN18" s="164">
        <v>75.9238</v>
      </c>
      <c r="HO18" s="165"/>
      <c r="HP18" s="165"/>
      <c r="HQ18" s="164">
        <v>41.29</v>
      </c>
      <c r="HR18" s="164">
        <v>40.542900000000003</v>
      </c>
      <c r="HS18" s="164">
        <v>-45.9407</v>
      </c>
      <c r="HT18" s="164">
        <v>-45.340800000000002</v>
      </c>
      <c r="HU18" s="164">
        <v>119.65</v>
      </c>
      <c r="HV18" s="164">
        <v>119.36</v>
      </c>
      <c r="HW18" s="164">
        <v>21.6</v>
      </c>
      <c r="HX18" s="164">
        <v>22.2</v>
      </c>
      <c r="HY18" s="164">
        <v>21.6585</v>
      </c>
      <c r="HZ18" s="164">
        <v>29.04</v>
      </c>
      <c r="IA18" s="164">
        <v>-362.9307</v>
      </c>
      <c r="IB18" s="165"/>
      <c r="IC18" s="165"/>
      <c r="ID18" s="164">
        <v>12.2</v>
      </c>
      <c r="IE18" s="164">
        <v>-11.3</v>
      </c>
      <c r="IF18" s="164">
        <v>-39.5</v>
      </c>
      <c r="IG18" s="164">
        <v>-39.6</v>
      </c>
      <c r="IH18" s="165"/>
      <c r="II18" s="165"/>
      <c r="IJ18" s="164">
        <v>-383.29989999999998</v>
      </c>
      <c r="IK18" s="164">
        <v>-346.75630000000001</v>
      </c>
      <c r="IL18" s="164">
        <v>445.69240000000002</v>
      </c>
      <c r="IM18" s="164">
        <v>375.36869999999999</v>
      </c>
      <c r="IN18" s="164">
        <v>37.855499999999999</v>
      </c>
      <c r="IO18" s="164">
        <v>-359.95049999999998</v>
      </c>
      <c r="IP18" s="164">
        <v>366.84190000000001</v>
      </c>
      <c r="IQ18" s="164">
        <v>-153.49180000000001</v>
      </c>
      <c r="IR18" s="164">
        <v>-235.58969999999999</v>
      </c>
      <c r="IS18" s="164">
        <v>-357.66809999999998</v>
      </c>
      <c r="IT18" s="164">
        <v>99.088700000000003</v>
      </c>
      <c r="IU18" s="164">
        <v>98.155900000000003</v>
      </c>
      <c r="IV18" s="164">
        <v>158.13130000000001</v>
      </c>
      <c r="IW18" s="164">
        <v>-438.7801</v>
      </c>
      <c r="IX18" s="164">
        <v>243.7097</v>
      </c>
      <c r="IY18" s="164">
        <v>-195.33359999999999</v>
      </c>
      <c r="IZ18" s="164">
        <v>200.7259</v>
      </c>
      <c r="JA18" s="164">
        <v>-10.361599999999999</v>
      </c>
      <c r="JB18" s="165"/>
      <c r="JC18" s="164">
        <v>12.8</v>
      </c>
      <c r="JD18" s="164">
        <v>7.0490000000000004</v>
      </c>
      <c r="JE18" s="164">
        <v>7.0730000000000004</v>
      </c>
      <c r="JF18" s="164">
        <v>-13.28</v>
      </c>
      <c r="JG18" s="164">
        <v>-6.32</v>
      </c>
      <c r="JH18" s="165"/>
      <c r="JI18" s="164">
        <v>5.8914999999999997</v>
      </c>
      <c r="JJ18" s="164">
        <v>-29.3843</v>
      </c>
      <c r="JK18" s="164">
        <v>-14.149699999999999</v>
      </c>
      <c r="JL18" s="164">
        <v>9.3000000000000007</v>
      </c>
      <c r="JM18" s="164">
        <v>51.715000000000003</v>
      </c>
      <c r="JN18" s="164">
        <v>51.588000000000001</v>
      </c>
      <c r="JO18" s="165"/>
      <c r="JP18" s="165"/>
      <c r="JQ18" s="164">
        <v>49.4923</v>
      </c>
      <c r="JR18" s="164">
        <v>49.174199999999999</v>
      </c>
      <c r="JS18" s="164">
        <v>49.415700000000001</v>
      </c>
      <c r="JT18" s="165"/>
      <c r="JU18" s="164">
        <v>11.1</v>
      </c>
      <c r="JV18" s="165"/>
      <c r="JW18" s="164">
        <v>5.62</v>
      </c>
      <c r="JX18" s="165"/>
      <c r="JY18" s="164">
        <v>-28.654599999999999</v>
      </c>
      <c r="JZ18" s="164">
        <v>58.686900000000001</v>
      </c>
      <c r="KA18" s="164">
        <v>39.157299999999999</v>
      </c>
      <c r="KB18" s="164">
        <v>-28.432400000000001</v>
      </c>
      <c r="KC18" s="164">
        <v>-58.271000000000001</v>
      </c>
      <c r="KD18" s="164">
        <v>29.285699999999999</v>
      </c>
      <c r="KE18" s="164">
        <v>27.7349</v>
      </c>
      <c r="KF18" s="164">
        <v>-18.5</v>
      </c>
      <c r="KG18" s="164">
        <v>18.8</v>
      </c>
      <c r="KH18" s="164">
        <v>122.47839999999999</v>
      </c>
      <c r="KI18" s="164">
        <v>-43.086500000000001</v>
      </c>
    </row>
    <row r="19" spans="1:295" ht="18" customHeight="1" x14ac:dyDescent="0.3">
      <c r="A19" s="161" t="s">
        <v>44</v>
      </c>
      <c r="B19" s="161" t="s">
        <v>746</v>
      </c>
      <c r="C19" s="164">
        <v>0</v>
      </c>
      <c r="D19" s="164">
        <v>16.3611</v>
      </c>
      <c r="E19" s="164">
        <v>-19.770099999999999</v>
      </c>
      <c r="F19" s="164">
        <v>7.5587</v>
      </c>
      <c r="G19" s="164">
        <v>12.5723</v>
      </c>
      <c r="H19" s="165"/>
      <c r="I19" s="164">
        <v>33.864100000000001</v>
      </c>
      <c r="J19" s="164">
        <v>-61.325600000000001</v>
      </c>
      <c r="K19" s="164">
        <v>44.656700000000001</v>
      </c>
      <c r="L19" s="164">
        <v>22.565300000000001</v>
      </c>
      <c r="M19" s="164">
        <v>22.058499999999999</v>
      </c>
      <c r="N19" s="164">
        <v>-37.74</v>
      </c>
      <c r="O19" s="164">
        <v>-27.218</v>
      </c>
      <c r="P19" s="164">
        <v>24.2</v>
      </c>
      <c r="Q19" s="164">
        <v>10.763999999999999</v>
      </c>
      <c r="R19" s="164">
        <v>-24.2</v>
      </c>
      <c r="S19" s="164">
        <v>13.9331</v>
      </c>
      <c r="T19" s="164">
        <v>23.921800000000001</v>
      </c>
      <c r="U19" s="164">
        <v>16.956</v>
      </c>
      <c r="V19" s="164">
        <v>17.137499999999999</v>
      </c>
      <c r="W19" s="164">
        <v>28.904599999999999</v>
      </c>
      <c r="X19" s="164">
        <v>14.942399999999999</v>
      </c>
      <c r="Y19" s="164">
        <v>2.3382999999999998</v>
      </c>
      <c r="Z19" s="164">
        <v>8.3073999999999995</v>
      </c>
      <c r="AA19" s="165"/>
      <c r="AB19" s="165"/>
      <c r="AC19" s="164">
        <v>-64.599999999999994</v>
      </c>
      <c r="AD19" s="164">
        <v>-64.58</v>
      </c>
      <c r="AE19" s="165"/>
      <c r="AF19" s="164">
        <v>37.74</v>
      </c>
      <c r="AG19" s="165"/>
      <c r="AH19" s="165"/>
      <c r="AI19" s="165"/>
      <c r="AJ19" s="164">
        <v>-67.58</v>
      </c>
      <c r="AK19" s="164">
        <v>-67.86</v>
      </c>
      <c r="AL19" s="164">
        <v>-38.58</v>
      </c>
      <c r="AM19" s="164">
        <v>68.05</v>
      </c>
      <c r="AN19" s="164">
        <v>68.3</v>
      </c>
      <c r="AO19" s="164">
        <v>16.861799999999999</v>
      </c>
      <c r="AP19" s="164">
        <v>-6.2671000000000001</v>
      </c>
      <c r="AQ19" s="164">
        <v>55.040999999999997</v>
      </c>
      <c r="AR19" s="164">
        <v>57.291699999999999</v>
      </c>
      <c r="AS19" s="164">
        <v>59.362000000000002</v>
      </c>
      <c r="AT19" s="164">
        <v>-49.430900000000001</v>
      </c>
      <c r="AU19" s="164">
        <v>-50.064100000000003</v>
      </c>
      <c r="AV19" s="164">
        <v>10.0838</v>
      </c>
      <c r="AW19" s="164">
        <v>10.4001</v>
      </c>
      <c r="AX19" s="164">
        <v>73.1417</v>
      </c>
      <c r="AY19" s="164">
        <v>74.883200000000002</v>
      </c>
      <c r="AZ19" s="165"/>
      <c r="BA19" s="164">
        <v>25.173500000000001</v>
      </c>
      <c r="BB19" s="164">
        <v>-483.58589999999998</v>
      </c>
      <c r="BC19" s="164">
        <v>16.388999999999999</v>
      </c>
      <c r="BD19" s="164">
        <v>-18.600000000000001</v>
      </c>
      <c r="BE19" s="164">
        <v>-18.7</v>
      </c>
      <c r="BF19" s="164">
        <v>57.735900000000001</v>
      </c>
      <c r="BG19" s="164">
        <v>56.150799999999997</v>
      </c>
      <c r="BH19" s="164">
        <v>-3.3530000000000002</v>
      </c>
      <c r="BI19" s="165"/>
      <c r="BJ19" s="164">
        <v>-69.185400000000001</v>
      </c>
      <c r="BK19" s="164">
        <v>3.4407000000000001</v>
      </c>
      <c r="BL19" s="165"/>
      <c r="BM19" s="164">
        <v>3.1055999999999999</v>
      </c>
      <c r="BN19" s="164">
        <v>529.43489999999997</v>
      </c>
      <c r="BO19" s="164">
        <v>90.731499999999997</v>
      </c>
      <c r="BP19" s="164">
        <v>91.250299999999996</v>
      </c>
      <c r="BQ19" s="164">
        <v>-497.19560000000001</v>
      </c>
      <c r="BR19" s="164">
        <v>410.017</v>
      </c>
      <c r="BS19" s="165"/>
      <c r="BT19" s="164">
        <v>-56.428800000000003</v>
      </c>
      <c r="BU19" s="164">
        <v>58.111899999999999</v>
      </c>
      <c r="BV19" s="164">
        <v>71.064400000000006</v>
      </c>
      <c r="BW19" s="164">
        <v>24.68</v>
      </c>
      <c r="BX19" s="164">
        <v>23</v>
      </c>
      <c r="BY19" s="164">
        <v>49.87</v>
      </c>
      <c r="BZ19" s="164">
        <v>65.989999999999995</v>
      </c>
      <c r="CA19" s="164">
        <v>-6.0239000000000003</v>
      </c>
      <c r="CB19" s="164">
        <v>-6.0239000000000003</v>
      </c>
      <c r="CC19" s="164">
        <v>78.317400000000006</v>
      </c>
      <c r="CD19" s="164">
        <v>79.364999999999995</v>
      </c>
      <c r="CE19" s="164">
        <v>34.014899999999997</v>
      </c>
      <c r="CF19" s="165"/>
      <c r="CG19" s="164">
        <v>-107.88420000000001</v>
      </c>
      <c r="CH19" s="164">
        <v>-1.3512999999999999</v>
      </c>
      <c r="CI19" s="165"/>
      <c r="CJ19" s="165"/>
      <c r="CK19" s="165"/>
      <c r="CL19" s="164">
        <v>85</v>
      </c>
      <c r="CM19" s="164">
        <v>77.099999999999994</v>
      </c>
      <c r="CN19" s="164">
        <v>-11.9</v>
      </c>
      <c r="CO19" s="164">
        <v>66.502399999999994</v>
      </c>
      <c r="CP19" s="164">
        <v>65.149100000000004</v>
      </c>
      <c r="CQ19" s="164">
        <v>64.334199999999996</v>
      </c>
      <c r="CR19" s="164">
        <v>-29.881799999999998</v>
      </c>
      <c r="CS19" s="164">
        <v>-29.534700000000001</v>
      </c>
      <c r="CT19" s="164">
        <v>46.236400000000003</v>
      </c>
      <c r="CU19" s="164">
        <v>-55.058700000000002</v>
      </c>
      <c r="CV19" s="164">
        <v>49.863799999999998</v>
      </c>
      <c r="CW19" s="164">
        <v>12.486700000000001</v>
      </c>
      <c r="CX19" s="164">
        <v>29.47</v>
      </c>
      <c r="CY19" s="164">
        <v>61.93</v>
      </c>
      <c r="CZ19" s="164">
        <v>42.8979</v>
      </c>
      <c r="DA19" s="164">
        <v>40.873699999999999</v>
      </c>
      <c r="DB19" s="164">
        <v>-23.46</v>
      </c>
      <c r="DC19" s="165"/>
      <c r="DD19" s="165"/>
      <c r="DE19" s="165"/>
      <c r="DF19" s="164">
        <v>-98.5184</v>
      </c>
      <c r="DG19" s="164">
        <v>-21.727399999999999</v>
      </c>
      <c r="DH19" s="164">
        <v>-14.3658</v>
      </c>
      <c r="DI19" s="164">
        <v>-62</v>
      </c>
      <c r="DJ19" s="164">
        <v>-60.6</v>
      </c>
      <c r="DK19" s="164">
        <v>23.908999999999999</v>
      </c>
      <c r="DL19" s="164">
        <v>34.579500000000003</v>
      </c>
      <c r="DM19" s="164">
        <v>41.343499999999999</v>
      </c>
      <c r="DN19" s="164">
        <v>49.237099999999998</v>
      </c>
      <c r="DO19" s="164">
        <v>34.58</v>
      </c>
      <c r="DP19" s="164">
        <v>-4.88</v>
      </c>
      <c r="DQ19" s="164">
        <v>56.435499999999998</v>
      </c>
      <c r="DR19" s="164">
        <v>96.287999999999997</v>
      </c>
      <c r="DS19" s="165"/>
      <c r="DT19" s="164">
        <v>-51.3</v>
      </c>
      <c r="DU19" s="164">
        <v>91.67</v>
      </c>
      <c r="DV19" s="164">
        <v>52.42</v>
      </c>
      <c r="DW19" s="164">
        <v>96.545500000000004</v>
      </c>
      <c r="DX19" s="164">
        <v>95.072699999999998</v>
      </c>
      <c r="DY19" s="164">
        <v>7.5415999999999999</v>
      </c>
      <c r="DZ19" s="164">
        <v>7.9726999999999997</v>
      </c>
      <c r="EA19" s="164">
        <v>185.6456</v>
      </c>
      <c r="EB19" s="164">
        <v>145.92570000000001</v>
      </c>
      <c r="EC19" s="164">
        <v>140.91059999999999</v>
      </c>
      <c r="ED19" s="164">
        <v>143.6541</v>
      </c>
      <c r="EE19" s="164">
        <v>100.5213</v>
      </c>
      <c r="EF19" s="164">
        <v>88.407200000000003</v>
      </c>
      <c r="EG19" s="164">
        <v>-23.408999999999999</v>
      </c>
      <c r="EH19" s="164">
        <v>510.33260000000001</v>
      </c>
      <c r="EI19" s="164">
        <v>361.7432</v>
      </c>
      <c r="EJ19" s="165"/>
      <c r="EK19" s="164">
        <v>-30.827500000000001</v>
      </c>
      <c r="EL19" s="164">
        <v>-28.111899999999999</v>
      </c>
      <c r="EM19" s="164">
        <v>-20.430199999999999</v>
      </c>
      <c r="EN19" s="164">
        <v>-12.549899999999999</v>
      </c>
      <c r="EO19" s="164">
        <v>-14.281499999999999</v>
      </c>
      <c r="EP19" s="164">
        <v>162.876</v>
      </c>
      <c r="EQ19" s="164">
        <v>-29.828600000000002</v>
      </c>
      <c r="ER19" s="164">
        <v>-32.796300000000002</v>
      </c>
      <c r="ES19" s="164">
        <v>-52.440300000000001</v>
      </c>
      <c r="ET19" s="164">
        <v>0</v>
      </c>
      <c r="EU19" s="164">
        <v>-23.62</v>
      </c>
      <c r="EV19" s="164">
        <v>98.1</v>
      </c>
      <c r="EW19" s="164">
        <v>12.5915</v>
      </c>
      <c r="EX19" s="164">
        <v>-78.0351</v>
      </c>
      <c r="EY19" s="164">
        <v>-34.2423</v>
      </c>
      <c r="EZ19" s="164">
        <v>-33.344299999999997</v>
      </c>
      <c r="FA19" s="164">
        <v>2.7292999999999998</v>
      </c>
      <c r="FB19" s="164">
        <v>-86.57</v>
      </c>
      <c r="FC19" s="164">
        <v>51.604100000000003</v>
      </c>
      <c r="FD19" s="164">
        <v>23.322800000000001</v>
      </c>
      <c r="FE19" s="165"/>
      <c r="FF19" s="164">
        <v>22.425799999999999</v>
      </c>
      <c r="FG19" s="164">
        <v>31.383600000000001</v>
      </c>
      <c r="FH19" s="164">
        <v>32.699800000000003</v>
      </c>
      <c r="FI19" s="164">
        <v>31.3688</v>
      </c>
      <c r="FJ19" s="164">
        <v>6.3632999999999997</v>
      </c>
      <c r="FK19" s="164">
        <v>5.3586</v>
      </c>
      <c r="FL19" s="164">
        <v>-45.883000000000003</v>
      </c>
      <c r="FM19" s="164">
        <v>-5.8460999999999999</v>
      </c>
      <c r="FN19" s="164">
        <v>-5.7538999999999998</v>
      </c>
      <c r="FO19" s="164">
        <v>-58.450699999999998</v>
      </c>
      <c r="FP19" s="164">
        <v>-58.365000000000002</v>
      </c>
      <c r="FQ19" s="164">
        <v>15.5221</v>
      </c>
      <c r="FR19" s="164">
        <v>-12.58</v>
      </c>
      <c r="FS19" s="164">
        <v>4.3731999999999998</v>
      </c>
      <c r="FT19" s="164">
        <v>0.84499999999999997</v>
      </c>
      <c r="FU19" s="164">
        <v>-1.89</v>
      </c>
      <c r="FV19" s="164">
        <v>12.12</v>
      </c>
      <c r="FW19" s="164">
        <v>14.6683</v>
      </c>
      <c r="FX19" s="165"/>
      <c r="FY19" s="164">
        <v>-4.8479999999999999</v>
      </c>
      <c r="FZ19" s="164">
        <v>4.2050000000000001</v>
      </c>
      <c r="GA19" s="165"/>
      <c r="GB19" s="164">
        <v>47.98</v>
      </c>
      <c r="GC19" s="164">
        <v>60.399000000000001</v>
      </c>
      <c r="GD19" s="164">
        <v>59.170999999999999</v>
      </c>
      <c r="GE19" s="164">
        <v>11.58</v>
      </c>
      <c r="GF19" s="164">
        <v>88.715000000000003</v>
      </c>
      <c r="GG19" s="164">
        <v>16.3</v>
      </c>
      <c r="GH19" s="164">
        <v>-24.8078</v>
      </c>
      <c r="GI19" s="164">
        <v>-2.0851000000000002</v>
      </c>
      <c r="GJ19" s="164">
        <v>-2.0289999999999999</v>
      </c>
      <c r="GK19" s="164">
        <v>1.544</v>
      </c>
      <c r="GL19" s="165"/>
      <c r="GM19" s="165"/>
      <c r="GN19" s="164">
        <v>-12.5586</v>
      </c>
      <c r="GO19" s="164">
        <v>-34.1907</v>
      </c>
      <c r="GP19" s="164">
        <v>16.680399999999999</v>
      </c>
      <c r="GQ19" s="164">
        <v>35.260100000000001</v>
      </c>
      <c r="GR19" s="165"/>
      <c r="GS19" s="165"/>
      <c r="GT19" s="164">
        <v>-166.4068</v>
      </c>
      <c r="GU19" s="164">
        <v>-18.420999999999999</v>
      </c>
      <c r="GV19" s="164">
        <v>36.973700000000001</v>
      </c>
      <c r="GW19" s="164">
        <v>-44.720599999999997</v>
      </c>
      <c r="GX19" s="164">
        <v>12.0267</v>
      </c>
      <c r="GY19" s="164">
        <v>8.0580999999999996</v>
      </c>
      <c r="GZ19" s="164">
        <v>7.7746000000000004</v>
      </c>
      <c r="HA19" s="164">
        <v>14.073</v>
      </c>
      <c r="HB19" s="164">
        <v>201.71170000000001</v>
      </c>
      <c r="HC19" s="164">
        <v>199.66589999999999</v>
      </c>
      <c r="HD19" s="164">
        <v>162.19999999999999</v>
      </c>
      <c r="HE19" s="164">
        <v>-161.10650000000001</v>
      </c>
      <c r="HF19" s="164">
        <v>-294.5625</v>
      </c>
      <c r="HG19" s="164">
        <v>300.05119999999999</v>
      </c>
      <c r="HH19" s="164">
        <v>396.7473</v>
      </c>
      <c r="HI19" s="164">
        <v>-188.93620000000001</v>
      </c>
      <c r="HJ19" s="164">
        <v>-188.5438</v>
      </c>
      <c r="HK19" s="164">
        <v>-37.9405</v>
      </c>
      <c r="HL19" s="164">
        <v>-28.0778</v>
      </c>
      <c r="HM19" s="164">
        <v>76.933800000000005</v>
      </c>
      <c r="HN19" s="164">
        <v>77.333500000000001</v>
      </c>
      <c r="HO19" s="165"/>
      <c r="HP19" s="165"/>
      <c r="HQ19" s="164">
        <v>42.136000000000003</v>
      </c>
      <c r="HR19" s="164">
        <v>41.235100000000003</v>
      </c>
      <c r="HS19" s="164">
        <v>-47.3626</v>
      </c>
      <c r="HT19" s="164">
        <v>-47.049700000000001</v>
      </c>
      <c r="HU19" s="164">
        <v>121.83</v>
      </c>
      <c r="HV19" s="164">
        <v>121.52</v>
      </c>
      <c r="HW19" s="164">
        <v>18.5</v>
      </c>
      <c r="HX19" s="164">
        <v>18.7</v>
      </c>
      <c r="HY19" s="164">
        <v>21.432099999999998</v>
      </c>
      <c r="HZ19" s="164">
        <v>30.16</v>
      </c>
      <c r="IA19" s="164">
        <v>-362.48680000000002</v>
      </c>
      <c r="IB19" s="165"/>
      <c r="IC19" s="165"/>
      <c r="ID19" s="164">
        <v>12.8</v>
      </c>
      <c r="IE19" s="164">
        <v>-10.8</v>
      </c>
      <c r="IF19" s="164">
        <v>-40.4</v>
      </c>
      <c r="IG19" s="164">
        <v>-40.5</v>
      </c>
      <c r="IH19" s="165"/>
      <c r="II19" s="165"/>
      <c r="IJ19" s="164">
        <v>-389.34589999999997</v>
      </c>
      <c r="IK19" s="164">
        <v>-330.23099999999999</v>
      </c>
      <c r="IL19" s="164">
        <v>446.7167</v>
      </c>
      <c r="IM19" s="164">
        <v>368.19130000000001</v>
      </c>
      <c r="IN19" s="164">
        <v>40.187100000000001</v>
      </c>
      <c r="IO19" s="164">
        <v>-365.23390000000001</v>
      </c>
      <c r="IP19" s="164">
        <v>361.92590000000001</v>
      </c>
      <c r="IQ19" s="164">
        <v>-157.98400000000001</v>
      </c>
      <c r="IR19" s="164">
        <v>-236.46559999999999</v>
      </c>
      <c r="IS19" s="164">
        <v>-355.74040000000002</v>
      </c>
      <c r="IT19" s="164">
        <v>98.362700000000004</v>
      </c>
      <c r="IU19" s="164">
        <v>100.4802</v>
      </c>
      <c r="IV19" s="164">
        <v>154.04480000000001</v>
      </c>
      <c r="IW19" s="164">
        <v>-436.17579999999998</v>
      </c>
      <c r="IX19" s="164">
        <v>240.4417</v>
      </c>
      <c r="IY19" s="164">
        <v>-198.821</v>
      </c>
      <c r="IZ19" s="164">
        <v>201.9256</v>
      </c>
      <c r="JA19" s="164">
        <v>-10.520899999999999</v>
      </c>
      <c r="JB19" s="165"/>
      <c r="JC19" s="164">
        <v>13.44</v>
      </c>
      <c r="JD19" s="164">
        <v>6.9779999999999998</v>
      </c>
      <c r="JE19" s="164">
        <v>7.0140000000000002</v>
      </c>
      <c r="JF19" s="164">
        <v>-12.88</v>
      </c>
      <c r="JG19" s="164">
        <v>-6.32</v>
      </c>
      <c r="JH19" s="165"/>
      <c r="JI19" s="164">
        <v>6.7704000000000004</v>
      </c>
      <c r="JJ19" s="164">
        <v>-27.657</v>
      </c>
      <c r="JK19" s="164">
        <v>-15.3796</v>
      </c>
      <c r="JL19" s="164">
        <v>8.3000000000000007</v>
      </c>
      <c r="JM19" s="164">
        <v>50.997999999999998</v>
      </c>
      <c r="JN19" s="164">
        <v>50.72</v>
      </c>
      <c r="JO19" s="164">
        <v>11.208</v>
      </c>
      <c r="JP19" s="164">
        <v>13.3649</v>
      </c>
      <c r="JQ19" s="164">
        <v>50.075800000000001</v>
      </c>
      <c r="JR19" s="164">
        <v>50.422600000000003</v>
      </c>
      <c r="JS19" s="164">
        <v>50.389299999999999</v>
      </c>
      <c r="JT19" s="165"/>
      <c r="JU19" s="164">
        <v>12.8</v>
      </c>
      <c r="JV19" s="165"/>
      <c r="JW19" s="164">
        <v>5.74</v>
      </c>
      <c r="JX19" s="165"/>
      <c r="JY19" s="164">
        <v>-27.406400000000001</v>
      </c>
      <c r="JZ19" s="164">
        <v>59.8626</v>
      </c>
      <c r="KA19" s="164">
        <v>38.378500000000003</v>
      </c>
      <c r="KB19" s="164">
        <v>-27.918099999999999</v>
      </c>
      <c r="KC19" s="164">
        <v>-59.267400000000002</v>
      </c>
      <c r="KD19" s="164">
        <v>27.904800000000002</v>
      </c>
      <c r="KE19" s="164">
        <v>31.4787</v>
      </c>
      <c r="KF19" s="164">
        <v>-22.3</v>
      </c>
      <c r="KG19" s="164">
        <v>22.4</v>
      </c>
      <c r="KH19" s="164">
        <v>97.891099999999994</v>
      </c>
      <c r="KI19" s="164">
        <v>-16.273299999999999</v>
      </c>
    </row>
    <row r="20" spans="1:295" ht="18" customHeight="1" x14ac:dyDescent="0.3">
      <c r="A20" s="161" t="s">
        <v>44</v>
      </c>
      <c r="B20" s="161" t="s">
        <v>747</v>
      </c>
      <c r="C20" s="164">
        <v>0</v>
      </c>
      <c r="D20" s="164">
        <v>16.841200000000001</v>
      </c>
      <c r="E20" s="164">
        <v>-20.1159</v>
      </c>
      <c r="F20" s="164">
        <v>8.7889999999999997</v>
      </c>
      <c r="G20" s="164">
        <v>16.002800000000001</v>
      </c>
      <c r="H20" s="165"/>
      <c r="I20" s="164">
        <v>37.548999999999999</v>
      </c>
      <c r="J20" s="164">
        <v>-78.275499999999994</v>
      </c>
      <c r="K20" s="164">
        <v>46.938400000000001</v>
      </c>
      <c r="L20" s="164">
        <v>23.757300000000001</v>
      </c>
      <c r="M20" s="164">
        <v>23.523399999999999</v>
      </c>
      <c r="N20" s="164">
        <v>-42.18</v>
      </c>
      <c r="O20" s="164">
        <v>-28.593</v>
      </c>
      <c r="P20" s="164">
        <v>24.2</v>
      </c>
      <c r="Q20" s="164">
        <v>10.763999999999999</v>
      </c>
      <c r="R20" s="164">
        <v>-24.2</v>
      </c>
      <c r="S20" s="164">
        <v>14.313599999999999</v>
      </c>
      <c r="T20" s="164">
        <v>33.69</v>
      </c>
      <c r="U20" s="164">
        <v>19.176100000000002</v>
      </c>
      <c r="V20" s="164">
        <v>19.603999999999999</v>
      </c>
      <c r="W20" s="164">
        <v>32.233699999999999</v>
      </c>
      <c r="X20" s="164">
        <v>15.6012</v>
      </c>
      <c r="Y20" s="164">
        <v>5.8383000000000003</v>
      </c>
      <c r="Z20" s="164">
        <v>8.4235000000000007</v>
      </c>
      <c r="AA20" s="165"/>
      <c r="AB20" s="165"/>
      <c r="AC20" s="164">
        <v>-63.38</v>
      </c>
      <c r="AD20" s="164">
        <v>-63.24</v>
      </c>
      <c r="AE20" s="165"/>
      <c r="AF20" s="164">
        <v>42.18</v>
      </c>
      <c r="AG20" s="165"/>
      <c r="AH20" s="165"/>
      <c r="AI20" s="165"/>
      <c r="AJ20" s="164">
        <v>-67.44</v>
      </c>
      <c r="AK20" s="164">
        <v>-67.69</v>
      </c>
      <c r="AL20" s="164">
        <v>-36.409999999999997</v>
      </c>
      <c r="AM20" s="164">
        <v>68.52</v>
      </c>
      <c r="AN20" s="164">
        <v>68.72</v>
      </c>
      <c r="AO20" s="164">
        <v>16.756699999999999</v>
      </c>
      <c r="AP20" s="164">
        <v>-6.2824999999999998</v>
      </c>
      <c r="AQ20" s="164">
        <v>58.404600000000002</v>
      </c>
      <c r="AR20" s="164">
        <v>60.481400000000001</v>
      </c>
      <c r="AS20" s="164">
        <v>66.775199999999998</v>
      </c>
      <c r="AT20" s="164">
        <v>-53.315800000000003</v>
      </c>
      <c r="AU20" s="164">
        <v>-53.194099999999999</v>
      </c>
      <c r="AV20" s="164">
        <v>32.734000000000002</v>
      </c>
      <c r="AW20" s="164">
        <v>30.2775</v>
      </c>
      <c r="AX20" s="164">
        <v>78.098200000000006</v>
      </c>
      <c r="AY20" s="164">
        <v>80.509500000000003</v>
      </c>
      <c r="AZ20" s="165"/>
      <c r="BA20" s="164">
        <v>63.016199999999998</v>
      </c>
      <c r="BB20" s="164">
        <v>-580.80849999999998</v>
      </c>
      <c r="BC20" s="164">
        <v>16.3322</v>
      </c>
      <c r="BD20" s="164">
        <v>-18.8</v>
      </c>
      <c r="BE20" s="164">
        <v>-18.7</v>
      </c>
      <c r="BF20" s="164">
        <v>60.916899999999998</v>
      </c>
      <c r="BG20" s="164">
        <v>59.997700000000002</v>
      </c>
      <c r="BH20" s="164">
        <v>-2.5103</v>
      </c>
      <c r="BI20" s="165"/>
      <c r="BJ20" s="164">
        <v>-90.194400000000002</v>
      </c>
      <c r="BK20" s="164">
        <v>1.2775000000000001</v>
      </c>
      <c r="BL20" s="165"/>
      <c r="BM20" s="164">
        <v>3.3205</v>
      </c>
      <c r="BN20" s="164">
        <v>627.94870000000003</v>
      </c>
      <c r="BO20" s="164">
        <v>107.8524</v>
      </c>
      <c r="BP20" s="164">
        <v>107.3946</v>
      </c>
      <c r="BQ20" s="164">
        <v>-596.78089999999997</v>
      </c>
      <c r="BR20" s="164">
        <v>477.6232</v>
      </c>
      <c r="BS20" s="165"/>
      <c r="BT20" s="164">
        <v>-60.295999999999999</v>
      </c>
      <c r="BU20" s="164">
        <v>61.343800000000002</v>
      </c>
      <c r="BV20" s="164">
        <v>66.054699999999997</v>
      </c>
      <c r="BW20" s="164">
        <v>22.64</v>
      </c>
      <c r="BX20" s="164">
        <v>20.98</v>
      </c>
      <c r="BY20" s="164">
        <v>48.26</v>
      </c>
      <c r="BZ20" s="164">
        <v>62.53</v>
      </c>
      <c r="CA20" s="164">
        <v>13.399900000000001</v>
      </c>
      <c r="CB20" s="164">
        <v>10.5868</v>
      </c>
      <c r="CC20" s="164">
        <v>60.258800000000001</v>
      </c>
      <c r="CD20" s="164">
        <v>61.313899999999997</v>
      </c>
      <c r="CE20" s="164">
        <v>36.735199999999999</v>
      </c>
      <c r="CF20" s="165"/>
      <c r="CG20" s="164">
        <v>-106.70399999999999</v>
      </c>
      <c r="CH20" s="164">
        <v>1.9635</v>
      </c>
      <c r="CI20" s="165"/>
      <c r="CJ20" s="165"/>
      <c r="CK20" s="165"/>
      <c r="CL20" s="164">
        <v>86.3</v>
      </c>
      <c r="CM20" s="164">
        <v>78.2</v>
      </c>
      <c r="CN20" s="164">
        <v>-11.78</v>
      </c>
      <c r="CO20" s="164">
        <v>65.649500000000003</v>
      </c>
      <c r="CP20" s="164">
        <v>63.559899999999999</v>
      </c>
      <c r="CQ20" s="164">
        <v>63.823599999999999</v>
      </c>
      <c r="CR20" s="164">
        <v>-34.707599999999999</v>
      </c>
      <c r="CS20" s="164">
        <v>-34.590299999999999</v>
      </c>
      <c r="CT20" s="164">
        <v>70.581000000000003</v>
      </c>
      <c r="CU20" s="164">
        <v>-72.319800000000001</v>
      </c>
      <c r="CV20" s="164">
        <v>75.546800000000005</v>
      </c>
      <c r="CW20" s="164">
        <v>11.461600000000001</v>
      </c>
      <c r="CX20" s="164">
        <v>26.44</v>
      </c>
      <c r="CY20" s="164">
        <v>60.28</v>
      </c>
      <c r="CZ20" s="164">
        <v>44.7729</v>
      </c>
      <c r="DA20" s="164">
        <v>42.3386</v>
      </c>
      <c r="DB20" s="164">
        <v>-25.02</v>
      </c>
      <c r="DC20" s="165"/>
      <c r="DD20" s="165"/>
      <c r="DE20" s="165"/>
      <c r="DF20" s="164">
        <v>-96.8155</v>
      </c>
      <c r="DG20" s="164">
        <v>-20.831900000000001</v>
      </c>
      <c r="DH20" s="164">
        <v>-15.282</v>
      </c>
      <c r="DI20" s="164">
        <v>-59.8</v>
      </c>
      <c r="DJ20" s="164">
        <v>-60.6</v>
      </c>
      <c r="DK20" s="164">
        <v>23.381699999999999</v>
      </c>
      <c r="DL20" s="164">
        <v>39.852899999999998</v>
      </c>
      <c r="DM20" s="164">
        <v>47.918599999999998</v>
      </c>
      <c r="DN20" s="164">
        <v>56.854199999999999</v>
      </c>
      <c r="DO20" s="164">
        <v>39.67</v>
      </c>
      <c r="DP20" s="164">
        <v>-5.7</v>
      </c>
      <c r="DQ20" s="164">
        <v>55.505499999999998</v>
      </c>
      <c r="DR20" s="164">
        <v>96.195499999999996</v>
      </c>
      <c r="DS20" s="165"/>
      <c r="DT20" s="164">
        <v>-47.52</v>
      </c>
      <c r="DU20" s="164">
        <v>90.86</v>
      </c>
      <c r="DV20" s="164">
        <v>53.66</v>
      </c>
      <c r="DW20" s="164">
        <v>96.0364</v>
      </c>
      <c r="DX20" s="164">
        <v>93.636399999999995</v>
      </c>
      <c r="DY20" s="164">
        <v>25.0947</v>
      </c>
      <c r="DZ20" s="164">
        <v>23.881799999999998</v>
      </c>
      <c r="EA20" s="164">
        <v>199.608</v>
      </c>
      <c r="EB20" s="164">
        <v>159.8682</v>
      </c>
      <c r="EC20" s="164">
        <v>155.8708</v>
      </c>
      <c r="ED20" s="164">
        <v>157.95349999999999</v>
      </c>
      <c r="EE20" s="164">
        <v>98.895499999999998</v>
      </c>
      <c r="EF20" s="164">
        <v>83.308000000000007</v>
      </c>
      <c r="EG20" s="164">
        <v>-23.337</v>
      </c>
      <c r="EH20" s="164">
        <v>614.18870000000004</v>
      </c>
      <c r="EI20" s="164">
        <v>354.51850000000002</v>
      </c>
      <c r="EJ20" s="165"/>
      <c r="EK20" s="164">
        <v>-30.652000000000001</v>
      </c>
      <c r="EL20" s="164">
        <v>-28.587399999999999</v>
      </c>
      <c r="EM20" s="164">
        <v>-24.764099999999999</v>
      </c>
      <c r="EN20" s="164">
        <v>-11.4642</v>
      </c>
      <c r="EO20" s="164">
        <v>-11.670500000000001</v>
      </c>
      <c r="EP20" s="164">
        <v>164.41200000000001</v>
      </c>
      <c r="EQ20" s="164">
        <v>-27.803599999999999</v>
      </c>
      <c r="ER20" s="164">
        <v>-28.591100000000001</v>
      </c>
      <c r="ES20" s="164">
        <v>-48.491399999999999</v>
      </c>
      <c r="ET20" s="164">
        <v>0</v>
      </c>
      <c r="EU20" s="164">
        <v>-22.39</v>
      </c>
      <c r="EV20" s="164">
        <v>107.5</v>
      </c>
      <c r="EW20" s="164">
        <v>12.8171</v>
      </c>
      <c r="EX20" s="164">
        <v>-77.33</v>
      </c>
      <c r="EY20" s="164">
        <v>-33.092199999999998</v>
      </c>
      <c r="EZ20" s="164">
        <v>-32.292400000000001</v>
      </c>
      <c r="FA20" s="164">
        <v>1.0118</v>
      </c>
      <c r="FB20" s="164">
        <v>-82.244</v>
      </c>
      <c r="FC20" s="164">
        <v>47.6295</v>
      </c>
      <c r="FD20" s="164">
        <v>23.0352</v>
      </c>
      <c r="FE20" s="165"/>
      <c r="FF20" s="164">
        <v>22.578600000000002</v>
      </c>
      <c r="FG20" s="164">
        <v>32.0105</v>
      </c>
      <c r="FH20" s="164">
        <v>32.654600000000002</v>
      </c>
      <c r="FI20" s="164">
        <v>31.281700000000001</v>
      </c>
      <c r="FJ20" s="164">
        <v>-12.8941</v>
      </c>
      <c r="FK20" s="164">
        <v>-13.3965</v>
      </c>
      <c r="FL20" s="164">
        <v>30.142099999999999</v>
      </c>
      <c r="FM20" s="164">
        <v>-22.8066</v>
      </c>
      <c r="FN20" s="164">
        <v>-22.631</v>
      </c>
      <c r="FO20" s="164">
        <v>6.1478000000000002</v>
      </c>
      <c r="FP20" s="164">
        <v>11.342599999999999</v>
      </c>
      <c r="FQ20" s="164">
        <v>20.195</v>
      </c>
      <c r="FR20" s="164">
        <v>-3.93</v>
      </c>
      <c r="FS20" s="164">
        <v>4.3609999999999998</v>
      </c>
      <c r="FT20" s="164">
        <v>0.71560000000000001</v>
      </c>
      <c r="FU20" s="164">
        <v>-1.89</v>
      </c>
      <c r="FV20" s="164">
        <v>10.34</v>
      </c>
      <c r="FW20" s="164">
        <v>18.9116</v>
      </c>
      <c r="FX20" s="165"/>
      <c r="FY20" s="164">
        <v>-4.76</v>
      </c>
      <c r="FZ20" s="164">
        <v>4.3129999999999997</v>
      </c>
      <c r="GA20" s="165"/>
      <c r="GB20" s="164">
        <v>43.64</v>
      </c>
      <c r="GC20" s="164">
        <v>-11.5641</v>
      </c>
      <c r="GD20" s="164">
        <v>-6.0716000000000001</v>
      </c>
      <c r="GE20" s="164">
        <v>12.81</v>
      </c>
      <c r="GF20" s="164">
        <v>79.010800000000003</v>
      </c>
      <c r="GG20" s="164">
        <v>13.8</v>
      </c>
      <c r="GH20" s="164">
        <v>-24.0913</v>
      </c>
      <c r="GI20" s="164">
        <v>-2.5266999999999999</v>
      </c>
      <c r="GJ20" s="164">
        <v>-2.4777</v>
      </c>
      <c r="GK20" s="164">
        <v>1.6241000000000001</v>
      </c>
      <c r="GL20" s="165"/>
      <c r="GM20" s="165"/>
      <c r="GN20" s="164">
        <v>-14.460100000000001</v>
      </c>
      <c r="GO20" s="164">
        <v>-33.966000000000001</v>
      </c>
      <c r="GP20" s="164">
        <v>16.5426</v>
      </c>
      <c r="GQ20" s="164">
        <v>35.395600000000002</v>
      </c>
      <c r="GR20" s="164">
        <v>59.773000000000003</v>
      </c>
      <c r="GS20" s="164">
        <v>60.838799999999999</v>
      </c>
      <c r="GT20" s="164">
        <v>-148.7884</v>
      </c>
      <c r="GU20" s="164">
        <v>-19.3079</v>
      </c>
      <c r="GV20" s="164">
        <v>36.718200000000003</v>
      </c>
      <c r="GW20" s="164">
        <v>-47.572400000000002</v>
      </c>
      <c r="GX20" s="164">
        <v>11.570499999999999</v>
      </c>
      <c r="GY20" s="164">
        <v>8.7416999999999998</v>
      </c>
      <c r="GZ20" s="164">
        <v>8.4179999999999993</v>
      </c>
      <c r="HA20" s="164">
        <v>12.8027</v>
      </c>
      <c r="HB20" s="164">
        <v>185.61189999999999</v>
      </c>
      <c r="HC20" s="164">
        <v>185.798</v>
      </c>
      <c r="HD20" s="164">
        <v>150.9</v>
      </c>
      <c r="HE20" s="164">
        <v>-152.5847</v>
      </c>
      <c r="HF20" s="164">
        <v>-273.92250000000001</v>
      </c>
      <c r="HG20" s="164">
        <v>277.81420000000003</v>
      </c>
      <c r="HH20" s="164">
        <v>360.88040000000001</v>
      </c>
      <c r="HI20" s="164">
        <v>-176.87020000000001</v>
      </c>
      <c r="HJ20" s="164">
        <v>-175.6816</v>
      </c>
      <c r="HK20" s="164">
        <v>-40.559100000000001</v>
      </c>
      <c r="HL20" s="164">
        <v>-31.068899999999999</v>
      </c>
      <c r="HM20" s="164">
        <v>75.521000000000001</v>
      </c>
      <c r="HN20" s="164">
        <v>76.375</v>
      </c>
      <c r="HO20" s="164">
        <v>-126.7636</v>
      </c>
      <c r="HP20" s="164">
        <v>-127.37090000000001</v>
      </c>
      <c r="HQ20" s="164">
        <v>38.015999999999998</v>
      </c>
      <c r="HR20" s="164">
        <v>37.730400000000003</v>
      </c>
      <c r="HS20" s="164">
        <v>-45.882899999999999</v>
      </c>
      <c r="HT20" s="164">
        <v>-44.898000000000003</v>
      </c>
      <c r="HU20" s="164">
        <v>116.62</v>
      </c>
      <c r="HV20" s="164">
        <v>116.31</v>
      </c>
      <c r="HW20" s="164">
        <v>17.399999999999999</v>
      </c>
      <c r="HX20" s="164">
        <v>16.3</v>
      </c>
      <c r="HY20" s="164">
        <v>21.474799999999998</v>
      </c>
      <c r="HZ20" s="164">
        <v>22.56</v>
      </c>
      <c r="IA20" s="164">
        <v>-360.7833</v>
      </c>
      <c r="IB20" s="165"/>
      <c r="IC20" s="165"/>
      <c r="ID20" s="164">
        <v>12.2</v>
      </c>
      <c r="IE20" s="164">
        <v>-12.5</v>
      </c>
      <c r="IF20" s="164">
        <v>-36.5</v>
      </c>
      <c r="IG20" s="164">
        <v>-36.200000000000003</v>
      </c>
      <c r="IH20" s="165"/>
      <c r="II20" s="165"/>
      <c r="IJ20" s="164">
        <v>-357.1096</v>
      </c>
      <c r="IK20" s="164">
        <v>-322.803</v>
      </c>
      <c r="IL20" s="164">
        <v>429.0299</v>
      </c>
      <c r="IM20" s="164">
        <v>353.29129999999998</v>
      </c>
      <c r="IN20" s="164">
        <v>38.457799999999999</v>
      </c>
      <c r="IO20" s="164">
        <v>-342.16469999999998</v>
      </c>
      <c r="IP20" s="164">
        <v>342.94659999999999</v>
      </c>
      <c r="IQ20" s="164">
        <v>-151.82769999999999</v>
      </c>
      <c r="IR20" s="164">
        <v>-218.1403</v>
      </c>
      <c r="IS20" s="164">
        <v>-339.39659999999998</v>
      </c>
      <c r="IT20" s="164">
        <v>104.1524</v>
      </c>
      <c r="IU20" s="164">
        <v>105.1747</v>
      </c>
      <c r="IV20" s="164">
        <v>150.6636</v>
      </c>
      <c r="IW20" s="164">
        <v>-410.18849999999998</v>
      </c>
      <c r="IX20" s="164">
        <v>222.13890000000001</v>
      </c>
      <c r="IY20" s="164">
        <v>-193.85059999999999</v>
      </c>
      <c r="IZ20" s="164">
        <v>194.36850000000001</v>
      </c>
      <c r="JA20" s="164">
        <v>-11.5756</v>
      </c>
      <c r="JB20" s="165"/>
      <c r="JC20" s="164">
        <v>12.08</v>
      </c>
      <c r="JD20" s="164">
        <v>6.9</v>
      </c>
      <c r="JE20" s="164">
        <v>6.94</v>
      </c>
      <c r="JF20" s="164">
        <v>-12.72</v>
      </c>
      <c r="JG20" s="164">
        <v>-6.64</v>
      </c>
      <c r="JH20" s="165"/>
      <c r="JI20" s="164">
        <v>7.7073</v>
      </c>
      <c r="JJ20" s="164">
        <v>-26.600999999999999</v>
      </c>
      <c r="JK20" s="164">
        <v>-15.672499999999999</v>
      </c>
      <c r="JL20" s="164">
        <v>7.4</v>
      </c>
      <c r="JM20" s="164">
        <v>48.204000000000001</v>
      </c>
      <c r="JN20" s="164">
        <v>47.865000000000002</v>
      </c>
      <c r="JO20" s="164">
        <v>11.0816</v>
      </c>
      <c r="JP20" s="165"/>
      <c r="JQ20" s="164">
        <v>50.16</v>
      </c>
      <c r="JR20" s="164">
        <v>48.7378</v>
      </c>
      <c r="JS20" s="164">
        <v>50.295900000000003</v>
      </c>
      <c r="JT20" s="165"/>
      <c r="JU20" s="164">
        <v>13.7</v>
      </c>
      <c r="JV20" s="165"/>
      <c r="JW20" s="164">
        <v>5.81</v>
      </c>
      <c r="JX20" s="165"/>
      <c r="JY20" s="164">
        <v>-30.356999999999999</v>
      </c>
      <c r="JZ20" s="164">
        <v>61.673000000000002</v>
      </c>
      <c r="KA20" s="164">
        <v>39.884500000000003</v>
      </c>
      <c r="KB20" s="164">
        <v>-30.9148</v>
      </c>
      <c r="KC20" s="164">
        <v>-60.844099999999997</v>
      </c>
      <c r="KD20" s="164">
        <v>29.491</v>
      </c>
      <c r="KE20" s="164">
        <v>30.136900000000001</v>
      </c>
      <c r="KF20" s="164">
        <v>-21.5</v>
      </c>
      <c r="KG20" s="164">
        <v>22.2</v>
      </c>
      <c r="KH20" s="164">
        <v>82.879900000000006</v>
      </c>
      <c r="KI20" s="164">
        <v>-23.8263</v>
      </c>
    </row>
    <row r="21" spans="1:295" ht="18" customHeight="1" x14ac:dyDescent="0.3">
      <c r="A21" s="161" t="s">
        <v>44</v>
      </c>
      <c r="B21" s="161" t="s">
        <v>748</v>
      </c>
      <c r="C21" s="164">
        <v>0</v>
      </c>
      <c r="D21" s="164">
        <v>17.427800000000001</v>
      </c>
      <c r="E21" s="164">
        <v>-20.7072</v>
      </c>
      <c r="F21" s="164">
        <v>8.5160999999999998</v>
      </c>
      <c r="G21" s="164">
        <v>12.729100000000001</v>
      </c>
      <c r="H21" s="165"/>
      <c r="I21" s="164">
        <v>39.136200000000002</v>
      </c>
      <c r="J21" s="164">
        <v>-80.633700000000005</v>
      </c>
      <c r="K21" s="164">
        <v>51.891399999999997</v>
      </c>
      <c r="L21" s="164">
        <v>26.397200000000002</v>
      </c>
      <c r="M21" s="164">
        <v>25.814399999999999</v>
      </c>
      <c r="N21" s="164">
        <v>-19.98</v>
      </c>
      <c r="O21" s="164">
        <v>-35.350999999999999</v>
      </c>
      <c r="P21" s="164">
        <v>30.8</v>
      </c>
      <c r="Q21" s="164">
        <v>12.42</v>
      </c>
      <c r="R21" s="164">
        <v>-30.8</v>
      </c>
      <c r="S21" s="164">
        <v>13.8925</v>
      </c>
      <c r="T21" s="164">
        <v>34.183999999999997</v>
      </c>
      <c r="U21" s="164">
        <v>20.219799999999999</v>
      </c>
      <c r="V21" s="164">
        <v>20.229800000000001</v>
      </c>
      <c r="W21" s="164">
        <v>34.116</v>
      </c>
      <c r="X21" s="164">
        <v>15.882899999999999</v>
      </c>
      <c r="Y21" s="164">
        <v>5.8733000000000004</v>
      </c>
      <c r="Z21" s="164">
        <v>8.1608000000000001</v>
      </c>
      <c r="AA21" s="165"/>
      <c r="AB21" s="165"/>
      <c r="AC21" s="164">
        <v>-54.77</v>
      </c>
      <c r="AD21" s="164">
        <v>-54.56</v>
      </c>
      <c r="AE21" s="165"/>
      <c r="AF21" s="164">
        <v>19.98</v>
      </c>
      <c r="AG21" s="165"/>
      <c r="AH21" s="165"/>
      <c r="AI21" s="165"/>
      <c r="AJ21" s="164">
        <v>-49.74</v>
      </c>
      <c r="AK21" s="164">
        <v>-50.25</v>
      </c>
      <c r="AL21" s="164">
        <v>-52.02</v>
      </c>
      <c r="AM21" s="164">
        <v>50.54</v>
      </c>
      <c r="AN21" s="164">
        <v>50.69</v>
      </c>
      <c r="AO21" s="164">
        <v>17.181699999999999</v>
      </c>
      <c r="AP21" s="164">
        <v>-6.4824999999999999</v>
      </c>
      <c r="AQ21" s="164">
        <v>61.3065</v>
      </c>
      <c r="AR21" s="164">
        <v>62.6935</v>
      </c>
      <c r="AS21" s="164">
        <v>66.122100000000003</v>
      </c>
      <c r="AT21" s="164">
        <v>-42.4651</v>
      </c>
      <c r="AU21" s="164">
        <v>-42.963999999999999</v>
      </c>
      <c r="AV21" s="164">
        <v>12.5901</v>
      </c>
      <c r="AW21" s="164">
        <v>12.875400000000001</v>
      </c>
      <c r="AX21" s="164">
        <v>79.571799999999996</v>
      </c>
      <c r="AY21" s="164">
        <v>81.581199999999995</v>
      </c>
      <c r="AZ21" s="165"/>
      <c r="BA21" s="164">
        <v>44.650199999999998</v>
      </c>
      <c r="BB21" s="164">
        <v>-599.88720000000001</v>
      </c>
      <c r="BC21" s="164">
        <v>16.7331</v>
      </c>
      <c r="BD21" s="164">
        <v>-18.600000000000001</v>
      </c>
      <c r="BE21" s="164">
        <v>-18.7</v>
      </c>
      <c r="BF21" s="164">
        <v>50.120899999999999</v>
      </c>
      <c r="BG21" s="164">
        <v>48.449599999999997</v>
      </c>
      <c r="BH21" s="164">
        <v>-2.9939</v>
      </c>
      <c r="BI21" s="165"/>
      <c r="BJ21" s="164">
        <v>-92.130200000000002</v>
      </c>
      <c r="BK21" s="164">
        <v>1.7162999999999999</v>
      </c>
      <c r="BL21" s="164">
        <v>7.6147</v>
      </c>
      <c r="BM21" s="164">
        <v>5.1577999999999999</v>
      </c>
      <c r="BN21" s="164">
        <v>646.47339999999997</v>
      </c>
      <c r="BO21" s="164">
        <v>147.5264</v>
      </c>
      <c r="BP21" s="164">
        <v>147.3433</v>
      </c>
      <c r="BQ21" s="164">
        <v>-683.08100000000002</v>
      </c>
      <c r="BR21" s="164">
        <v>527.0856</v>
      </c>
      <c r="BS21" s="165"/>
      <c r="BT21" s="164">
        <v>-20.163799999999998</v>
      </c>
      <c r="BU21" s="164">
        <v>21.416599999999999</v>
      </c>
      <c r="BV21" s="164">
        <v>72.431600000000003</v>
      </c>
      <c r="BW21" s="164">
        <v>23.85</v>
      </c>
      <c r="BX21" s="164">
        <v>23.66</v>
      </c>
      <c r="BY21" s="164">
        <v>52.58</v>
      </c>
      <c r="BZ21" s="164">
        <v>65.92</v>
      </c>
      <c r="CA21" s="164">
        <v>6.8360000000000003</v>
      </c>
      <c r="CB21" s="164">
        <v>5.8982999999999999</v>
      </c>
      <c r="CC21" s="164">
        <v>37.219099999999997</v>
      </c>
      <c r="CD21" s="164">
        <v>38.156399999999998</v>
      </c>
      <c r="CE21" s="164">
        <v>34.161000000000001</v>
      </c>
      <c r="CF21" s="165"/>
      <c r="CG21" s="164">
        <v>-113.4559</v>
      </c>
      <c r="CH21" s="164">
        <v>6.8216999999999999</v>
      </c>
      <c r="CI21" s="165"/>
      <c r="CJ21" s="165"/>
      <c r="CK21" s="165"/>
      <c r="CL21" s="164">
        <v>91</v>
      </c>
      <c r="CM21" s="164">
        <v>82.9</v>
      </c>
      <c r="CN21" s="164">
        <v>-13.16</v>
      </c>
      <c r="CO21" s="164">
        <v>69.100099999999998</v>
      </c>
      <c r="CP21" s="164">
        <v>67.193600000000004</v>
      </c>
      <c r="CQ21" s="164">
        <v>66.805000000000007</v>
      </c>
      <c r="CR21" s="164">
        <v>-23.499600000000001</v>
      </c>
      <c r="CS21" s="164">
        <v>-22.663599999999999</v>
      </c>
      <c r="CT21" s="164">
        <v>86.9636</v>
      </c>
      <c r="CU21" s="164">
        <v>-105.3497</v>
      </c>
      <c r="CV21" s="164">
        <v>96.134100000000004</v>
      </c>
      <c r="CW21" s="164">
        <v>11.8977</v>
      </c>
      <c r="CX21" s="164">
        <v>38.159999999999997</v>
      </c>
      <c r="CY21" s="164">
        <v>66.06</v>
      </c>
      <c r="CZ21" s="164">
        <v>48.288600000000002</v>
      </c>
      <c r="DA21" s="164">
        <v>46.147199999999998</v>
      </c>
      <c r="DB21" s="164">
        <v>-26.02</v>
      </c>
      <c r="DC21" s="164">
        <v>-3.7679</v>
      </c>
      <c r="DD21" s="165"/>
      <c r="DE21" s="165"/>
      <c r="DF21" s="164">
        <v>-137.78360000000001</v>
      </c>
      <c r="DG21" s="164">
        <v>-21.9925</v>
      </c>
      <c r="DH21" s="164">
        <v>-15.9421</v>
      </c>
      <c r="DI21" s="164">
        <v>-74.599999999999994</v>
      </c>
      <c r="DJ21" s="164">
        <v>-72.5</v>
      </c>
      <c r="DK21" s="164">
        <v>20.733899999999998</v>
      </c>
      <c r="DL21" s="164">
        <v>45.712299999999999</v>
      </c>
      <c r="DM21" s="164">
        <v>60.598999999999997</v>
      </c>
      <c r="DN21" s="164">
        <v>64.471400000000003</v>
      </c>
      <c r="DO21" s="164">
        <v>45.49</v>
      </c>
      <c r="DP21" s="164">
        <v>-8.56</v>
      </c>
      <c r="DQ21" s="164">
        <v>56.140999999999998</v>
      </c>
      <c r="DR21" s="164">
        <v>136.1327</v>
      </c>
      <c r="DS21" s="165"/>
      <c r="DT21" s="164">
        <v>-45.94</v>
      </c>
      <c r="DU21" s="164">
        <v>94</v>
      </c>
      <c r="DV21" s="164">
        <v>51.76</v>
      </c>
      <c r="DW21" s="164">
        <v>138.10910000000001</v>
      </c>
      <c r="DX21" s="164">
        <v>134.4727</v>
      </c>
      <c r="DY21" s="164">
        <v>42.057699999999997</v>
      </c>
      <c r="DZ21" s="164">
        <v>40.2455</v>
      </c>
      <c r="EA21" s="164">
        <v>236.3741</v>
      </c>
      <c r="EB21" s="164">
        <v>197.279</v>
      </c>
      <c r="EC21" s="164">
        <v>190.73310000000001</v>
      </c>
      <c r="ED21" s="164">
        <v>193.74359999999999</v>
      </c>
      <c r="EE21" s="164">
        <v>72.086200000000005</v>
      </c>
      <c r="EF21" s="164">
        <v>56.569400000000002</v>
      </c>
      <c r="EG21" s="164">
        <v>-24.024000000000001</v>
      </c>
      <c r="EH21" s="164">
        <v>689.12599999999998</v>
      </c>
      <c r="EI21" s="164">
        <v>271.56259999999997</v>
      </c>
      <c r="EJ21" s="165"/>
      <c r="EK21" s="164">
        <v>-32.613500000000002</v>
      </c>
      <c r="EL21" s="164">
        <v>-30.3658</v>
      </c>
      <c r="EM21" s="164">
        <v>0</v>
      </c>
      <c r="EN21" s="164">
        <v>-16.1053</v>
      </c>
      <c r="EO21" s="164">
        <v>-15.652200000000001</v>
      </c>
      <c r="EP21" s="164">
        <v>56.88</v>
      </c>
      <c r="EQ21" s="164">
        <v>-18.325299999999999</v>
      </c>
      <c r="ER21" s="164">
        <v>-18.802399999999999</v>
      </c>
      <c r="ES21" s="164">
        <v>-22.268799999999999</v>
      </c>
      <c r="ET21" s="164">
        <v>0</v>
      </c>
      <c r="EU21" s="164">
        <v>-22.72</v>
      </c>
      <c r="EV21" s="164">
        <v>1</v>
      </c>
      <c r="EW21" s="164">
        <v>10.1365</v>
      </c>
      <c r="EX21" s="164">
        <v>-73.972899999999996</v>
      </c>
      <c r="EY21" s="164">
        <v>-32.656100000000002</v>
      </c>
      <c r="EZ21" s="164">
        <v>-31.703399999999998</v>
      </c>
      <c r="FA21" s="164">
        <v>1.8915</v>
      </c>
      <c r="FB21" s="164">
        <v>-54.692100000000003</v>
      </c>
      <c r="FC21" s="164">
        <v>19.0992</v>
      </c>
      <c r="FD21" s="164">
        <v>23.204699999999999</v>
      </c>
      <c r="FE21" s="165"/>
      <c r="FF21" s="164">
        <v>22.541</v>
      </c>
      <c r="FG21" s="164">
        <v>31.991399999999999</v>
      </c>
      <c r="FH21" s="164">
        <v>32.805399999999999</v>
      </c>
      <c r="FI21" s="164">
        <v>31.225100000000001</v>
      </c>
      <c r="FJ21" s="164">
        <v>-6.5308000000000002</v>
      </c>
      <c r="FK21" s="164">
        <v>-7.2005999999999997</v>
      </c>
      <c r="FL21" s="164">
        <v>121.07089999999999</v>
      </c>
      <c r="FM21" s="164">
        <v>-39.5687</v>
      </c>
      <c r="FN21" s="164">
        <v>-39.649900000000002</v>
      </c>
      <c r="FO21" s="164">
        <v>78.359700000000004</v>
      </c>
      <c r="FP21" s="164">
        <v>85.598600000000005</v>
      </c>
      <c r="FQ21" s="164">
        <v>29.636099999999999</v>
      </c>
      <c r="FR21" s="164">
        <v>7.49</v>
      </c>
      <c r="FS21" s="164">
        <v>4.4561999999999999</v>
      </c>
      <c r="FT21" s="164">
        <v>0.76570000000000005</v>
      </c>
      <c r="FU21" s="164">
        <v>-1.91</v>
      </c>
      <c r="FV21" s="164">
        <v>10.14</v>
      </c>
      <c r="FW21" s="164">
        <v>29.122599999999998</v>
      </c>
      <c r="FX21" s="165"/>
      <c r="FY21" s="164">
        <v>-4.8129999999999997</v>
      </c>
      <c r="FZ21" s="164">
        <v>4.2220000000000004</v>
      </c>
      <c r="GA21" s="165"/>
      <c r="GB21" s="164">
        <v>39.97</v>
      </c>
      <c r="GC21" s="164">
        <v>-87.541700000000006</v>
      </c>
      <c r="GD21" s="164">
        <v>-78.653199999999998</v>
      </c>
      <c r="GE21" s="164">
        <v>13.62</v>
      </c>
      <c r="GF21" s="164">
        <v>67.383899999999997</v>
      </c>
      <c r="GG21" s="164">
        <v>11.9</v>
      </c>
      <c r="GH21" s="164">
        <v>-20.215800000000002</v>
      </c>
      <c r="GI21" s="164">
        <v>-2.8163</v>
      </c>
      <c r="GJ21" s="164">
        <v>-3.0981999999999998</v>
      </c>
      <c r="GK21" s="164">
        <v>1.7013</v>
      </c>
      <c r="GL21" s="165"/>
      <c r="GM21" s="165"/>
      <c r="GN21" s="164">
        <v>-12.4574</v>
      </c>
      <c r="GO21" s="164">
        <v>-31.959399999999999</v>
      </c>
      <c r="GP21" s="164">
        <v>15.4467</v>
      </c>
      <c r="GQ21" s="164">
        <v>33.417700000000004</v>
      </c>
      <c r="GR21" s="164">
        <v>57.535499999999999</v>
      </c>
      <c r="GS21" s="164">
        <v>58.365699999999997</v>
      </c>
      <c r="GT21" s="164">
        <v>-120.1331</v>
      </c>
      <c r="GU21" s="164">
        <v>-20.223400000000002</v>
      </c>
      <c r="GV21" s="164">
        <v>33.617899999999999</v>
      </c>
      <c r="GW21" s="164">
        <v>-50.084099999999999</v>
      </c>
      <c r="GX21" s="164">
        <v>11.7271</v>
      </c>
      <c r="GY21" s="164">
        <v>10.578900000000001</v>
      </c>
      <c r="GZ21" s="164">
        <v>10.2005</v>
      </c>
      <c r="HA21" s="164">
        <v>13</v>
      </c>
      <c r="HB21" s="164">
        <v>172.5256</v>
      </c>
      <c r="HC21" s="164">
        <v>169.98099999999999</v>
      </c>
      <c r="HD21" s="164">
        <v>119.4</v>
      </c>
      <c r="HE21" s="164">
        <v>-119.9071</v>
      </c>
      <c r="HF21" s="164">
        <v>-265.7106</v>
      </c>
      <c r="HG21" s="164">
        <v>269.90410000000003</v>
      </c>
      <c r="HH21" s="164">
        <v>273.64580000000001</v>
      </c>
      <c r="HI21" s="164">
        <v>-165.30070000000001</v>
      </c>
      <c r="HJ21" s="164">
        <v>-163.17529999999999</v>
      </c>
      <c r="HK21" s="164">
        <v>-32.253799999999998</v>
      </c>
      <c r="HL21" s="164">
        <v>-22.536300000000001</v>
      </c>
      <c r="HM21" s="164">
        <v>74.456199999999995</v>
      </c>
      <c r="HN21" s="164">
        <v>73.517099999999999</v>
      </c>
      <c r="HO21" s="164">
        <v>-107.2449</v>
      </c>
      <c r="HP21" s="164">
        <v>-106.29940000000001</v>
      </c>
      <c r="HQ21" s="164">
        <v>26.0078</v>
      </c>
      <c r="HR21" s="164">
        <v>25.963799999999999</v>
      </c>
      <c r="HS21" s="164">
        <v>-49.25</v>
      </c>
      <c r="HT21" s="164">
        <v>-49.3491</v>
      </c>
      <c r="HU21" s="164">
        <v>98.96</v>
      </c>
      <c r="HV21" s="164">
        <v>98.67</v>
      </c>
      <c r="HW21" s="164">
        <v>21.8</v>
      </c>
      <c r="HX21" s="164">
        <v>21.9</v>
      </c>
      <c r="HY21" s="164">
        <v>21.432099999999998</v>
      </c>
      <c r="HZ21" s="164">
        <v>5.52</v>
      </c>
      <c r="IA21" s="164">
        <v>-377.42500000000001</v>
      </c>
      <c r="IB21" s="165"/>
      <c r="IC21" s="165"/>
      <c r="ID21" s="164">
        <v>13.4</v>
      </c>
      <c r="IE21" s="164">
        <v>0</v>
      </c>
      <c r="IF21" s="164">
        <v>-24.1</v>
      </c>
      <c r="IG21" s="164">
        <v>-24.2</v>
      </c>
      <c r="IH21" s="165"/>
      <c r="II21" s="165"/>
      <c r="IJ21" s="164">
        <v>-261.4744</v>
      </c>
      <c r="IK21" s="164">
        <v>-241.70830000000001</v>
      </c>
      <c r="IL21" s="164">
        <v>350.70389999999998</v>
      </c>
      <c r="IM21" s="164">
        <v>290.03699999999998</v>
      </c>
      <c r="IN21" s="164">
        <v>51.020299999999999</v>
      </c>
      <c r="IO21" s="164">
        <v>-277.45080000000002</v>
      </c>
      <c r="IP21" s="164">
        <v>279.99880000000002</v>
      </c>
      <c r="IQ21" s="164">
        <v>-136.2842</v>
      </c>
      <c r="IR21" s="164">
        <v>-159.0558</v>
      </c>
      <c r="IS21" s="164">
        <v>-274.10129999999998</v>
      </c>
      <c r="IT21" s="164">
        <v>125.5218</v>
      </c>
      <c r="IU21" s="164">
        <v>124.4628</v>
      </c>
      <c r="IV21" s="164">
        <v>137.0033</v>
      </c>
      <c r="IW21" s="164">
        <v>-342.03960000000001</v>
      </c>
      <c r="IX21" s="164">
        <v>164.82060000000001</v>
      </c>
      <c r="IY21" s="164">
        <v>-181.35290000000001</v>
      </c>
      <c r="IZ21" s="164">
        <v>181.2389</v>
      </c>
      <c r="JA21" s="164">
        <v>-8.9635999999999996</v>
      </c>
      <c r="JB21" s="165"/>
      <c r="JC21" s="164">
        <v>14.08</v>
      </c>
      <c r="JD21" s="164">
        <v>6.5259999999999998</v>
      </c>
      <c r="JE21" s="164">
        <v>6.4909999999999997</v>
      </c>
      <c r="JF21" s="164">
        <v>-14.16</v>
      </c>
      <c r="JG21" s="164">
        <v>-6.16</v>
      </c>
      <c r="JH21" s="165"/>
      <c r="JI21" s="164">
        <v>6.3003999999999998</v>
      </c>
      <c r="JJ21" s="164">
        <v>-22.090499999999999</v>
      </c>
      <c r="JK21" s="164">
        <v>-14.149699999999999</v>
      </c>
      <c r="JL21" s="164">
        <v>2.9</v>
      </c>
      <c r="JM21" s="164">
        <v>48.226999999999997</v>
      </c>
      <c r="JN21" s="164">
        <v>48.152000000000001</v>
      </c>
      <c r="JO21" s="164">
        <v>11.084099999999999</v>
      </c>
      <c r="JP21" s="165"/>
      <c r="JQ21" s="164">
        <v>48.781399999999998</v>
      </c>
      <c r="JR21" s="164">
        <v>47.943899999999999</v>
      </c>
      <c r="JS21" s="164">
        <v>48.526600000000002</v>
      </c>
      <c r="JT21" s="165"/>
      <c r="JU21" s="164">
        <v>1.2</v>
      </c>
      <c r="JV21" s="165"/>
      <c r="JW21" s="164">
        <v>6.66</v>
      </c>
      <c r="JX21" s="165"/>
      <c r="JY21" s="164">
        <v>-20.8386</v>
      </c>
      <c r="JZ21" s="164">
        <v>55.830500000000001</v>
      </c>
      <c r="KA21" s="164">
        <v>32.832299999999996</v>
      </c>
      <c r="KB21" s="164">
        <v>-21.287700000000001</v>
      </c>
      <c r="KC21" s="164">
        <v>-55.227600000000002</v>
      </c>
      <c r="KD21" s="164">
        <v>22.2012</v>
      </c>
      <c r="KE21" s="164">
        <v>32.307299999999998</v>
      </c>
      <c r="KF21" s="164">
        <v>-9.6</v>
      </c>
      <c r="KG21" s="164">
        <v>10.3</v>
      </c>
      <c r="KH21" s="164">
        <v>4.9482999999999997</v>
      </c>
      <c r="KI21" s="164">
        <v>13.3721</v>
      </c>
    </row>
    <row r="22" spans="1:295" ht="18" customHeight="1" x14ac:dyDescent="0.3">
      <c r="A22" s="161" t="s">
        <v>44</v>
      </c>
      <c r="B22" s="161" t="s">
        <v>749</v>
      </c>
      <c r="C22" s="164">
        <v>0</v>
      </c>
      <c r="D22" s="164">
        <v>17.4435</v>
      </c>
      <c r="E22" s="165"/>
      <c r="F22" s="164">
        <v>8.3789999999999996</v>
      </c>
      <c r="G22" s="164">
        <v>13.650499999999999</v>
      </c>
      <c r="H22" s="165"/>
      <c r="I22" s="164">
        <v>39.246000000000002</v>
      </c>
      <c r="J22" s="164">
        <v>-82.032600000000002</v>
      </c>
      <c r="K22" s="164">
        <v>51.823399999999999</v>
      </c>
      <c r="L22" s="164">
        <v>26.421199999999999</v>
      </c>
      <c r="M22" s="164">
        <v>26.088100000000001</v>
      </c>
      <c r="N22" s="164">
        <v>-17.760000000000002</v>
      </c>
      <c r="O22" s="164">
        <v>-36.770000000000003</v>
      </c>
      <c r="P22" s="164">
        <v>33</v>
      </c>
      <c r="Q22" s="164">
        <v>12.42</v>
      </c>
      <c r="R22" s="164">
        <v>-33</v>
      </c>
      <c r="S22" s="164">
        <v>12.706899999999999</v>
      </c>
      <c r="T22" s="164">
        <v>36.24</v>
      </c>
      <c r="U22" s="164">
        <v>20.456499999999998</v>
      </c>
      <c r="V22" s="164">
        <v>20.777799999999999</v>
      </c>
      <c r="W22" s="164">
        <v>34.628999999999998</v>
      </c>
      <c r="X22" s="164">
        <v>15.564299999999999</v>
      </c>
      <c r="Y22" s="164">
        <v>5.5663999999999998</v>
      </c>
      <c r="Z22" s="164">
        <v>8.2353000000000005</v>
      </c>
      <c r="AA22" s="165"/>
      <c r="AB22" s="165"/>
      <c r="AC22" s="164">
        <v>-53.48</v>
      </c>
      <c r="AD22" s="164">
        <v>-53.47</v>
      </c>
      <c r="AE22" s="165"/>
      <c r="AF22" s="164">
        <v>19.98</v>
      </c>
      <c r="AG22" s="165"/>
      <c r="AH22" s="165"/>
      <c r="AI22" s="165"/>
      <c r="AJ22" s="164">
        <v>-52.09</v>
      </c>
      <c r="AK22" s="164">
        <v>-52.27</v>
      </c>
      <c r="AL22" s="164">
        <v>-40.32</v>
      </c>
      <c r="AM22" s="164">
        <v>53.19</v>
      </c>
      <c r="AN22" s="164">
        <v>53.18</v>
      </c>
      <c r="AO22" s="164">
        <v>17.930299999999999</v>
      </c>
      <c r="AP22" s="164">
        <v>-6.7405999999999997</v>
      </c>
      <c r="AQ22" s="164">
        <v>60.561900000000001</v>
      </c>
      <c r="AR22" s="164">
        <v>62.680500000000002</v>
      </c>
      <c r="AS22" s="164">
        <v>65.728300000000004</v>
      </c>
      <c r="AT22" s="164">
        <v>-45.948</v>
      </c>
      <c r="AU22" s="164">
        <v>-45.805500000000002</v>
      </c>
      <c r="AV22" s="164">
        <v>30.153199999999998</v>
      </c>
      <c r="AW22" s="164">
        <v>29.315100000000001</v>
      </c>
      <c r="AX22" s="164">
        <v>77.160499999999999</v>
      </c>
      <c r="AY22" s="164">
        <v>79.437799999999996</v>
      </c>
      <c r="AZ22" s="165"/>
      <c r="BA22" s="164">
        <v>68.462199999999996</v>
      </c>
      <c r="BB22" s="164">
        <v>-614.38400000000001</v>
      </c>
      <c r="BC22" s="164">
        <v>16.423400000000001</v>
      </c>
      <c r="BD22" s="164">
        <v>-18.3</v>
      </c>
      <c r="BE22" s="164">
        <v>-18.600000000000001</v>
      </c>
      <c r="BF22" s="164">
        <v>52.041400000000003</v>
      </c>
      <c r="BG22" s="164">
        <v>51.405200000000001</v>
      </c>
      <c r="BH22" s="164">
        <v>-2.9106000000000001</v>
      </c>
      <c r="BI22" s="165"/>
      <c r="BJ22" s="164">
        <v>-94.873900000000006</v>
      </c>
      <c r="BK22" s="164">
        <v>2.0461999999999998</v>
      </c>
      <c r="BL22" s="164">
        <v>7.4988000000000001</v>
      </c>
      <c r="BM22" s="164">
        <v>5.1626000000000003</v>
      </c>
      <c r="BN22" s="164">
        <v>670.03369999999995</v>
      </c>
      <c r="BO22" s="164">
        <v>157.04820000000001</v>
      </c>
      <c r="BP22" s="164">
        <v>157.01769999999999</v>
      </c>
      <c r="BQ22" s="164">
        <v>-698.68619999999999</v>
      </c>
      <c r="BR22" s="164">
        <v>555.28240000000005</v>
      </c>
      <c r="BS22" s="165"/>
      <c r="BT22" s="164">
        <v>-29.214099999999998</v>
      </c>
      <c r="BU22" s="164">
        <v>31.512599999999999</v>
      </c>
      <c r="BV22" s="164">
        <v>74.587199999999996</v>
      </c>
      <c r="BW22" s="164">
        <v>24.17</v>
      </c>
      <c r="BX22" s="164">
        <v>24.1</v>
      </c>
      <c r="BY22" s="164">
        <v>54.24</v>
      </c>
      <c r="BZ22" s="164">
        <v>67.400000000000006</v>
      </c>
      <c r="CA22" s="164">
        <v>10.051</v>
      </c>
      <c r="CB22" s="164">
        <v>9.7830999999999992</v>
      </c>
      <c r="CC22" s="164">
        <v>40.463099999999997</v>
      </c>
      <c r="CD22" s="164">
        <v>41.183799999999998</v>
      </c>
      <c r="CE22" s="164">
        <v>32.8889</v>
      </c>
      <c r="CF22" s="165"/>
      <c r="CG22" s="164">
        <v>-109.9127</v>
      </c>
      <c r="CH22" s="164">
        <v>7.1867999999999999</v>
      </c>
      <c r="CI22" s="165"/>
      <c r="CJ22" s="165"/>
      <c r="CK22" s="165"/>
      <c r="CL22" s="164">
        <v>91.1</v>
      </c>
      <c r="CM22" s="164">
        <v>82.7</v>
      </c>
      <c r="CN22" s="164">
        <v>-12.83</v>
      </c>
      <c r="CO22" s="164">
        <v>71.435299999999998</v>
      </c>
      <c r="CP22" s="164">
        <v>68.912199999999999</v>
      </c>
      <c r="CQ22" s="164">
        <v>68.78</v>
      </c>
      <c r="CR22" s="164">
        <v>-17.543900000000001</v>
      </c>
      <c r="CS22" s="164">
        <v>-16.3095</v>
      </c>
      <c r="CT22" s="164">
        <v>87.617999999999995</v>
      </c>
      <c r="CU22" s="164">
        <v>-113.497</v>
      </c>
      <c r="CV22" s="164">
        <v>96.149299999999997</v>
      </c>
      <c r="CW22" s="164">
        <v>12.290699999999999</v>
      </c>
      <c r="CX22" s="164">
        <v>38.950000000000003</v>
      </c>
      <c r="CY22" s="164">
        <v>63.85</v>
      </c>
      <c r="CZ22" s="164">
        <v>49.226100000000002</v>
      </c>
      <c r="DA22" s="164">
        <v>46.7331</v>
      </c>
      <c r="DB22" s="164">
        <v>-27.04</v>
      </c>
      <c r="DC22" s="165"/>
      <c r="DD22" s="165"/>
      <c r="DE22" s="165"/>
      <c r="DF22" s="164">
        <v>-109.7597</v>
      </c>
      <c r="DG22" s="164">
        <v>-18.652100000000001</v>
      </c>
      <c r="DH22" s="164">
        <v>-16.584599999999998</v>
      </c>
      <c r="DI22" s="164">
        <v>-80.3</v>
      </c>
      <c r="DJ22" s="164">
        <v>-79.599999999999994</v>
      </c>
      <c r="DK22" s="164">
        <v>21.497499999999999</v>
      </c>
      <c r="DL22" s="164">
        <v>49.813800000000001</v>
      </c>
      <c r="DM22" s="164">
        <v>60.598999999999997</v>
      </c>
      <c r="DN22" s="164">
        <v>70.330799999999996</v>
      </c>
      <c r="DO22" s="164">
        <v>49.71</v>
      </c>
      <c r="DP22" s="164">
        <v>-7.77</v>
      </c>
      <c r="DQ22" s="164">
        <v>53.01</v>
      </c>
      <c r="DR22" s="164">
        <v>108.9162</v>
      </c>
      <c r="DS22" s="165"/>
      <c r="DT22" s="164">
        <v>-46.86</v>
      </c>
      <c r="DU22" s="164">
        <v>97.76</v>
      </c>
      <c r="DV22" s="164">
        <v>53.71</v>
      </c>
      <c r="DW22" s="164">
        <v>114.3455</v>
      </c>
      <c r="DX22" s="164">
        <v>110.8364</v>
      </c>
      <c r="DY22" s="164">
        <v>29.106000000000002</v>
      </c>
      <c r="DZ22" s="164">
        <v>29.363600000000002</v>
      </c>
      <c r="EA22" s="164">
        <v>221.8304</v>
      </c>
      <c r="EB22" s="164">
        <v>182.72020000000001</v>
      </c>
      <c r="EC22" s="164">
        <v>176.83750000000001</v>
      </c>
      <c r="ED22" s="164">
        <v>177.9708</v>
      </c>
      <c r="EE22" s="164">
        <v>83.840400000000002</v>
      </c>
      <c r="EF22" s="164">
        <v>69.356700000000004</v>
      </c>
      <c r="EG22" s="164">
        <v>-22.827999999999999</v>
      </c>
      <c r="EH22" s="164">
        <v>713.56899999999996</v>
      </c>
      <c r="EI22" s="164">
        <v>154.92850000000001</v>
      </c>
      <c r="EJ22" s="165"/>
      <c r="EK22" s="164">
        <v>-34.166899999999998</v>
      </c>
      <c r="EL22" s="164">
        <v>-31.678100000000001</v>
      </c>
      <c r="EM22" s="164">
        <v>0</v>
      </c>
      <c r="EN22" s="164">
        <v>-36.3155</v>
      </c>
      <c r="EO22" s="164">
        <v>-32.999200000000002</v>
      </c>
      <c r="EP22" s="164">
        <v>185.916</v>
      </c>
      <c r="EQ22" s="164">
        <v>-41.377000000000002</v>
      </c>
      <c r="ER22" s="164">
        <v>-42.543599999999998</v>
      </c>
      <c r="ES22" s="164">
        <v>-33.541699999999999</v>
      </c>
      <c r="ET22" s="164">
        <v>14.51</v>
      </c>
      <c r="EU22" s="164">
        <v>-17.329999999999998</v>
      </c>
      <c r="EV22" s="164">
        <v>114.2</v>
      </c>
      <c r="EW22" s="164">
        <v>11.3901</v>
      </c>
      <c r="EX22" s="164">
        <v>-117.7958</v>
      </c>
      <c r="EY22" s="164">
        <v>-33.178699999999999</v>
      </c>
      <c r="EZ22" s="164">
        <v>-32.644599999999997</v>
      </c>
      <c r="FA22" s="164">
        <v>2.8481000000000001</v>
      </c>
      <c r="FB22" s="164">
        <v>-67.0595</v>
      </c>
      <c r="FC22" s="164">
        <v>33.149000000000001</v>
      </c>
      <c r="FD22" s="164">
        <v>22.705300000000001</v>
      </c>
      <c r="FE22" s="165"/>
      <c r="FF22" s="164">
        <v>22.398199999999999</v>
      </c>
      <c r="FG22" s="164">
        <v>32.220999999999997</v>
      </c>
      <c r="FH22" s="164">
        <v>30.2075</v>
      </c>
      <c r="FI22" s="164">
        <v>31.113399999999999</v>
      </c>
      <c r="FJ22" s="164">
        <v>-5.8609999999999998</v>
      </c>
      <c r="FK22" s="164">
        <v>-5.1910999999999996</v>
      </c>
      <c r="FL22" s="164">
        <v>122.91289999999999</v>
      </c>
      <c r="FM22" s="164">
        <v>-26.06</v>
      </c>
      <c r="FN22" s="164">
        <v>-25.972999999999999</v>
      </c>
      <c r="FO22" s="164">
        <v>79.033900000000003</v>
      </c>
      <c r="FP22" s="164">
        <v>88.284700000000001</v>
      </c>
      <c r="FQ22" s="164">
        <v>29.064800000000002</v>
      </c>
      <c r="FR22" s="164">
        <v>9.18</v>
      </c>
      <c r="FS22" s="164">
        <v>4.4561999999999999</v>
      </c>
      <c r="FT22" s="164">
        <v>0.86819999999999997</v>
      </c>
      <c r="FU22" s="164">
        <v>-1.93</v>
      </c>
      <c r="FV22" s="164">
        <v>8.89</v>
      </c>
      <c r="FW22" s="164">
        <v>28.970300000000002</v>
      </c>
      <c r="FX22" s="165"/>
      <c r="FY22" s="164">
        <v>-4.7969999999999997</v>
      </c>
      <c r="FZ22" s="164">
        <v>4.024</v>
      </c>
      <c r="GA22" s="165"/>
      <c r="GB22" s="164">
        <v>39.64</v>
      </c>
      <c r="GC22" s="164">
        <v>-88.763300000000001</v>
      </c>
      <c r="GD22" s="164">
        <v>-78.241799999999998</v>
      </c>
      <c r="GE22" s="164">
        <v>14.11</v>
      </c>
      <c r="GF22" s="164">
        <v>67.619399999999999</v>
      </c>
      <c r="GG22" s="164">
        <v>13.3</v>
      </c>
      <c r="GH22" s="164">
        <v>-20.9925</v>
      </c>
      <c r="GI22" s="164">
        <v>-2.8919999999999999</v>
      </c>
      <c r="GJ22" s="164">
        <v>-3.0282</v>
      </c>
      <c r="GK22" s="164">
        <v>1.6842999999999999</v>
      </c>
      <c r="GL22" s="165"/>
      <c r="GM22" s="165"/>
      <c r="GN22" s="164">
        <v>-10.3428</v>
      </c>
      <c r="GO22" s="164">
        <v>-33.572499999999998</v>
      </c>
      <c r="GP22" s="164">
        <v>15.611499999999999</v>
      </c>
      <c r="GQ22" s="164">
        <v>35.178899999999999</v>
      </c>
      <c r="GR22" s="164">
        <v>57.509099999999997</v>
      </c>
      <c r="GS22" s="164">
        <v>58.752400000000002</v>
      </c>
      <c r="GT22" s="164">
        <v>-122.59690000000001</v>
      </c>
      <c r="GU22" s="164">
        <v>-21.2636</v>
      </c>
      <c r="GV22" s="164">
        <v>34.3245</v>
      </c>
      <c r="GW22" s="164">
        <v>-52.500300000000003</v>
      </c>
      <c r="GX22" s="164">
        <v>11.444800000000001</v>
      </c>
      <c r="GY22" s="164">
        <v>11.5067</v>
      </c>
      <c r="GZ22" s="164">
        <v>11.1616</v>
      </c>
      <c r="HA22" s="165"/>
      <c r="HB22" s="164">
        <v>117.91</v>
      </c>
      <c r="HC22" s="164">
        <v>117.9776</v>
      </c>
      <c r="HD22" s="164">
        <v>70.8</v>
      </c>
      <c r="HE22" s="164">
        <v>-69.815799999999996</v>
      </c>
      <c r="HF22" s="164">
        <v>-199.37649999999999</v>
      </c>
      <c r="HG22" s="164">
        <v>202.5693</v>
      </c>
      <c r="HH22" s="164">
        <v>131.10820000000001</v>
      </c>
      <c r="HI22" s="164">
        <v>-115.9773</v>
      </c>
      <c r="HJ22" s="164">
        <v>-113.462</v>
      </c>
      <c r="HK22" s="164">
        <v>-39.814300000000003</v>
      </c>
      <c r="HL22" s="164">
        <v>-30.125</v>
      </c>
      <c r="HM22" s="164">
        <v>69.023600000000002</v>
      </c>
      <c r="HN22" s="164">
        <v>68.665899999999993</v>
      </c>
      <c r="HO22" s="164">
        <v>-83.864099999999993</v>
      </c>
      <c r="HP22" s="164">
        <v>-88.134299999999996</v>
      </c>
      <c r="HQ22" s="164">
        <v>13.2964</v>
      </c>
      <c r="HR22" s="164">
        <v>12.5054</v>
      </c>
      <c r="HS22" s="164">
        <v>-28.666399999999999</v>
      </c>
      <c r="HT22" s="164">
        <v>-28.503399999999999</v>
      </c>
      <c r="HU22" s="164">
        <v>70.17</v>
      </c>
      <c r="HV22" s="164">
        <v>70.06</v>
      </c>
      <c r="HW22" s="164">
        <v>20.2</v>
      </c>
      <c r="HX22" s="164">
        <v>20.100000000000001</v>
      </c>
      <c r="HY22" s="164">
        <v>21.494</v>
      </c>
      <c r="HZ22" s="164">
        <v>-33.28</v>
      </c>
      <c r="IA22" s="164">
        <v>-378.78050000000002</v>
      </c>
      <c r="IB22" s="165"/>
      <c r="IC22" s="165"/>
      <c r="ID22" s="164">
        <v>13.4</v>
      </c>
      <c r="IE22" s="164">
        <v>4.5999999999999996</v>
      </c>
      <c r="IF22" s="164">
        <v>-12.2</v>
      </c>
      <c r="IG22" s="164">
        <v>-12.2</v>
      </c>
      <c r="IH22" s="165"/>
      <c r="II22" s="165"/>
      <c r="IJ22" s="164">
        <v>-124.271</v>
      </c>
      <c r="IK22" s="164">
        <v>-127.5889</v>
      </c>
      <c r="IL22" s="164">
        <v>205.31450000000001</v>
      </c>
      <c r="IM22" s="164">
        <v>161.25450000000001</v>
      </c>
      <c r="IN22" s="164">
        <v>43.257399999999997</v>
      </c>
      <c r="IO22" s="164">
        <v>-153.9871</v>
      </c>
      <c r="IP22" s="164">
        <v>148.37540000000001</v>
      </c>
      <c r="IQ22" s="164">
        <v>-125.45059999999999</v>
      </c>
      <c r="IR22" s="164">
        <v>-66.319100000000006</v>
      </c>
      <c r="IS22" s="164">
        <v>-151.99270000000001</v>
      </c>
      <c r="IT22" s="164">
        <v>154.2199</v>
      </c>
      <c r="IU22" s="164">
        <v>153.6069</v>
      </c>
      <c r="IV22" s="164">
        <v>125.59739999999999</v>
      </c>
      <c r="IW22" s="164">
        <v>-197.7681</v>
      </c>
      <c r="IX22" s="164">
        <v>66.455699999999993</v>
      </c>
      <c r="IY22" s="164">
        <v>-134.7551</v>
      </c>
      <c r="IZ22" s="164">
        <v>130.6944</v>
      </c>
      <c r="JA22" s="164">
        <v>-9.4909999999999997</v>
      </c>
      <c r="JB22" s="165"/>
      <c r="JC22" s="164">
        <v>16.48</v>
      </c>
      <c r="JD22" s="164">
        <v>6.532</v>
      </c>
      <c r="JE22" s="164">
        <v>6.5339999999999998</v>
      </c>
      <c r="JF22" s="164">
        <v>-16.399999999999999</v>
      </c>
      <c r="JG22" s="164">
        <v>-3.76</v>
      </c>
      <c r="JH22" s="165"/>
      <c r="JI22" s="164">
        <v>3.9872000000000001</v>
      </c>
      <c r="JJ22" s="164">
        <v>-17.842400000000001</v>
      </c>
      <c r="JK22" s="164">
        <v>-13.505800000000001</v>
      </c>
      <c r="JL22" s="164">
        <v>0.3</v>
      </c>
      <c r="JM22" s="164">
        <v>45.338999999999999</v>
      </c>
      <c r="JN22" s="164">
        <v>44.817999999999998</v>
      </c>
      <c r="JO22" s="164">
        <v>11.0806</v>
      </c>
      <c r="JP22" s="164">
        <v>13.3599</v>
      </c>
      <c r="JQ22" s="164">
        <v>45.275700000000001</v>
      </c>
      <c r="JR22" s="164">
        <v>45.104799999999997</v>
      </c>
      <c r="JS22" s="164">
        <v>44.847999999999999</v>
      </c>
      <c r="JT22" s="165"/>
      <c r="JU22" s="164">
        <v>-3.4</v>
      </c>
      <c r="JV22" s="165"/>
      <c r="JW22" s="164">
        <v>6.48</v>
      </c>
      <c r="JX22" s="165"/>
      <c r="JY22" s="164">
        <v>-31.308700000000002</v>
      </c>
      <c r="JZ22" s="164">
        <v>62.3307</v>
      </c>
      <c r="KA22" s="164">
        <v>40.377499999999998</v>
      </c>
      <c r="KB22" s="164">
        <v>-31.559699999999999</v>
      </c>
      <c r="KC22" s="164">
        <v>-60.810600000000001</v>
      </c>
      <c r="KD22" s="164">
        <v>29.156300000000002</v>
      </c>
      <c r="KE22" s="164">
        <v>31.215499999999999</v>
      </c>
      <c r="KF22" s="164">
        <v>-4.7</v>
      </c>
      <c r="KG22" s="164">
        <v>5.0999999999999996</v>
      </c>
      <c r="KH22" s="164">
        <v>-67.997399999999999</v>
      </c>
      <c r="KI22" s="164">
        <v>47.040799999999997</v>
      </c>
    </row>
    <row r="23" spans="1:295" ht="18" customHeight="1" x14ac:dyDescent="0.3">
      <c r="A23" s="161" t="s">
        <v>44</v>
      </c>
      <c r="B23" s="161" t="s">
        <v>750</v>
      </c>
      <c r="C23" s="164">
        <v>0</v>
      </c>
      <c r="D23" s="164">
        <v>18.267399999999999</v>
      </c>
      <c r="E23" s="164">
        <v>-21.7622</v>
      </c>
      <c r="F23" s="164">
        <v>8.3649000000000004</v>
      </c>
      <c r="G23" s="164">
        <v>12.8042</v>
      </c>
      <c r="H23" s="165"/>
      <c r="I23" s="164">
        <v>39.374299999999998</v>
      </c>
      <c r="J23" s="164">
        <v>-82.328400000000002</v>
      </c>
      <c r="K23" s="164">
        <v>52.8902</v>
      </c>
      <c r="L23" s="164">
        <v>27.173200000000001</v>
      </c>
      <c r="M23" s="164">
        <v>26.5001</v>
      </c>
      <c r="N23" s="164">
        <v>-15.54</v>
      </c>
      <c r="O23" s="164">
        <v>-41.436999999999998</v>
      </c>
      <c r="P23" s="164">
        <v>37.4</v>
      </c>
      <c r="Q23" s="164">
        <v>13.247999999999999</v>
      </c>
      <c r="R23" s="164">
        <v>-37.4</v>
      </c>
      <c r="S23" s="164">
        <v>12.761699999999999</v>
      </c>
      <c r="T23" s="164">
        <v>37.333799999999997</v>
      </c>
      <c r="U23" s="164">
        <v>16.960100000000001</v>
      </c>
      <c r="V23" s="164">
        <v>17.343499999999999</v>
      </c>
      <c r="W23" s="164">
        <v>28.6282</v>
      </c>
      <c r="X23" s="164">
        <v>15.389200000000001</v>
      </c>
      <c r="Y23" s="164">
        <v>5.8855000000000004</v>
      </c>
      <c r="Z23" s="164">
        <v>8.2098999999999993</v>
      </c>
      <c r="AA23" s="165"/>
      <c r="AB23" s="165"/>
      <c r="AC23" s="164">
        <v>-53.25</v>
      </c>
      <c r="AD23" s="164">
        <v>-53.24</v>
      </c>
      <c r="AE23" s="165"/>
      <c r="AF23" s="164">
        <v>15.54</v>
      </c>
      <c r="AG23" s="165"/>
      <c r="AH23" s="165"/>
      <c r="AI23" s="165"/>
      <c r="AJ23" s="164">
        <v>-51.71</v>
      </c>
      <c r="AK23" s="164">
        <v>-51.61</v>
      </c>
      <c r="AL23" s="164">
        <v>-43.67</v>
      </c>
      <c r="AM23" s="164">
        <v>51.45</v>
      </c>
      <c r="AN23" s="164">
        <v>51.79</v>
      </c>
      <c r="AO23" s="164">
        <v>18.321300000000001</v>
      </c>
      <c r="AP23" s="164">
        <v>-6.8949999999999996</v>
      </c>
      <c r="AQ23" s="164">
        <v>60.625799999999998</v>
      </c>
      <c r="AR23" s="164">
        <v>63.414299999999997</v>
      </c>
      <c r="AS23" s="164">
        <v>63.640500000000003</v>
      </c>
      <c r="AT23" s="164">
        <v>-46.483800000000002</v>
      </c>
      <c r="AU23" s="164">
        <v>-45.515000000000001</v>
      </c>
      <c r="AV23" s="164">
        <v>31.3904</v>
      </c>
      <c r="AW23" s="164">
        <v>32.562600000000003</v>
      </c>
      <c r="AX23" s="164">
        <v>77.830299999999994</v>
      </c>
      <c r="AY23" s="164">
        <v>79.571799999999996</v>
      </c>
      <c r="AZ23" s="165"/>
      <c r="BA23" s="164">
        <v>60.326900000000002</v>
      </c>
      <c r="BB23" s="164">
        <v>-605.26440000000002</v>
      </c>
      <c r="BC23" s="164">
        <v>15.7639</v>
      </c>
      <c r="BD23" s="164">
        <v>-18.3</v>
      </c>
      <c r="BE23" s="164">
        <v>-18.600000000000001</v>
      </c>
      <c r="BF23" s="164">
        <v>52.794400000000003</v>
      </c>
      <c r="BG23" s="164">
        <v>51.607399999999998</v>
      </c>
      <c r="BH23" s="164">
        <v>-3.1951999999999998</v>
      </c>
      <c r="BI23" s="165"/>
      <c r="BJ23" s="164">
        <v>-98.196600000000004</v>
      </c>
      <c r="BK23" s="164">
        <v>2.9346000000000001</v>
      </c>
      <c r="BL23" s="164">
        <v>8.3709000000000007</v>
      </c>
      <c r="BM23" s="164">
        <v>5.6254999999999997</v>
      </c>
      <c r="BN23" s="164">
        <v>652.91279999999995</v>
      </c>
      <c r="BO23" s="164">
        <v>150.15100000000001</v>
      </c>
      <c r="BP23" s="164">
        <v>150.73089999999999</v>
      </c>
      <c r="BQ23" s="164">
        <v>-657.0521</v>
      </c>
      <c r="BR23" s="164">
        <v>557.80880000000002</v>
      </c>
      <c r="BS23" s="165"/>
      <c r="BT23" s="164">
        <v>-55.039900000000003</v>
      </c>
      <c r="BU23" s="164">
        <v>56.3093</v>
      </c>
      <c r="BV23" s="164">
        <v>79.836399999999998</v>
      </c>
      <c r="BW23" s="164">
        <v>25.25</v>
      </c>
      <c r="BX23" s="164">
        <v>25.66</v>
      </c>
      <c r="BY23" s="164">
        <v>56.63</v>
      </c>
      <c r="BZ23" s="164">
        <v>69.66</v>
      </c>
      <c r="CA23" s="164">
        <v>3.8889</v>
      </c>
      <c r="CB23" s="164">
        <v>0.54</v>
      </c>
      <c r="CC23" s="164">
        <v>49.082099999999997</v>
      </c>
      <c r="CD23" s="164">
        <v>49.337400000000002</v>
      </c>
      <c r="CE23" s="164">
        <v>34.6706</v>
      </c>
      <c r="CF23" s="165"/>
      <c r="CG23" s="164">
        <v>-125.50530000000001</v>
      </c>
      <c r="CH23" s="164">
        <v>7.8192000000000004</v>
      </c>
      <c r="CI23" s="165"/>
      <c r="CJ23" s="165"/>
      <c r="CK23" s="165"/>
      <c r="CL23" s="164">
        <v>93.8</v>
      </c>
      <c r="CM23" s="164">
        <v>85</v>
      </c>
      <c r="CN23" s="164">
        <v>-13.36</v>
      </c>
      <c r="CO23" s="164">
        <v>71.883600000000001</v>
      </c>
      <c r="CP23" s="164">
        <v>69.570400000000006</v>
      </c>
      <c r="CQ23" s="164">
        <v>69.564800000000005</v>
      </c>
      <c r="CR23" s="164">
        <v>-14.076599999999999</v>
      </c>
      <c r="CS23" s="164">
        <v>-13.539300000000001</v>
      </c>
      <c r="CT23" s="164">
        <v>85.941999999999993</v>
      </c>
      <c r="CU23" s="164">
        <v>-117.7985</v>
      </c>
      <c r="CV23" s="164">
        <v>96.163899999999998</v>
      </c>
      <c r="CW23" s="164">
        <v>12.447699999999999</v>
      </c>
      <c r="CX23" s="164">
        <v>42.72</v>
      </c>
      <c r="CY23" s="164">
        <v>68.64</v>
      </c>
      <c r="CZ23" s="164">
        <v>52.038600000000002</v>
      </c>
      <c r="DA23" s="164">
        <v>49.223300000000002</v>
      </c>
      <c r="DB23" s="164">
        <v>-27.34</v>
      </c>
      <c r="DC23" s="165"/>
      <c r="DD23" s="165"/>
      <c r="DE23" s="165"/>
      <c r="DF23" s="164">
        <v>-110.9541</v>
      </c>
      <c r="DG23" s="164">
        <v>-21.0183</v>
      </c>
      <c r="DH23" s="164">
        <v>-16.611499999999999</v>
      </c>
      <c r="DI23" s="164">
        <v>-84</v>
      </c>
      <c r="DJ23" s="164">
        <v>-83.7</v>
      </c>
      <c r="DK23" s="164">
        <v>23.881499999999999</v>
      </c>
      <c r="DL23" s="164">
        <v>53.329500000000003</v>
      </c>
      <c r="DM23" s="164">
        <v>62.947299999999998</v>
      </c>
      <c r="DN23" s="164">
        <v>75.018299999999996</v>
      </c>
      <c r="DO23" s="164">
        <v>53.02</v>
      </c>
      <c r="DP23" s="164">
        <v>-8.15</v>
      </c>
      <c r="DQ23" s="164">
        <v>54.916499999999999</v>
      </c>
      <c r="DR23" s="164">
        <v>108.50620000000001</v>
      </c>
      <c r="DS23" s="165"/>
      <c r="DT23" s="164">
        <v>-43.03</v>
      </c>
      <c r="DU23" s="164">
        <v>90.64</v>
      </c>
      <c r="DV23" s="164">
        <v>56.86</v>
      </c>
      <c r="DW23" s="164">
        <v>106.36360000000001</v>
      </c>
      <c r="DX23" s="164">
        <v>104.8909</v>
      </c>
      <c r="DY23" s="164">
        <v>24.121099999999998</v>
      </c>
      <c r="DZ23" s="164">
        <v>22.645499999999998</v>
      </c>
      <c r="EA23" s="164">
        <v>225.11240000000001</v>
      </c>
      <c r="EB23" s="164">
        <v>184.1319</v>
      </c>
      <c r="EC23" s="164">
        <v>176.3109</v>
      </c>
      <c r="ED23" s="164">
        <v>178.40819999999999</v>
      </c>
      <c r="EE23" s="164">
        <v>75.594999999999999</v>
      </c>
      <c r="EF23" s="164">
        <v>62.077300000000001</v>
      </c>
      <c r="EG23" s="164">
        <v>-22.774000000000001</v>
      </c>
      <c r="EH23" s="164">
        <v>666.24270000000001</v>
      </c>
      <c r="EI23" s="164">
        <v>112.789</v>
      </c>
      <c r="EJ23" s="165"/>
      <c r="EK23" s="164">
        <v>-34.439900000000002</v>
      </c>
      <c r="EL23" s="164">
        <v>-31.2685</v>
      </c>
      <c r="EM23" s="164">
        <v>0</v>
      </c>
      <c r="EN23" s="164">
        <v>-46.689300000000003</v>
      </c>
      <c r="EO23" s="164">
        <v>-44.159500000000001</v>
      </c>
      <c r="EP23" s="164">
        <v>175.16399999999999</v>
      </c>
      <c r="EQ23" s="164">
        <v>-41.160899999999998</v>
      </c>
      <c r="ER23" s="164">
        <v>-42.306800000000003</v>
      </c>
      <c r="ES23" s="164">
        <v>-26.357099999999999</v>
      </c>
      <c r="ET23" s="164">
        <v>12.02</v>
      </c>
      <c r="EU23" s="164">
        <v>-16.510000000000002</v>
      </c>
      <c r="EV23" s="164">
        <v>106.3</v>
      </c>
      <c r="EW23" s="164">
        <v>11.8268</v>
      </c>
      <c r="EX23" s="164">
        <v>-138.1825</v>
      </c>
      <c r="EY23" s="164">
        <v>-33.442799999999998</v>
      </c>
      <c r="EZ23" s="164">
        <v>-32.262799999999999</v>
      </c>
      <c r="FA23" s="164">
        <v>4.1863999999999999</v>
      </c>
      <c r="FB23" s="164">
        <v>-57.852899999999998</v>
      </c>
      <c r="FC23" s="164">
        <v>26.3248</v>
      </c>
      <c r="FD23" s="164">
        <v>23.330300000000001</v>
      </c>
      <c r="FE23" s="165"/>
      <c r="FF23" s="164">
        <v>23.027100000000001</v>
      </c>
      <c r="FG23" s="164">
        <v>30.499199999999998</v>
      </c>
      <c r="FH23" s="164">
        <v>31.057099999999998</v>
      </c>
      <c r="FI23" s="164">
        <v>30.549399999999999</v>
      </c>
      <c r="FJ23" s="164">
        <v>-2.5118</v>
      </c>
      <c r="FK23" s="164">
        <v>-4.1863999999999999</v>
      </c>
      <c r="FL23" s="164">
        <v>123.75020000000001</v>
      </c>
      <c r="FM23" s="164">
        <v>-21.540299999999998</v>
      </c>
      <c r="FN23" s="164">
        <v>-22.660699999999999</v>
      </c>
      <c r="FO23" s="164">
        <v>81.821399999999997</v>
      </c>
      <c r="FP23" s="164">
        <v>91.775499999999994</v>
      </c>
      <c r="FQ23" s="164">
        <v>30.1341</v>
      </c>
      <c r="FR23" s="164">
        <v>9.68</v>
      </c>
      <c r="FS23" s="164">
        <v>4.3609999999999998</v>
      </c>
      <c r="FT23" s="164">
        <v>0.90490000000000004</v>
      </c>
      <c r="FU23" s="164">
        <v>-1.91</v>
      </c>
      <c r="FV23" s="164">
        <v>8.85</v>
      </c>
      <c r="FW23" s="164">
        <v>29.9084</v>
      </c>
      <c r="FX23" s="165"/>
      <c r="FY23" s="164">
        <v>-4.6180000000000003</v>
      </c>
      <c r="FZ23" s="164">
        <v>4.2039999999999997</v>
      </c>
      <c r="GA23" s="165"/>
      <c r="GB23" s="164">
        <v>40.17</v>
      </c>
      <c r="GC23" s="164">
        <v>-93.339600000000004</v>
      </c>
      <c r="GD23" s="164">
        <v>-81.913399999999996</v>
      </c>
      <c r="GE23" s="165"/>
      <c r="GF23" s="164">
        <v>68.295100000000005</v>
      </c>
      <c r="GG23" s="164">
        <v>13.2</v>
      </c>
      <c r="GH23" s="164">
        <v>-22.975300000000001</v>
      </c>
      <c r="GI23" s="164">
        <v>-2.3006000000000002</v>
      </c>
      <c r="GJ23" s="164">
        <v>-2.5589</v>
      </c>
      <c r="GK23" s="164">
        <v>1.778</v>
      </c>
      <c r="GL23" s="165"/>
      <c r="GM23" s="165"/>
      <c r="GN23" s="164">
        <v>-11.2675</v>
      </c>
      <c r="GO23" s="164">
        <v>-35.070700000000002</v>
      </c>
      <c r="GP23" s="164">
        <v>15.412699999999999</v>
      </c>
      <c r="GQ23" s="164">
        <v>36.603999999999999</v>
      </c>
      <c r="GR23" s="164">
        <v>61.707000000000001</v>
      </c>
      <c r="GS23" s="164">
        <v>61.988100000000003</v>
      </c>
      <c r="GT23" s="164">
        <v>-128.85919999999999</v>
      </c>
      <c r="GU23" s="164">
        <v>-23.7349</v>
      </c>
      <c r="GV23" s="164">
        <v>34.966500000000003</v>
      </c>
      <c r="GW23" s="164">
        <v>-56.3093</v>
      </c>
      <c r="GX23" s="164">
        <v>10.6386</v>
      </c>
      <c r="GY23" s="164">
        <v>11.789899999999999</v>
      </c>
      <c r="GZ23" s="164">
        <v>11.393599999999999</v>
      </c>
      <c r="HA23" s="164">
        <v>12.670999999999999</v>
      </c>
      <c r="HB23" s="164">
        <v>118.1469</v>
      </c>
      <c r="HC23" s="164">
        <v>118.37820000000001</v>
      </c>
      <c r="HD23" s="164">
        <v>75</v>
      </c>
      <c r="HE23" s="164">
        <v>-75.375200000000007</v>
      </c>
      <c r="HF23" s="164">
        <v>-213.19560000000001</v>
      </c>
      <c r="HG23" s="164">
        <v>214.82380000000001</v>
      </c>
      <c r="HH23" s="164">
        <v>114.5959</v>
      </c>
      <c r="HI23" s="164">
        <v>-113.9716</v>
      </c>
      <c r="HJ23" s="164">
        <v>-113.8556</v>
      </c>
      <c r="HK23" s="164">
        <v>-42.815100000000001</v>
      </c>
      <c r="HL23" s="164">
        <v>-33.457700000000003</v>
      </c>
      <c r="HM23" s="164">
        <v>71.430599999999998</v>
      </c>
      <c r="HN23" s="164">
        <v>71.355000000000004</v>
      </c>
      <c r="HO23" s="164">
        <v>-60.516100000000002</v>
      </c>
      <c r="HP23" s="164">
        <v>-66.540099999999995</v>
      </c>
      <c r="HQ23" s="164">
        <v>11.593500000000001</v>
      </c>
      <c r="HR23" s="164">
        <v>11.406700000000001</v>
      </c>
      <c r="HS23" s="164">
        <v>-21.110900000000001</v>
      </c>
      <c r="HT23" s="164">
        <v>-21.508099999999999</v>
      </c>
      <c r="HU23" s="164">
        <v>74.14</v>
      </c>
      <c r="HV23" s="164">
        <v>73.89</v>
      </c>
      <c r="HW23" s="164">
        <v>20.7</v>
      </c>
      <c r="HX23" s="164">
        <v>21.1</v>
      </c>
      <c r="HY23" s="164">
        <v>21.288900000000002</v>
      </c>
      <c r="HZ23" s="164">
        <v>-41.44</v>
      </c>
      <c r="IA23" s="164">
        <v>-356.334</v>
      </c>
      <c r="IB23" s="165"/>
      <c r="IC23" s="165"/>
      <c r="ID23" s="164">
        <v>11.7</v>
      </c>
      <c r="IE23" s="164">
        <v>4.5</v>
      </c>
      <c r="IF23" s="164">
        <v>-10.3</v>
      </c>
      <c r="IG23" s="164">
        <v>-9.6</v>
      </c>
      <c r="IH23" s="165"/>
      <c r="II23" s="165"/>
      <c r="IJ23" s="164">
        <v>-109.3678</v>
      </c>
      <c r="IK23" s="164">
        <v>-83.456999999999994</v>
      </c>
      <c r="IL23" s="164">
        <v>188.2458</v>
      </c>
      <c r="IM23" s="164">
        <v>147.05539999999999</v>
      </c>
      <c r="IN23" s="164">
        <v>56.450299999999999</v>
      </c>
      <c r="IO23" s="164">
        <v>-143.03819999999999</v>
      </c>
      <c r="IP23" s="164">
        <v>141.5847</v>
      </c>
      <c r="IQ23" s="164">
        <v>-109.07299999999999</v>
      </c>
      <c r="IR23" s="164">
        <v>-56.787100000000002</v>
      </c>
      <c r="IS23" s="164">
        <v>-143.3219</v>
      </c>
      <c r="IT23" s="164">
        <v>146.13200000000001</v>
      </c>
      <c r="IU23" s="164">
        <v>145.8237</v>
      </c>
      <c r="IV23" s="164">
        <v>113.23779999999999</v>
      </c>
      <c r="IW23" s="164">
        <v>-180.9571</v>
      </c>
      <c r="IX23" s="164">
        <v>58.993899999999996</v>
      </c>
      <c r="IY23" s="164">
        <v>-128.21520000000001</v>
      </c>
      <c r="IZ23" s="164">
        <v>126.2521</v>
      </c>
      <c r="JA23" s="164">
        <v>-10.4138</v>
      </c>
      <c r="JB23" s="165"/>
      <c r="JC23" s="164">
        <v>17.760000000000002</v>
      </c>
      <c r="JD23" s="164">
        <v>6.6159999999999997</v>
      </c>
      <c r="JE23" s="164">
        <v>6.6120000000000001</v>
      </c>
      <c r="JF23" s="164">
        <v>-17.440000000000001</v>
      </c>
      <c r="JG23" s="164">
        <v>-2.4</v>
      </c>
      <c r="JH23" s="165"/>
      <c r="JI23" s="164">
        <v>2.4613</v>
      </c>
      <c r="JJ23" s="164">
        <v>-17.1099</v>
      </c>
      <c r="JK23" s="164">
        <v>-13.7987</v>
      </c>
      <c r="JL23" s="164">
        <v>1.5</v>
      </c>
      <c r="JM23" s="164">
        <v>46.74</v>
      </c>
      <c r="JN23" s="164">
        <v>47.793999999999997</v>
      </c>
      <c r="JO23" s="164">
        <v>11.108599999999999</v>
      </c>
      <c r="JP23" s="164">
        <v>13.379799999999999</v>
      </c>
      <c r="JQ23" s="164">
        <v>47.078099999999999</v>
      </c>
      <c r="JR23" s="164">
        <v>47.0745</v>
      </c>
      <c r="JS23" s="164">
        <v>46.866100000000003</v>
      </c>
      <c r="JT23" s="165"/>
      <c r="JU23" s="164">
        <v>-4.5</v>
      </c>
      <c r="JV23" s="165"/>
      <c r="JW23" s="164">
        <v>6.52</v>
      </c>
      <c r="JX23" s="165"/>
      <c r="JY23" s="164">
        <v>-33.218899999999998</v>
      </c>
      <c r="JZ23" s="164">
        <v>64.393699999999995</v>
      </c>
      <c r="KA23" s="164">
        <v>42.497900000000001</v>
      </c>
      <c r="KB23" s="164">
        <v>-33.232900000000001</v>
      </c>
      <c r="KC23" s="164">
        <v>-63.252499999999998</v>
      </c>
      <c r="KD23" s="164">
        <v>31.845500000000001</v>
      </c>
      <c r="KE23" s="164">
        <v>30.3443</v>
      </c>
      <c r="KF23" s="164">
        <v>-5.8</v>
      </c>
      <c r="KG23" s="164">
        <v>5.3</v>
      </c>
      <c r="KH23" s="164">
        <v>-98.678399999999996</v>
      </c>
      <c r="KI23" s="164">
        <v>78.120699999999999</v>
      </c>
    </row>
    <row r="24" spans="1:295" ht="18" customHeight="1" x14ac:dyDescent="0.3">
      <c r="A24" s="161" t="s">
        <v>44</v>
      </c>
      <c r="B24" s="161" t="s">
        <v>751</v>
      </c>
      <c r="C24" s="166">
        <v>0</v>
      </c>
      <c r="D24" s="166">
        <v>18.880600000000001</v>
      </c>
      <c r="E24" s="166">
        <v>-18.7438</v>
      </c>
      <c r="F24" s="166">
        <v>8.3459000000000003</v>
      </c>
      <c r="G24" s="166">
        <v>12.815799999999999</v>
      </c>
      <c r="H24" s="167"/>
      <c r="I24" s="166">
        <v>40.470799999999997</v>
      </c>
      <c r="J24" s="166">
        <v>-84.566400000000002</v>
      </c>
      <c r="K24" s="166">
        <v>55.625500000000002</v>
      </c>
      <c r="L24" s="166">
        <v>28.0091</v>
      </c>
      <c r="M24" s="166">
        <v>27.686399999999999</v>
      </c>
      <c r="N24" s="166">
        <v>-15.54</v>
      </c>
      <c r="O24" s="166">
        <v>-43.728999999999999</v>
      </c>
      <c r="P24" s="166">
        <v>39.6</v>
      </c>
      <c r="Q24" s="166">
        <v>14.904</v>
      </c>
      <c r="R24" s="166">
        <v>-39.6</v>
      </c>
      <c r="S24" s="166">
        <v>13.373100000000001</v>
      </c>
      <c r="T24" s="166">
        <v>39.632599999999996</v>
      </c>
      <c r="U24" s="166">
        <v>16.515599999999999</v>
      </c>
      <c r="V24" s="166">
        <v>16.883400000000002</v>
      </c>
      <c r="W24" s="166">
        <v>27.974900000000002</v>
      </c>
      <c r="X24" s="166">
        <v>16.424600000000002</v>
      </c>
      <c r="Y24" s="166">
        <v>6.1497999999999999</v>
      </c>
      <c r="Z24" s="166">
        <v>8.5272000000000006</v>
      </c>
      <c r="AA24" s="167"/>
      <c r="AB24" s="167"/>
      <c r="AC24" s="166">
        <v>-54.17</v>
      </c>
      <c r="AD24" s="166">
        <v>-53.96</v>
      </c>
      <c r="AE24" s="167"/>
      <c r="AF24" s="166">
        <v>15.54</v>
      </c>
      <c r="AG24" s="166">
        <v>41.8</v>
      </c>
      <c r="AH24" s="167"/>
      <c r="AI24" s="167"/>
      <c r="AJ24" s="166">
        <v>-53.39</v>
      </c>
      <c r="AK24" s="166">
        <v>-53.62</v>
      </c>
      <c r="AL24" s="166">
        <v>-40.68</v>
      </c>
      <c r="AM24" s="166">
        <v>53.79</v>
      </c>
      <c r="AN24" s="166">
        <v>53.42</v>
      </c>
      <c r="AO24" s="166">
        <v>17.343900000000001</v>
      </c>
      <c r="AP24" s="166">
        <v>-6.3733000000000004</v>
      </c>
      <c r="AQ24" s="166">
        <v>61.816600000000001</v>
      </c>
      <c r="AR24" s="166">
        <v>64.229100000000003</v>
      </c>
      <c r="AS24" s="166">
        <v>63.29</v>
      </c>
      <c r="AT24" s="166">
        <v>-51.038400000000003</v>
      </c>
      <c r="AU24" s="166">
        <v>-51.496099999999998</v>
      </c>
      <c r="AV24" s="166">
        <v>33.259799999999998</v>
      </c>
      <c r="AW24" s="166">
        <v>31.262899999999998</v>
      </c>
      <c r="AX24" s="166">
        <v>79.839699999999993</v>
      </c>
      <c r="AY24" s="166">
        <v>81.179299999999998</v>
      </c>
      <c r="AZ24" s="167"/>
      <c r="BA24" s="166">
        <v>66.161699999999996</v>
      </c>
      <c r="BB24" s="166">
        <v>-596.96450000000004</v>
      </c>
      <c r="BC24" s="166">
        <v>16.7378</v>
      </c>
      <c r="BD24" s="166">
        <v>-18.8</v>
      </c>
      <c r="BE24" s="166">
        <v>-18.899999999999999</v>
      </c>
      <c r="BF24" s="166">
        <v>59.418599999999998</v>
      </c>
      <c r="BG24" s="166">
        <v>57.039700000000003</v>
      </c>
      <c r="BH24" s="166">
        <v>-2.9236</v>
      </c>
      <c r="BI24" s="167"/>
      <c r="BJ24" s="166">
        <v>-105.7265</v>
      </c>
      <c r="BK24" s="166">
        <v>4.5713999999999997</v>
      </c>
      <c r="BL24" s="166">
        <v>8.2294999999999998</v>
      </c>
      <c r="BM24" s="166">
        <v>5.5986000000000002</v>
      </c>
      <c r="BN24" s="166">
        <v>650.22720000000004</v>
      </c>
      <c r="BO24" s="166">
        <v>153.41650000000001</v>
      </c>
      <c r="BP24" s="166">
        <v>154.1489</v>
      </c>
      <c r="BQ24" s="166">
        <v>-625.58910000000003</v>
      </c>
      <c r="BR24" s="166">
        <v>587.88509999999997</v>
      </c>
      <c r="BS24" s="167"/>
      <c r="BT24" s="166">
        <v>-51.650500000000001</v>
      </c>
      <c r="BU24" s="166">
        <v>52.992199999999997</v>
      </c>
      <c r="BV24" s="166">
        <v>83.888099999999994</v>
      </c>
      <c r="BW24" s="166">
        <v>25.46</v>
      </c>
      <c r="BX24" s="166">
        <v>26.01</v>
      </c>
      <c r="BY24" s="166">
        <v>59.07</v>
      </c>
      <c r="BZ24" s="166">
        <v>71.040000000000006</v>
      </c>
      <c r="CA24" s="166">
        <v>-3.3447</v>
      </c>
      <c r="CB24" s="166">
        <v>-3.3447</v>
      </c>
      <c r="CC24" s="166">
        <v>63.663600000000002</v>
      </c>
      <c r="CD24" s="166">
        <v>64.410200000000003</v>
      </c>
      <c r="CE24" s="166">
        <v>29.523900000000001</v>
      </c>
      <c r="CF24" s="167"/>
      <c r="CG24" s="166">
        <v>-135.5292</v>
      </c>
      <c r="CH24" s="166">
        <v>11.757899999999999</v>
      </c>
      <c r="CI24" s="167"/>
      <c r="CJ24" s="167"/>
      <c r="CK24" s="167"/>
      <c r="CL24" s="166">
        <v>97.3</v>
      </c>
      <c r="CM24" s="166">
        <v>88.4</v>
      </c>
      <c r="CN24" s="166">
        <v>-13.83</v>
      </c>
      <c r="CO24" s="166">
        <v>72.817800000000005</v>
      </c>
      <c r="CP24" s="166">
        <v>70.162800000000004</v>
      </c>
      <c r="CQ24" s="166">
        <v>70.224999999999994</v>
      </c>
      <c r="CR24" s="166">
        <v>-10.5547</v>
      </c>
      <c r="CS24" s="166">
        <v>-9.6275999999999993</v>
      </c>
      <c r="CT24" s="166">
        <v>64.777199999999993</v>
      </c>
      <c r="CU24" s="166">
        <v>-102.1041</v>
      </c>
      <c r="CV24" s="166">
        <v>73.886700000000005</v>
      </c>
      <c r="CW24" s="166">
        <v>12.3088</v>
      </c>
      <c r="CX24" s="166">
        <v>43.11</v>
      </c>
      <c r="CY24" s="166">
        <v>70.5</v>
      </c>
      <c r="CZ24" s="166">
        <v>54.1479</v>
      </c>
      <c r="DA24" s="166">
        <v>51.4206</v>
      </c>
      <c r="DB24" s="166">
        <v>-28.1</v>
      </c>
      <c r="DC24" s="167"/>
      <c r="DD24" s="167"/>
      <c r="DE24" s="167"/>
      <c r="DF24" s="166">
        <v>-111.57599999999999</v>
      </c>
      <c r="DG24" s="166">
        <v>-23.4558</v>
      </c>
      <c r="DH24" s="166">
        <v>-16.958200000000001</v>
      </c>
      <c r="DI24" s="166">
        <v>-84.6</v>
      </c>
      <c r="DJ24" s="166">
        <v>-84.3</v>
      </c>
      <c r="DK24" s="166">
        <v>24.227599999999999</v>
      </c>
      <c r="DL24" s="166">
        <v>56.2592</v>
      </c>
      <c r="DM24" s="166">
        <v>64.356200000000001</v>
      </c>
      <c r="DN24" s="166">
        <v>78.533900000000003</v>
      </c>
      <c r="DO24" s="166">
        <v>55.24</v>
      </c>
      <c r="DP24" s="166">
        <v>-8.66</v>
      </c>
      <c r="DQ24" s="166">
        <v>56.7455</v>
      </c>
      <c r="DR24" s="166">
        <v>109.47620000000001</v>
      </c>
      <c r="DS24" s="167"/>
      <c r="DT24" s="166">
        <v>-43.9</v>
      </c>
      <c r="DU24" s="166">
        <v>89.89</v>
      </c>
      <c r="DV24" s="166">
        <v>58.93</v>
      </c>
      <c r="DW24" s="166">
        <v>111.2182</v>
      </c>
      <c r="DX24" s="166">
        <v>110.25449999999999</v>
      </c>
      <c r="DY24" s="166">
        <v>15.2141</v>
      </c>
      <c r="DZ24" s="166">
        <v>15.1182</v>
      </c>
      <c r="EA24" s="166">
        <v>226.02090000000001</v>
      </c>
      <c r="EB24" s="166">
        <v>184.70590000000001</v>
      </c>
      <c r="EC24" s="166">
        <v>178.34370000000001</v>
      </c>
      <c r="ED24" s="166">
        <v>180.27459999999999</v>
      </c>
      <c r="EE24" s="166">
        <v>69.060299999999998</v>
      </c>
      <c r="EF24" s="166">
        <v>55.257100000000001</v>
      </c>
      <c r="EG24" s="166">
        <v>-23.864000000000001</v>
      </c>
      <c r="EH24" s="166">
        <v>634.74419999999998</v>
      </c>
      <c r="EI24" s="166">
        <v>57.632899999999999</v>
      </c>
      <c r="EJ24" s="167"/>
      <c r="EK24" s="166">
        <v>-35.441600000000001</v>
      </c>
      <c r="EL24" s="166">
        <v>-32.272399999999998</v>
      </c>
      <c r="EM24" s="166">
        <v>11.164</v>
      </c>
      <c r="EN24" s="166">
        <v>-51.514899999999997</v>
      </c>
      <c r="EO24" s="166">
        <v>-48.618400000000001</v>
      </c>
      <c r="EP24" s="166">
        <v>162.876</v>
      </c>
      <c r="EQ24" s="166">
        <v>-42.393500000000003</v>
      </c>
      <c r="ER24" s="166">
        <v>-42.924300000000002</v>
      </c>
      <c r="ES24" s="166">
        <v>-18.478000000000002</v>
      </c>
      <c r="ET24" s="166">
        <v>0</v>
      </c>
      <c r="EU24" s="166">
        <v>-15.72</v>
      </c>
      <c r="EV24" s="166">
        <v>108.3</v>
      </c>
      <c r="EW24" s="166">
        <v>12.353400000000001</v>
      </c>
      <c r="EX24" s="166">
        <v>-153.68510000000001</v>
      </c>
      <c r="EY24" s="166">
        <v>-33.157400000000003</v>
      </c>
      <c r="EZ24" s="166">
        <v>-32.213799999999999</v>
      </c>
      <c r="FA24" s="166">
        <v>2.6772</v>
      </c>
      <c r="FB24" s="166">
        <v>-53.984499999999997</v>
      </c>
      <c r="FC24" s="166">
        <v>11.8154</v>
      </c>
      <c r="FD24" s="166">
        <v>22.7133</v>
      </c>
      <c r="FE24" s="167"/>
      <c r="FF24" s="166">
        <v>21.742999999999999</v>
      </c>
      <c r="FG24" s="166">
        <v>28.9711</v>
      </c>
      <c r="FH24" s="166">
        <v>29.3947</v>
      </c>
      <c r="FI24" s="166">
        <v>28.462499999999999</v>
      </c>
      <c r="FJ24" s="166">
        <v>3.0142000000000002</v>
      </c>
      <c r="FK24" s="166">
        <v>2.5118</v>
      </c>
      <c r="FL24" s="166">
        <v>123.58280000000001</v>
      </c>
      <c r="FM24" s="166">
        <v>-13.343999999999999</v>
      </c>
      <c r="FN24" s="166">
        <v>-13.9023</v>
      </c>
      <c r="FO24" s="166">
        <v>80.941400000000002</v>
      </c>
      <c r="FP24" s="166">
        <v>88.513999999999996</v>
      </c>
      <c r="FQ24" s="166">
        <v>31.2987</v>
      </c>
      <c r="FR24" s="166">
        <v>8.6</v>
      </c>
      <c r="FS24" s="166">
        <v>4.4561999999999999</v>
      </c>
      <c r="FT24" s="166">
        <v>0.86699999999999999</v>
      </c>
      <c r="FU24" s="166">
        <v>-1.74</v>
      </c>
      <c r="FV24" s="166">
        <v>9.82</v>
      </c>
      <c r="FW24" s="166">
        <v>30.764900000000001</v>
      </c>
      <c r="FX24" s="167"/>
      <c r="FY24" s="166">
        <v>-4.5090000000000003</v>
      </c>
      <c r="FZ24" s="166">
        <v>4.2640000000000002</v>
      </c>
      <c r="GA24" s="167"/>
      <c r="GB24" s="166">
        <v>41.27</v>
      </c>
      <c r="GC24" s="166">
        <v>-88.366799999999998</v>
      </c>
      <c r="GD24" s="166">
        <v>-77.679199999999994</v>
      </c>
      <c r="GE24" s="166">
        <v>13.39</v>
      </c>
      <c r="GF24" s="166">
        <v>70.495699999999999</v>
      </c>
      <c r="GG24" s="166">
        <v>2.5</v>
      </c>
      <c r="GH24" s="166">
        <v>-24.440300000000001</v>
      </c>
      <c r="GI24" s="166">
        <v>-2.4117000000000002</v>
      </c>
      <c r="GJ24" s="166">
        <v>-2.5171000000000001</v>
      </c>
      <c r="GK24" s="166">
        <v>1.8324</v>
      </c>
      <c r="GL24" s="167"/>
      <c r="GM24" s="167"/>
      <c r="GN24" s="166">
        <v>-10.1028</v>
      </c>
      <c r="GO24" s="166">
        <v>-36.517200000000003</v>
      </c>
      <c r="GP24" s="166">
        <v>15.3224</v>
      </c>
      <c r="GQ24" s="166">
        <v>37.785499999999999</v>
      </c>
      <c r="GR24" s="166">
        <v>60.447299999999998</v>
      </c>
      <c r="GS24" s="166">
        <v>61.836399999999998</v>
      </c>
      <c r="GT24" s="166">
        <v>-127.6962</v>
      </c>
      <c r="GU24" s="166">
        <v>-25.7195</v>
      </c>
      <c r="GV24" s="166">
        <v>35.489699999999999</v>
      </c>
      <c r="GW24" s="166">
        <v>-61.956000000000003</v>
      </c>
      <c r="GX24" s="167"/>
      <c r="GY24" s="166">
        <v>11.887600000000001</v>
      </c>
      <c r="GZ24" s="166">
        <v>11.5624</v>
      </c>
      <c r="HA24" s="166">
        <v>12</v>
      </c>
      <c r="HB24" s="166">
        <v>109.5699</v>
      </c>
      <c r="HC24" s="166">
        <v>109.4545</v>
      </c>
      <c r="HD24" s="166">
        <v>94.3</v>
      </c>
      <c r="HE24" s="166">
        <v>-96.1571</v>
      </c>
      <c r="HF24" s="166">
        <v>-241.49459999999999</v>
      </c>
      <c r="HG24" s="166">
        <v>240.00470000000001</v>
      </c>
      <c r="HH24" s="166">
        <v>102.9404</v>
      </c>
      <c r="HI24" s="166">
        <v>-105.05670000000001</v>
      </c>
      <c r="HJ24" s="166">
        <v>-105.133</v>
      </c>
      <c r="HK24" s="166">
        <v>-49.1357</v>
      </c>
      <c r="HL24" s="166">
        <v>-41.2592</v>
      </c>
      <c r="HM24" s="166">
        <v>74.079099999999997</v>
      </c>
      <c r="HN24" s="166">
        <v>74.070099999999996</v>
      </c>
      <c r="HO24" s="166">
        <v>-62.166800000000002</v>
      </c>
      <c r="HP24" s="166">
        <v>-45.0261</v>
      </c>
      <c r="HQ24" s="166">
        <v>12.274699999999999</v>
      </c>
      <c r="HR24" s="166">
        <v>11.483599999999999</v>
      </c>
      <c r="HS24" s="166">
        <v>-22.209900000000001</v>
      </c>
      <c r="HT24" s="166">
        <v>-22.6096</v>
      </c>
      <c r="HU24" s="166">
        <v>40.54</v>
      </c>
      <c r="HV24" s="166">
        <v>40.54</v>
      </c>
      <c r="HW24" s="166">
        <v>49.8</v>
      </c>
      <c r="HX24" s="166">
        <v>48.9</v>
      </c>
      <c r="HY24" s="166">
        <v>21.596599999999999</v>
      </c>
      <c r="HZ24" s="166">
        <v>-57.92</v>
      </c>
      <c r="IA24" s="166">
        <v>-380.61320000000001</v>
      </c>
      <c r="IB24" s="167"/>
      <c r="IC24" s="167"/>
      <c r="ID24" s="166">
        <v>7.1</v>
      </c>
      <c r="IE24" s="166">
        <v>38</v>
      </c>
      <c r="IF24" s="166">
        <v>-9.6999999999999993</v>
      </c>
      <c r="IG24" s="166">
        <v>-9.6</v>
      </c>
      <c r="IH24" s="167"/>
      <c r="II24" s="167"/>
      <c r="IJ24" s="166">
        <v>-98.171199999999999</v>
      </c>
      <c r="IK24" s="166">
        <v>-35.133899999999997</v>
      </c>
      <c r="IL24" s="166">
        <v>158.07679999999999</v>
      </c>
      <c r="IM24" s="166">
        <v>117.24299999999999</v>
      </c>
      <c r="IN24" s="166">
        <v>53.868899999999996</v>
      </c>
      <c r="IO24" s="166">
        <v>-110.99169999999999</v>
      </c>
      <c r="IP24" s="166">
        <v>107.60680000000001</v>
      </c>
      <c r="IQ24" s="166">
        <v>-157.89230000000001</v>
      </c>
      <c r="IR24" s="166">
        <v>-29.6845</v>
      </c>
      <c r="IS24" s="166">
        <v>-103.8466</v>
      </c>
      <c r="IT24" s="166">
        <v>180.97059999999999</v>
      </c>
      <c r="IU24" s="166">
        <v>177.11760000000001</v>
      </c>
      <c r="IV24" s="166">
        <v>156.3954</v>
      </c>
      <c r="IW24" s="166">
        <v>-156.80090000000001</v>
      </c>
      <c r="IX24" s="166">
        <v>26.582100000000001</v>
      </c>
      <c r="IY24" s="166">
        <v>-118.7719</v>
      </c>
      <c r="IZ24" s="166">
        <v>123.2466</v>
      </c>
      <c r="JA24" s="166">
        <v>-11.6526</v>
      </c>
      <c r="JB24" s="167"/>
      <c r="JC24" s="166">
        <v>29.6</v>
      </c>
      <c r="JD24" s="166">
        <v>6.8540000000000001</v>
      </c>
      <c r="JE24" s="166">
        <v>6.851</v>
      </c>
      <c r="JF24" s="166">
        <v>-29.52</v>
      </c>
      <c r="JG24" s="166">
        <v>8.8000000000000007</v>
      </c>
      <c r="JH24" s="167"/>
      <c r="JI24" s="166">
        <v>-9.9016000000000002</v>
      </c>
      <c r="JJ24" s="166">
        <v>3.2000000000000001E-2</v>
      </c>
      <c r="JK24" s="166">
        <v>-6.1814</v>
      </c>
      <c r="JL24" s="166">
        <v>-10.7</v>
      </c>
      <c r="JM24" s="166">
        <v>51.204000000000001</v>
      </c>
      <c r="JN24" s="166">
        <v>52.484000000000002</v>
      </c>
      <c r="JO24" s="166">
        <v>11.175000000000001</v>
      </c>
      <c r="JP24" s="166">
        <v>13.3948</v>
      </c>
      <c r="JQ24" s="166">
        <v>47.353200000000001</v>
      </c>
      <c r="JR24" s="166">
        <v>48.4465</v>
      </c>
      <c r="JS24" s="166">
        <v>47.595300000000002</v>
      </c>
      <c r="JT24" s="167"/>
      <c r="JU24" s="166">
        <v>-40</v>
      </c>
      <c r="JV24" s="167"/>
      <c r="JW24" s="166">
        <v>6.54</v>
      </c>
      <c r="JX24" s="167"/>
      <c r="JY24" s="166">
        <v>-44.607399999999998</v>
      </c>
      <c r="JZ24" s="166">
        <v>67.666700000000006</v>
      </c>
      <c r="KA24" s="166">
        <v>50.229100000000003</v>
      </c>
      <c r="KB24" s="166">
        <v>-44.041200000000003</v>
      </c>
      <c r="KC24" s="166">
        <v>-65.714699999999993</v>
      </c>
      <c r="KD24" s="166">
        <v>39.3476</v>
      </c>
      <c r="KE24" s="166">
        <v>25.273199999999999</v>
      </c>
      <c r="KF24" s="166">
        <v>31</v>
      </c>
      <c r="KG24" s="166">
        <v>-31.4</v>
      </c>
      <c r="KH24" s="166">
        <v>-137.41800000000001</v>
      </c>
      <c r="KI24" s="166">
        <v>129.33189999999999</v>
      </c>
    </row>
    <row r="25" spans="1:295" ht="18" customHeight="1" x14ac:dyDescent="0.3">
      <c r="A25" s="161" t="s">
        <v>44</v>
      </c>
      <c r="B25" s="161" t="s">
        <v>752</v>
      </c>
      <c r="C25" s="162">
        <v>0</v>
      </c>
      <c r="D25" s="162">
        <v>19.4024</v>
      </c>
      <c r="E25" s="162">
        <v>-19.209700000000002</v>
      </c>
      <c r="F25" s="162">
        <v>8.8091000000000008</v>
      </c>
      <c r="G25" s="162">
        <v>13.2164</v>
      </c>
      <c r="H25" s="163"/>
      <c r="I25" s="162">
        <v>42.136699999999998</v>
      </c>
      <c r="J25" s="162">
        <v>-88.9529</v>
      </c>
      <c r="K25" s="162">
        <v>57.417900000000003</v>
      </c>
      <c r="L25" s="162">
        <v>29.385100000000001</v>
      </c>
      <c r="M25" s="162">
        <v>28.602799999999998</v>
      </c>
      <c r="N25" s="162">
        <v>-11.1</v>
      </c>
      <c r="O25" s="162">
        <v>-50.537999999999997</v>
      </c>
      <c r="P25" s="162">
        <v>46.2</v>
      </c>
      <c r="Q25" s="162">
        <v>16.559999999999999</v>
      </c>
      <c r="R25" s="162">
        <v>-46.2</v>
      </c>
      <c r="S25" s="162">
        <v>13.6409</v>
      </c>
      <c r="T25" s="162">
        <v>42.144399999999997</v>
      </c>
      <c r="U25" s="162">
        <v>17.241</v>
      </c>
      <c r="V25" s="162">
        <v>17.381599999999999</v>
      </c>
      <c r="W25" s="162">
        <v>28.749400000000001</v>
      </c>
      <c r="X25" s="162">
        <v>17.4619</v>
      </c>
      <c r="Y25" s="162">
        <v>6.2233000000000001</v>
      </c>
      <c r="Z25" s="162">
        <v>8.4829000000000008</v>
      </c>
      <c r="AA25" s="163"/>
      <c r="AB25" s="163"/>
      <c r="AC25" s="162">
        <v>-54.65</v>
      </c>
      <c r="AD25" s="162">
        <v>-55.17</v>
      </c>
      <c r="AE25" s="163"/>
      <c r="AF25" s="162">
        <v>13.32</v>
      </c>
      <c r="AG25" s="162">
        <v>48.4</v>
      </c>
      <c r="AH25" s="163"/>
      <c r="AI25" s="163"/>
      <c r="AJ25" s="162">
        <v>-52.8</v>
      </c>
      <c r="AK25" s="162">
        <v>-53.12</v>
      </c>
      <c r="AL25" s="162">
        <v>-45.03</v>
      </c>
      <c r="AM25" s="162">
        <v>53.81</v>
      </c>
      <c r="AN25" s="162">
        <v>53.29</v>
      </c>
      <c r="AO25" s="162">
        <v>19.154299999999999</v>
      </c>
      <c r="AP25" s="162">
        <v>-6.8802000000000003</v>
      </c>
      <c r="AQ25" s="162">
        <v>64.604100000000003</v>
      </c>
      <c r="AR25" s="162">
        <v>66.368899999999996</v>
      </c>
      <c r="AS25" s="162">
        <v>64.545199999999994</v>
      </c>
      <c r="AT25" s="162">
        <v>-51.038400000000003</v>
      </c>
      <c r="AU25" s="162">
        <v>-51.566400000000002</v>
      </c>
      <c r="AV25" s="162">
        <v>28.7316</v>
      </c>
      <c r="AW25" s="162">
        <v>25.152699999999999</v>
      </c>
      <c r="AX25" s="162">
        <v>82.786799999999999</v>
      </c>
      <c r="AY25" s="162">
        <v>84.394300000000001</v>
      </c>
      <c r="AZ25" s="163"/>
      <c r="BA25" s="162">
        <v>63.999400000000001</v>
      </c>
      <c r="BB25" s="162">
        <v>-628.47069999999997</v>
      </c>
      <c r="BC25" s="162">
        <v>16.059100000000001</v>
      </c>
      <c r="BD25" s="162">
        <v>-18.8</v>
      </c>
      <c r="BE25" s="162">
        <v>-18.899999999999999</v>
      </c>
      <c r="BF25" s="162">
        <v>58.694699999999997</v>
      </c>
      <c r="BG25" s="162">
        <v>57.188600000000001</v>
      </c>
      <c r="BH25" s="162">
        <v>-3.4123000000000001</v>
      </c>
      <c r="BI25" s="163"/>
      <c r="BJ25" s="162">
        <v>-107.6199</v>
      </c>
      <c r="BK25" s="162">
        <v>5.3201000000000001</v>
      </c>
      <c r="BL25" s="162">
        <v>8.5563000000000002</v>
      </c>
      <c r="BM25" s="162">
        <v>6.1864999999999997</v>
      </c>
      <c r="BN25" s="162">
        <v>673.02449999999999</v>
      </c>
      <c r="BO25" s="162">
        <v>163.91489999999999</v>
      </c>
      <c r="BP25" s="162">
        <v>165.04409999999999</v>
      </c>
      <c r="BQ25" s="162">
        <v>-684.94010000000003</v>
      </c>
      <c r="BR25" s="162">
        <v>601.56619999999998</v>
      </c>
      <c r="BS25" s="163"/>
      <c r="BT25" s="162">
        <v>-68.141099999999994</v>
      </c>
      <c r="BU25" s="162">
        <v>69.275400000000005</v>
      </c>
      <c r="BV25" s="162">
        <v>90.474599999999995</v>
      </c>
      <c r="BW25" s="162">
        <v>27.49</v>
      </c>
      <c r="BX25" s="162">
        <v>28.27</v>
      </c>
      <c r="BY25" s="162">
        <v>63.66</v>
      </c>
      <c r="BZ25" s="162">
        <v>75.099999999999994</v>
      </c>
      <c r="CA25" s="162">
        <v>2.5493999999999999</v>
      </c>
      <c r="CB25" s="162">
        <v>2.8172999999999999</v>
      </c>
      <c r="CC25" s="162">
        <v>53.376100000000001</v>
      </c>
      <c r="CD25" s="162">
        <v>53.6098</v>
      </c>
      <c r="CE25" s="162">
        <v>25.1556</v>
      </c>
      <c r="CF25" s="163"/>
      <c r="CG25" s="162">
        <v>-151.9391</v>
      </c>
      <c r="CH25" s="162">
        <v>20.468800000000002</v>
      </c>
      <c r="CI25" s="163"/>
      <c r="CJ25" s="163"/>
      <c r="CK25" s="163"/>
      <c r="CL25" s="162">
        <v>99.8</v>
      </c>
      <c r="CM25" s="162">
        <v>89.7</v>
      </c>
      <c r="CN25" s="162">
        <v>-14.68</v>
      </c>
      <c r="CO25" s="162">
        <v>73.389399999999995</v>
      </c>
      <c r="CP25" s="162">
        <v>71.213399999999993</v>
      </c>
      <c r="CQ25" s="162">
        <v>71.056799999999996</v>
      </c>
      <c r="CR25" s="162">
        <v>-4.4271000000000003</v>
      </c>
      <c r="CS25" s="162">
        <v>-4.1749000000000001</v>
      </c>
      <c r="CT25" s="162">
        <v>76.858099999999993</v>
      </c>
      <c r="CU25" s="162">
        <v>-125.0557</v>
      </c>
      <c r="CV25" s="162">
        <v>88.204400000000007</v>
      </c>
      <c r="CW25" s="162">
        <v>12.8771</v>
      </c>
      <c r="CX25" s="162">
        <v>53.35</v>
      </c>
      <c r="CY25" s="162">
        <v>76.430000000000007</v>
      </c>
      <c r="CZ25" s="162">
        <v>57.8979</v>
      </c>
      <c r="DA25" s="162">
        <v>54.4968</v>
      </c>
      <c r="DB25" s="162">
        <v>-29.46</v>
      </c>
      <c r="DC25" s="162">
        <v>-3.7679</v>
      </c>
      <c r="DD25" s="163"/>
      <c r="DE25" s="163"/>
      <c r="DF25" s="162">
        <v>-124.8021</v>
      </c>
      <c r="DG25" s="162">
        <v>-24.020199999999999</v>
      </c>
      <c r="DH25" s="162">
        <v>-18.013300000000001</v>
      </c>
      <c r="DI25" s="162">
        <v>-92.5</v>
      </c>
      <c r="DJ25" s="162">
        <v>-92.6</v>
      </c>
      <c r="DK25" s="162">
        <v>24.733000000000001</v>
      </c>
      <c r="DL25" s="162">
        <v>59.4818</v>
      </c>
      <c r="DM25" s="162">
        <v>68.113399999999999</v>
      </c>
      <c r="DN25" s="162">
        <v>84.393299999999996</v>
      </c>
      <c r="DO25" s="162">
        <v>58.89</v>
      </c>
      <c r="DP25" s="162">
        <v>-9.91</v>
      </c>
      <c r="DQ25" s="162">
        <v>61.860500000000002</v>
      </c>
      <c r="DR25" s="162">
        <v>121.8519</v>
      </c>
      <c r="DS25" s="163"/>
      <c r="DT25" s="162">
        <v>-43.28</v>
      </c>
      <c r="DU25" s="162">
        <v>92.94</v>
      </c>
      <c r="DV25" s="162">
        <v>62.13</v>
      </c>
      <c r="DW25" s="162">
        <v>122.9273</v>
      </c>
      <c r="DX25" s="162">
        <v>122.6</v>
      </c>
      <c r="DY25" s="162">
        <v>29.108499999999999</v>
      </c>
      <c r="DZ25" s="162">
        <v>27.136399999999998</v>
      </c>
      <c r="EA25" s="162">
        <v>249.58949999999999</v>
      </c>
      <c r="EB25" s="162">
        <v>204.04409999999999</v>
      </c>
      <c r="EC25" s="162">
        <v>197.0641</v>
      </c>
      <c r="ED25" s="162">
        <v>200.64940000000001</v>
      </c>
      <c r="EE25" s="162">
        <v>79.297799999999995</v>
      </c>
      <c r="EF25" s="162">
        <v>65.546999999999997</v>
      </c>
      <c r="EG25" s="162">
        <v>-25.404</v>
      </c>
      <c r="EH25" s="162">
        <v>701.67520000000002</v>
      </c>
      <c r="EI25" s="162">
        <v>145.52950000000001</v>
      </c>
      <c r="EJ25" s="163"/>
      <c r="EK25" s="162">
        <v>-35.5946</v>
      </c>
      <c r="EL25" s="162">
        <v>-32.735700000000001</v>
      </c>
      <c r="EM25" s="162">
        <v>0</v>
      </c>
      <c r="EN25" s="162">
        <v>-46.708399999999997</v>
      </c>
      <c r="EO25" s="162">
        <v>-44.643900000000002</v>
      </c>
      <c r="EP25" s="162">
        <v>152.124</v>
      </c>
      <c r="EQ25" s="162">
        <v>-35.161999999999999</v>
      </c>
      <c r="ER25" s="162">
        <v>-34.914000000000001</v>
      </c>
      <c r="ES25" s="162">
        <v>-24.994199999999999</v>
      </c>
      <c r="ET25" s="162">
        <v>0</v>
      </c>
      <c r="EU25" s="162">
        <v>-25.51</v>
      </c>
      <c r="EV25" s="162">
        <v>95.9</v>
      </c>
      <c r="EW25" s="162">
        <v>12.954700000000001</v>
      </c>
      <c r="EX25" s="162">
        <v>-143.19380000000001</v>
      </c>
      <c r="EY25" s="162">
        <v>-33.099499999999999</v>
      </c>
      <c r="EZ25" s="162">
        <v>-31.899699999999999</v>
      </c>
      <c r="FA25" s="162">
        <v>3.8010999999999999</v>
      </c>
      <c r="FB25" s="162">
        <v>-60.801000000000002</v>
      </c>
      <c r="FC25" s="162">
        <v>26.132899999999999</v>
      </c>
      <c r="FD25" s="162">
        <v>22.09</v>
      </c>
      <c r="FE25" s="163"/>
      <c r="FF25" s="162">
        <v>21.733699999999999</v>
      </c>
      <c r="FG25" s="162">
        <v>31.576899999999998</v>
      </c>
      <c r="FH25" s="162">
        <v>32.000100000000003</v>
      </c>
      <c r="FI25" s="162">
        <v>30.615500000000001</v>
      </c>
      <c r="FJ25" s="162">
        <v>-6.3632999999999997</v>
      </c>
      <c r="FK25" s="162">
        <v>-5.8609999999999998</v>
      </c>
      <c r="FL25" s="162">
        <v>133.79759999999999</v>
      </c>
      <c r="FM25" s="162">
        <v>-26.9374</v>
      </c>
      <c r="FN25" s="162">
        <v>-26.732700000000001</v>
      </c>
      <c r="FO25" s="162">
        <v>86.247600000000006</v>
      </c>
      <c r="FP25" s="162">
        <v>93.665000000000006</v>
      </c>
      <c r="FQ25" s="162">
        <v>36.044899999999998</v>
      </c>
      <c r="FR25" s="162">
        <v>9.82</v>
      </c>
      <c r="FS25" s="162">
        <v>4.8737000000000004</v>
      </c>
      <c r="FT25" s="162">
        <v>1.0379</v>
      </c>
      <c r="FU25" s="162">
        <v>-2.13</v>
      </c>
      <c r="FV25" s="162">
        <v>11.32</v>
      </c>
      <c r="FW25" s="162">
        <v>35.117100000000001</v>
      </c>
      <c r="FX25" s="163"/>
      <c r="FY25" s="162">
        <v>-4.298</v>
      </c>
      <c r="FZ25" s="162">
        <v>4.3810000000000002</v>
      </c>
      <c r="GA25" s="163"/>
      <c r="GB25" s="162">
        <v>44.15</v>
      </c>
      <c r="GC25" s="162">
        <v>-95.0745</v>
      </c>
      <c r="GD25" s="162">
        <v>-83.831999999999994</v>
      </c>
      <c r="GE25" s="162">
        <v>14.57</v>
      </c>
      <c r="GF25" s="162">
        <v>75.298500000000004</v>
      </c>
      <c r="GG25" s="162">
        <v>0.2</v>
      </c>
      <c r="GH25" s="162">
        <v>-24.378299999999999</v>
      </c>
      <c r="GI25" s="162">
        <v>-3.2618</v>
      </c>
      <c r="GJ25" s="162">
        <v>-3.4156</v>
      </c>
      <c r="GK25" s="162">
        <v>1.9446000000000001</v>
      </c>
      <c r="GL25" s="163"/>
      <c r="GM25" s="163"/>
      <c r="GN25" s="162">
        <v>-11.571999999999999</v>
      </c>
      <c r="GO25" s="162">
        <v>-38.917000000000002</v>
      </c>
      <c r="GP25" s="162">
        <v>15.5868</v>
      </c>
      <c r="GQ25" s="162">
        <v>40.604300000000002</v>
      </c>
      <c r="GR25" s="162">
        <v>61.2027</v>
      </c>
      <c r="GS25" s="162">
        <v>62.816000000000003</v>
      </c>
      <c r="GT25" s="162">
        <v>-132.71420000000001</v>
      </c>
      <c r="GU25" s="162">
        <v>-28.3444</v>
      </c>
      <c r="GV25" s="162">
        <v>38.014800000000001</v>
      </c>
      <c r="GW25" s="162">
        <v>-68.024100000000004</v>
      </c>
      <c r="GX25" s="162">
        <v>10.2303</v>
      </c>
      <c r="GY25" s="162">
        <v>12.522399999999999</v>
      </c>
      <c r="GZ25" s="162">
        <v>12.1214</v>
      </c>
      <c r="HA25" s="163"/>
      <c r="HB25" s="162">
        <v>128.40360000000001</v>
      </c>
      <c r="HC25" s="162">
        <v>127.7723</v>
      </c>
      <c r="HD25" s="162">
        <v>77.099999999999994</v>
      </c>
      <c r="HE25" s="162">
        <v>-75.084199999999996</v>
      </c>
      <c r="HF25" s="162">
        <v>-216.47929999999999</v>
      </c>
      <c r="HG25" s="162">
        <v>218.8622</v>
      </c>
      <c r="HH25" s="162">
        <v>147.34460000000001</v>
      </c>
      <c r="HI25" s="162">
        <v>-123.2097</v>
      </c>
      <c r="HJ25" s="162">
        <v>-122.98220000000001</v>
      </c>
      <c r="HK25" s="162">
        <v>-49.772199999999998</v>
      </c>
      <c r="HL25" s="162">
        <v>-41.302100000000003</v>
      </c>
      <c r="HM25" s="162">
        <v>75.294799999999995</v>
      </c>
      <c r="HN25" s="162">
        <v>75.055099999999996</v>
      </c>
      <c r="HO25" s="163"/>
      <c r="HP25" s="162">
        <v>-64.278899999999993</v>
      </c>
      <c r="HQ25" s="162">
        <v>5.2652999999999999</v>
      </c>
      <c r="HR25" s="162">
        <v>4.7160000000000002</v>
      </c>
      <c r="HS25" s="162">
        <v>-15.506399999999999</v>
      </c>
      <c r="HT25" s="162">
        <v>-15.738300000000001</v>
      </c>
      <c r="HU25" s="162">
        <v>103.5</v>
      </c>
      <c r="HV25" s="162">
        <v>103.29</v>
      </c>
      <c r="HW25" s="162">
        <v>23.6</v>
      </c>
      <c r="HX25" s="162">
        <v>21.9</v>
      </c>
      <c r="HY25" s="162">
        <v>21.329499999999999</v>
      </c>
      <c r="HZ25" s="162">
        <v>-64.239999999999995</v>
      </c>
      <c r="IA25" s="162">
        <v>-341.6678</v>
      </c>
      <c r="IB25" s="163"/>
      <c r="IC25" s="163"/>
      <c r="ID25" s="162">
        <v>7.7</v>
      </c>
      <c r="IE25" s="162">
        <v>6.2</v>
      </c>
      <c r="IF25" s="162">
        <v>-4.5</v>
      </c>
      <c r="IG25" s="162">
        <v>-4.4000000000000004</v>
      </c>
      <c r="IH25" s="163"/>
      <c r="II25" s="163"/>
      <c r="IJ25" s="162">
        <v>-143.95769999999999</v>
      </c>
      <c r="IK25" s="162">
        <v>-119.73220000000001</v>
      </c>
      <c r="IL25" s="162">
        <v>231.82079999999999</v>
      </c>
      <c r="IM25" s="162">
        <v>191.3655</v>
      </c>
      <c r="IN25" s="162">
        <v>60.262700000000002</v>
      </c>
      <c r="IO25" s="162">
        <v>-182.35339999999999</v>
      </c>
      <c r="IP25" s="162">
        <v>182.02340000000001</v>
      </c>
      <c r="IQ25" s="162">
        <v>-46.0533</v>
      </c>
      <c r="IR25" s="162">
        <v>-77.624700000000004</v>
      </c>
      <c r="IS25" s="162">
        <v>-184.54390000000001</v>
      </c>
      <c r="IT25" s="162">
        <v>118.4714</v>
      </c>
      <c r="IU25" s="162">
        <v>119.50920000000001</v>
      </c>
      <c r="IV25" s="162">
        <v>46.190399999999997</v>
      </c>
      <c r="IW25" s="162">
        <v>-220.78659999999999</v>
      </c>
      <c r="IX25" s="162">
        <v>79.322999999999993</v>
      </c>
      <c r="IY25" s="162">
        <v>-142.14660000000001</v>
      </c>
      <c r="IZ25" s="162">
        <v>141.66849999999999</v>
      </c>
      <c r="JA25" s="162">
        <v>-11.627800000000001</v>
      </c>
      <c r="JB25" s="163"/>
      <c r="JC25" s="162">
        <v>21.44</v>
      </c>
      <c r="JD25" s="162">
        <v>6.891</v>
      </c>
      <c r="JE25" s="162">
        <v>6.92</v>
      </c>
      <c r="JF25" s="162">
        <v>-20.96</v>
      </c>
      <c r="JG25" s="162">
        <v>0.88</v>
      </c>
      <c r="JH25" s="163"/>
      <c r="JI25" s="162">
        <v>-0.6149</v>
      </c>
      <c r="JJ25" s="162">
        <v>3.2000000000000001E-2</v>
      </c>
      <c r="JK25" s="162">
        <v>-16.084499999999998</v>
      </c>
      <c r="JL25" s="162">
        <v>-12.1</v>
      </c>
      <c r="JM25" s="162">
        <v>49.597000000000001</v>
      </c>
      <c r="JN25" s="162">
        <v>50.832000000000001</v>
      </c>
      <c r="JO25" s="163"/>
      <c r="JP25" s="163"/>
      <c r="JQ25" s="162">
        <v>50.192799999999998</v>
      </c>
      <c r="JR25" s="162">
        <v>49.47</v>
      </c>
      <c r="JS25" s="162">
        <v>50.546500000000002</v>
      </c>
      <c r="JT25" s="163"/>
      <c r="JU25" s="162">
        <v>-3.2</v>
      </c>
      <c r="JV25" s="163"/>
      <c r="JW25" s="162">
        <v>7.02</v>
      </c>
      <c r="JX25" s="163"/>
      <c r="JY25" s="162">
        <v>-44.002000000000002</v>
      </c>
      <c r="JZ25" s="162">
        <v>69.450400000000002</v>
      </c>
      <c r="KA25" s="162">
        <v>50.8429</v>
      </c>
      <c r="KB25" s="162">
        <v>-43.666499999999999</v>
      </c>
      <c r="KC25" s="162">
        <v>-68.682000000000002</v>
      </c>
      <c r="KD25" s="162">
        <v>40.198399999999999</v>
      </c>
      <c r="KE25" s="162">
        <v>27.245100000000001</v>
      </c>
      <c r="KF25" s="162">
        <v>-3.6</v>
      </c>
      <c r="KG25" s="162">
        <v>4.4000000000000004</v>
      </c>
      <c r="KH25" s="162">
        <v>-65.463800000000006</v>
      </c>
      <c r="KI25" s="162">
        <v>76.330200000000005</v>
      </c>
    </row>
    <row r="26" spans="1:295" ht="18" customHeight="1" x14ac:dyDescent="0.3">
      <c r="A26" s="161" t="s">
        <v>44</v>
      </c>
      <c r="B26" s="161" t="s">
        <v>753</v>
      </c>
      <c r="C26" s="164">
        <v>0</v>
      </c>
      <c r="D26" s="164">
        <v>19.849699999999999</v>
      </c>
      <c r="E26" s="164">
        <v>-26.8187</v>
      </c>
      <c r="F26" s="164">
        <v>-29.460999999999999</v>
      </c>
      <c r="G26" s="164">
        <v>13.992900000000001</v>
      </c>
      <c r="H26" s="165"/>
      <c r="I26" s="164">
        <v>42.783000000000001</v>
      </c>
      <c r="J26" s="164">
        <v>-71.619500000000002</v>
      </c>
      <c r="K26" s="164">
        <v>59.840800000000002</v>
      </c>
      <c r="L26" s="164">
        <v>30.357099999999999</v>
      </c>
      <c r="M26" s="164">
        <v>29.640599999999999</v>
      </c>
      <c r="N26" s="164">
        <v>-6.66</v>
      </c>
      <c r="O26" s="164">
        <v>-53.526000000000003</v>
      </c>
      <c r="P26" s="164">
        <v>48.4</v>
      </c>
      <c r="Q26" s="164">
        <v>17.388000000000002</v>
      </c>
      <c r="R26" s="164">
        <v>-48.4</v>
      </c>
      <c r="S26" s="164">
        <v>13.7098</v>
      </c>
      <c r="T26" s="164">
        <v>28.353400000000001</v>
      </c>
      <c r="U26" s="164">
        <v>17.730699999999999</v>
      </c>
      <c r="V26" s="164">
        <v>17.9009</v>
      </c>
      <c r="W26" s="164">
        <v>29.968399999999999</v>
      </c>
      <c r="X26" s="164">
        <v>17.785499999999999</v>
      </c>
      <c r="Y26" s="164">
        <v>6.0214999999999996</v>
      </c>
      <c r="Z26" s="164">
        <v>8.3010000000000002</v>
      </c>
      <c r="AA26" s="165"/>
      <c r="AB26" s="165"/>
      <c r="AC26" s="164">
        <v>-52.99</v>
      </c>
      <c r="AD26" s="164">
        <v>-52.97</v>
      </c>
      <c r="AE26" s="165"/>
      <c r="AF26" s="164">
        <v>6.66</v>
      </c>
      <c r="AG26" s="164">
        <v>52.8</v>
      </c>
      <c r="AH26" s="165"/>
      <c r="AI26" s="165"/>
      <c r="AJ26" s="164">
        <v>-50.81</v>
      </c>
      <c r="AK26" s="164">
        <v>-51.14</v>
      </c>
      <c r="AL26" s="164">
        <v>-44.98</v>
      </c>
      <c r="AM26" s="164">
        <v>51.17</v>
      </c>
      <c r="AN26" s="164">
        <v>52.03</v>
      </c>
      <c r="AO26" s="164">
        <v>20.352499999999999</v>
      </c>
      <c r="AP26" s="164">
        <v>-7.2965999999999998</v>
      </c>
      <c r="AQ26" s="164">
        <v>66.258899999999997</v>
      </c>
      <c r="AR26" s="164">
        <v>68.597300000000004</v>
      </c>
      <c r="AS26" s="164">
        <v>62.778199999999998</v>
      </c>
      <c r="AT26" s="164">
        <v>-44.474400000000003</v>
      </c>
      <c r="AU26" s="164">
        <v>-45.426400000000001</v>
      </c>
      <c r="AV26" s="164">
        <v>30.8276</v>
      </c>
      <c r="AW26" s="164">
        <v>32.332799999999999</v>
      </c>
      <c r="AX26" s="164">
        <v>79.571799999999996</v>
      </c>
      <c r="AY26" s="164">
        <v>81.447199999999995</v>
      </c>
      <c r="AZ26" s="165"/>
      <c r="BA26" s="164">
        <v>69.706999999999994</v>
      </c>
      <c r="BB26" s="164">
        <v>-625.13789999999995</v>
      </c>
      <c r="BC26" s="164">
        <v>15.901400000000001</v>
      </c>
      <c r="BD26" s="164">
        <v>-18.600000000000001</v>
      </c>
      <c r="BE26" s="164">
        <v>-18.8</v>
      </c>
      <c r="BF26" s="164">
        <v>50.235599999999998</v>
      </c>
      <c r="BG26" s="164">
        <v>50.135899999999999</v>
      </c>
      <c r="BH26" s="164">
        <v>-3.8944999999999999</v>
      </c>
      <c r="BI26" s="165"/>
      <c r="BJ26" s="164">
        <v>-95.684200000000004</v>
      </c>
      <c r="BK26" s="164">
        <v>5.2454999999999998</v>
      </c>
      <c r="BL26" s="164">
        <v>9.2205999999999992</v>
      </c>
      <c r="BM26" s="164">
        <v>6.2866999999999997</v>
      </c>
      <c r="BN26" s="164">
        <v>668.90449999999998</v>
      </c>
      <c r="BO26" s="164">
        <v>192.17500000000001</v>
      </c>
      <c r="BP26" s="164">
        <v>191.71719999999999</v>
      </c>
      <c r="BQ26" s="164">
        <v>-706.11300000000006</v>
      </c>
      <c r="BR26" s="164">
        <v>633.29750000000001</v>
      </c>
      <c r="BS26" s="165"/>
      <c r="BT26" s="164">
        <v>-32.336799999999997</v>
      </c>
      <c r="BU26" s="164">
        <v>32.702599999999997</v>
      </c>
      <c r="BV26" s="164">
        <v>93.688000000000002</v>
      </c>
      <c r="BW26" s="164">
        <v>27.48</v>
      </c>
      <c r="BX26" s="164">
        <v>29.82</v>
      </c>
      <c r="BY26" s="164">
        <v>65.8</v>
      </c>
      <c r="BZ26" s="164">
        <v>76.069999999999993</v>
      </c>
      <c r="CA26" s="164">
        <v>-10.0426</v>
      </c>
      <c r="CB26" s="164">
        <v>-9.5068000000000001</v>
      </c>
      <c r="CC26" s="164">
        <v>61.011800000000001</v>
      </c>
      <c r="CD26" s="164">
        <v>61.040300000000002</v>
      </c>
      <c r="CE26" s="165"/>
      <c r="CF26" s="165"/>
      <c r="CG26" s="164">
        <v>-144.88990000000001</v>
      </c>
      <c r="CH26" s="164">
        <v>18.973299999999998</v>
      </c>
      <c r="CI26" s="165"/>
      <c r="CJ26" s="165"/>
      <c r="CK26" s="165"/>
      <c r="CL26" s="164">
        <v>97</v>
      </c>
      <c r="CM26" s="164">
        <v>88.1</v>
      </c>
      <c r="CN26" s="164">
        <v>-14.99</v>
      </c>
      <c r="CO26" s="164">
        <v>76.592600000000004</v>
      </c>
      <c r="CP26" s="164">
        <v>74.365200000000002</v>
      </c>
      <c r="CQ26" s="164">
        <v>73.994299999999996</v>
      </c>
      <c r="CR26" s="164">
        <v>3.4693999999999998</v>
      </c>
      <c r="CS26" s="164">
        <v>4.0091999999999999</v>
      </c>
      <c r="CT26" s="164">
        <v>90.366</v>
      </c>
      <c r="CU26" s="164">
        <v>-147.57310000000001</v>
      </c>
      <c r="CV26" s="164">
        <v>103.65649999999999</v>
      </c>
      <c r="CW26" s="164">
        <v>13.3583</v>
      </c>
      <c r="CX26" s="164">
        <v>53.15</v>
      </c>
      <c r="CY26" s="164">
        <v>75.83</v>
      </c>
      <c r="CZ26" s="164">
        <v>59.069800000000001</v>
      </c>
      <c r="DA26" s="164">
        <v>55.815100000000001</v>
      </c>
      <c r="DB26" s="164">
        <v>-30.62</v>
      </c>
      <c r="DC26" s="164">
        <v>-3.6423000000000001</v>
      </c>
      <c r="DD26" s="165"/>
      <c r="DE26" s="165"/>
      <c r="DF26" s="164">
        <v>-124.0996</v>
      </c>
      <c r="DG26" s="164">
        <v>-21.9206</v>
      </c>
      <c r="DH26" s="164">
        <v>-18.534800000000001</v>
      </c>
      <c r="DI26" s="164">
        <v>-102</v>
      </c>
      <c r="DJ26" s="164">
        <v>-100.5</v>
      </c>
      <c r="DK26" s="164">
        <v>25.0626</v>
      </c>
      <c r="DL26" s="164">
        <v>61.239600000000003</v>
      </c>
      <c r="DM26" s="164">
        <v>69.522300000000001</v>
      </c>
      <c r="DN26" s="164">
        <v>86.737099999999998</v>
      </c>
      <c r="DO26" s="164">
        <v>61.5</v>
      </c>
      <c r="DP26" s="164">
        <v>-9.89</v>
      </c>
      <c r="DQ26" s="164">
        <v>63.209000000000003</v>
      </c>
      <c r="DR26" s="164">
        <v>122.572</v>
      </c>
      <c r="DS26" s="165"/>
      <c r="DT26" s="164">
        <v>-48.63</v>
      </c>
      <c r="DU26" s="164">
        <v>98.95</v>
      </c>
      <c r="DV26" s="164">
        <v>64.08</v>
      </c>
      <c r="DW26" s="164">
        <v>121.25449999999999</v>
      </c>
      <c r="DX26" s="164">
        <v>121.4182</v>
      </c>
      <c r="DY26" s="164">
        <v>16.943300000000001</v>
      </c>
      <c r="DZ26" s="164">
        <v>16.709099999999999</v>
      </c>
      <c r="EA26" s="164">
        <v>246.6609</v>
      </c>
      <c r="EB26" s="164">
        <v>202.4529</v>
      </c>
      <c r="EC26" s="164">
        <v>195.88730000000001</v>
      </c>
      <c r="ED26" s="164">
        <v>198.5789</v>
      </c>
      <c r="EE26" s="164">
        <v>70.948599999999999</v>
      </c>
      <c r="EF26" s="164">
        <v>53.513399999999997</v>
      </c>
      <c r="EG26" s="164">
        <v>-25.933</v>
      </c>
      <c r="EH26" s="164">
        <v>720.21370000000002</v>
      </c>
      <c r="EI26" s="164">
        <v>26.9665</v>
      </c>
      <c r="EJ26" s="165"/>
      <c r="EK26" s="164">
        <v>-35.270000000000003</v>
      </c>
      <c r="EL26" s="164">
        <v>-32.493499999999997</v>
      </c>
      <c r="EM26" s="164">
        <v>14.8873</v>
      </c>
      <c r="EN26" s="164">
        <v>-61.373399999999997</v>
      </c>
      <c r="EO26" s="164">
        <v>-58.453699999999998</v>
      </c>
      <c r="EP26" s="164">
        <v>178.23599999999999</v>
      </c>
      <c r="EQ26" s="164">
        <v>-43.972799999999999</v>
      </c>
      <c r="ER26" s="164">
        <v>-44.496000000000002</v>
      </c>
      <c r="ES26" s="164">
        <v>-16.984999999999999</v>
      </c>
      <c r="ET26" s="164">
        <v>0</v>
      </c>
      <c r="EU26" s="164">
        <v>-16.010000000000002</v>
      </c>
      <c r="EV26" s="164">
        <v>106.7</v>
      </c>
      <c r="EW26" s="164">
        <v>13.588800000000001</v>
      </c>
      <c r="EX26" s="164">
        <v>-175.078</v>
      </c>
      <c r="EY26" s="164">
        <v>-33.774099999999997</v>
      </c>
      <c r="EZ26" s="164">
        <v>-32.900399999999998</v>
      </c>
      <c r="FA26" s="164">
        <v>3.8957999999999999</v>
      </c>
      <c r="FB26" s="164">
        <v>-54.425899999999999</v>
      </c>
      <c r="FC26" s="164">
        <v>17.016100000000002</v>
      </c>
      <c r="FD26" s="164">
        <v>22.579499999999999</v>
      </c>
      <c r="FE26" s="165"/>
      <c r="FF26" s="164">
        <v>22.504100000000001</v>
      </c>
      <c r="FG26" s="164">
        <v>32.361800000000002</v>
      </c>
      <c r="FH26" s="164">
        <v>33</v>
      </c>
      <c r="FI26" s="164">
        <v>30.690200000000001</v>
      </c>
      <c r="FJ26" s="164">
        <v>9.3775999999999993</v>
      </c>
      <c r="FK26" s="164">
        <v>8.8751999999999995</v>
      </c>
      <c r="FL26" s="164">
        <v>137.98400000000001</v>
      </c>
      <c r="FM26" s="164">
        <v>-16.069099999999999</v>
      </c>
      <c r="FN26" s="164">
        <v>-16.160599999999999</v>
      </c>
      <c r="FO26" s="164">
        <v>91.295699999999997</v>
      </c>
      <c r="FP26" s="164">
        <v>100.72750000000001</v>
      </c>
      <c r="FQ26" s="164">
        <v>37.575600000000001</v>
      </c>
      <c r="FR26" s="164">
        <v>10.34</v>
      </c>
      <c r="FS26" s="164">
        <v>4.8590999999999998</v>
      </c>
      <c r="FT26" s="164">
        <v>0.92320000000000002</v>
      </c>
      <c r="FU26" s="164">
        <v>-2.02</v>
      </c>
      <c r="FV26" s="164">
        <v>12.34</v>
      </c>
      <c r="FW26" s="164">
        <v>37.414200000000001</v>
      </c>
      <c r="FX26" s="165"/>
      <c r="FY26" s="164">
        <v>-4.266</v>
      </c>
      <c r="FZ26" s="164">
        <v>4.3959999999999999</v>
      </c>
      <c r="GA26" s="165"/>
      <c r="GB26" s="164">
        <v>44.94</v>
      </c>
      <c r="GC26" s="164">
        <v>-99.510599999999997</v>
      </c>
      <c r="GD26" s="164">
        <v>-89.071399999999997</v>
      </c>
      <c r="GE26" s="164">
        <v>16.02</v>
      </c>
      <c r="GF26" s="164">
        <v>76.385199999999998</v>
      </c>
      <c r="GG26" s="164">
        <v>0</v>
      </c>
      <c r="GH26" s="164">
        <v>-25.7377</v>
      </c>
      <c r="GI26" s="164">
        <v>-3.419</v>
      </c>
      <c r="GJ26" s="164">
        <v>-3.1941999999999999</v>
      </c>
      <c r="GK26" s="164">
        <v>1.9957</v>
      </c>
      <c r="GL26" s="165"/>
      <c r="GM26" s="165"/>
      <c r="GN26" s="164">
        <v>-12.560600000000001</v>
      </c>
      <c r="GO26" s="164">
        <v>-40.142800000000001</v>
      </c>
      <c r="GP26" s="164">
        <v>16.589500000000001</v>
      </c>
      <c r="GQ26" s="164">
        <v>41.515900000000002</v>
      </c>
      <c r="GR26" s="164">
        <v>58.273200000000003</v>
      </c>
      <c r="GS26" s="164">
        <v>62.512799999999999</v>
      </c>
      <c r="GT26" s="164">
        <v>-134.37739999999999</v>
      </c>
      <c r="GU26" s="164">
        <v>-29.3249</v>
      </c>
      <c r="GV26" s="164">
        <v>37.935200000000002</v>
      </c>
      <c r="GW26" s="164">
        <v>-70.716300000000004</v>
      </c>
      <c r="GX26" s="164">
        <v>10.076499999999999</v>
      </c>
      <c r="GY26" s="164">
        <v>13.3232</v>
      </c>
      <c r="GZ26" s="164">
        <v>12.9651</v>
      </c>
      <c r="HA26" s="165"/>
      <c r="HB26" s="164">
        <v>96.640699999999995</v>
      </c>
      <c r="HC26" s="164">
        <v>97.101299999999995</v>
      </c>
      <c r="HD26" s="164">
        <v>93</v>
      </c>
      <c r="HE26" s="164">
        <v>-92.476200000000006</v>
      </c>
      <c r="HF26" s="164">
        <v>-218.27099999999999</v>
      </c>
      <c r="HG26" s="164">
        <v>220.50800000000001</v>
      </c>
      <c r="HH26" s="164">
        <v>62.704500000000003</v>
      </c>
      <c r="HI26" s="164">
        <v>-94.379900000000006</v>
      </c>
      <c r="HJ26" s="164">
        <v>-94.5505</v>
      </c>
      <c r="HK26" s="164">
        <v>-47.039400000000001</v>
      </c>
      <c r="HL26" s="164">
        <v>-37.843200000000003</v>
      </c>
      <c r="HM26" s="164">
        <v>74.760499999999993</v>
      </c>
      <c r="HN26" s="164">
        <v>73.061300000000003</v>
      </c>
      <c r="HO26" s="164">
        <v>-52.534599999999998</v>
      </c>
      <c r="HP26" s="164">
        <v>-51.866399999999999</v>
      </c>
      <c r="HQ26" s="164">
        <v>7.1879</v>
      </c>
      <c r="HR26" s="164">
        <v>6.4188999999999998</v>
      </c>
      <c r="HS26" s="164">
        <v>-18.11</v>
      </c>
      <c r="HT26" s="164">
        <v>-17.745699999999999</v>
      </c>
      <c r="HU26" s="164">
        <v>54.02</v>
      </c>
      <c r="HV26" s="164">
        <v>54.51</v>
      </c>
      <c r="HW26" s="164">
        <v>24.5</v>
      </c>
      <c r="HX26" s="164">
        <v>24.9</v>
      </c>
      <c r="HY26" s="164">
        <v>21.329499999999999</v>
      </c>
      <c r="HZ26" s="164">
        <v>-65.44</v>
      </c>
      <c r="IA26" s="164">
        <v>-343.72199999999998</v>
      </c>
      <c r="IB26" s="165"/>
      <c r="IC26" s="165"/>
      <c r="ID26" s="164">
        <v>7.7</v>
      </c>
      <c r="IE26" s="164">
        <v>7.4</v>
      </c>
      <c r="IF26" s="164">
        <v>-5.4</v>
      </c>
      <c r="IG26" s="164">
        <v>-5.3</v>
      </c>
      <c r="IH26" s="165"/>
      <c r="II26" s="165"/>
      <c r="IJ26" s="164">
        <v>-56.994599999999998</v>
      </c>
      <c r="IK26" s="164">
        <v>-3.8828999999999998</v>
      </c>
      <c r="IL26" s="164">
        <v>136.65129999999999</v>
      </c>
      <c r="IM26" s="164">
        <v>107.4877</v>
      </c>
      <c r="IN26" s="164">
        <v>69.912599999999998</v>
      </c>
      <c r="IO26" s="164">
        <v>-100.4225</v>
      </c>
      <c r="IP26" s="164">
        <v>97.382499999999993</v>
      </c>
      <c r="IQ26" s="164">
        <v>-120.78060000000001</v>
      </c>
      <c r="IR26" s="164">
        <v>0</v>
      </c>
      <c r="IS26" s="164">
        <v>-94.392099999999999</v>
      </c>
      <c r="IT26" s="164">
        <v>164.61879999999999</v>
      </c>
      <c r="IU26" s="164">
        <v>168.6635</v>
      </c>
      <c r="IV26" s="164">
        <v>116.71680000000001</v>
      </c>
      <c r="IW26" s="164">
        <v>-131.33260000000001</v>
      </c>
      <c r="IX26" s="164">
        <v>20.619199999999999</v>
      </c>
      <c r="IY26" s="164">
        <v>-112.0035</v>
      </c>
      <c r="IZ26" s="164">
        <v>110.9901</v>
      </c>
      <c r="JA26" s="164">
        <v>-11.180099999999999</v>
      </c>
      <c r="JB26" s="165"/>
      <c r="JC26" s="164">
        <v>22</v>
      </c>
      <c r="JD26" s="164">
        <v>6.7539999999999996</v>
      </c>
      <c r="JE26" s="164">
        <v>6.7770000000000001</v>
      </c>
      <c r="JF26" s="164">
        <v>-19.920000000000002</v>
      </c>
      <c r="JG26" s="164">
        <v>0.56000000000000005</v>
      </c>
      <c r="JH26" s="165"/>
      <c r="JI26" s="164">
        <v>-1.5213000000000001</v>
      </c>
      <c r="JJ26" s="164">
        <v>3.2000000000000001E-2</v>
      </c>
      <c r="JK26" s="164">
        <v>-14.882099999999999</v>
      </c>
      <c r="JL26" s="164">
        <v>-13.2</v>
      </c>
      <c r="JM26" s="164">
        <v>50.177999999999997</v>
      </c>
      <c r="JN26" s="164">
        <v>49.984000000000002</v>
      </c>
      <c r="JO26" s="165"/>
      <c r="JP26" s="165"/>
      <c r="JQ26" s="164">
        <v>48.962200000000003</v>
      </c>
      <c r="JR26" s="164">
        <v>49.428800000000003</v>
      </c>
      <c r="JS26" s="164">
        <v>49.286499999999997</v>
      </c>
      <c r="JT26" s="165"/>
      <c r="JU26" s="164">
        <v>-6</v>
      </c>
      <c r="JV26" s="164">
        <v>13.2706</v>
      </c>
      <c r="JW26" s="164">
        <v>7.5</v>
      </c>
      <c r="JX26" s="165"/>
      <c r="JY26" s="164">
        <v>-38.189100000000003</v>
      </c>
      <c r="JZ26" s="164">
        <v>66.527600000000007</v>
      </c>
      <c r="KA26" s="164">
        <v>47.808399999999999</v>
      </c>
      <c r="KB26" s="164">
        <v>-37.422800000000002</v>
      </c>
      <c r="KC26" s="164">
        <v>-65.9696</v>
      </c>
      <c r="KD26" s="164">
        <v>35.466799999999999</v>
      </c>
      <c r="KE26" s="164">
        <v>28.188800000000001</v>
      </c>
      <c r="KF26" s="164">
        <v>-0.9</v>
      </c>
      <c r="KG26" s="164">
        <v>1.3</v>
      </c>
      <c r="KH26" s="164">
        <v>-156.91630000000001</v>
      </c>
      <c r="KI26" s="164">
        <v>156.66640000000001</v>
      </c>
    </row>
    <row r="27" spans="1:295" ht="18" customHeight="1" x14ac:dyDescent="0.3">
      <c r="A27" s="161" t="s">
        <v>44</v>
      </c>
      <c r="B27" s="161" t="s">
        <v>754</v>
      </c>
      <c r="C27" s="164">
        <v>0</v>
      </c>
      <c r="D27" s="164">
        <v>21.235399999999998</v>
      </c>
      <c r="E27" s="164">
        <v>-29.053699999999999</v>
      </c>
      <c r="F27" s="164">
        <v>-35.326700000000002</v>
      </c>
      <c r="G27" s="164">
        <v>13.4696</v>
      </c>
      <c r="H27" s="165"/>
      <c r="I27" s="164">
        <v>43.457999999999998</v>
      </c>
      <c r="J27" s="164">
        <v>-70.0792</v>
      </c>
      <c r="K27" s="164">
        <v>61.7866</v>
      </c>
      <c r="L27" s="164">
        <v>31.501000000000001</v>
      </c>
      <c r="M27" s="164">
        <v>30.654599999999999</v>
      </c>
      <c r="N27" s="164">
        <v>-8.8800000000000008</v>
      </c>
      <c r="O27" s="164">
        <v>-56.695999999999998</v>
      </c>
      <c r="P27" s="164">
        <v>50.6</v>
      </c>
      <c r="Q27" s="164">
        <v>18.216000000000001</v>
      </c>
      <c r="R27" s="164">
        <v>-50.6</v>
      </c>
      <c r="S27" s="164">
        <v>13.455500000000001</v>
      </c>
      <c r="T27" s="164">
        <v>26.116199999999999</v>
      </c>
      <c r="U27" s="164">
        <v>18.386800000000001</v>
      </c>
      <c r="V27" s="164">
        <v>18.759599999999999</v>
      </c>
      <c r="W27" s="164">
        <v>30.8812</v>
      </c>
      <c r="X27" s="164">
        <v>17.679300000000001</v>
      </c>
      <c r="Y27" s="164">
        <v>6.0711000000000004</v>
      </c>
      <c r="Z27" s="164">
        <v>8.1278000000000006</v>
      </c>
      <c r="AA27" s="165"/>
      <c r="AB27" s="165"/>
      <c r="AC27" s="164">
        <v>-54.9</v>
      </c>
      <c r="AD27" s="164">
        <v>-54.67</v>
      </c>
      <c r="AE27" s="165"/>
      <c r="AF27" s="164">
        <v>8.8800000000000008</v>
      </c>
      <c r="AG27" s="164">
        <v>55</v>
      </c>
      <c r="AH27" s="165"/>
      <c r="AI27" s="165"/>
      <c r="AJ27" s="164">
        <v>-47.9</v>
      </c>
      <c r="AK27" s="164">
        <v>-47.93</v>
      </c>
      <c r="AL27" s="164">
        <v>-54.55</v>
      </c>
      <c r="AM27" s="164">
        <v>48.27</v>
      </c>
      <c r="AN27" s="164">
        <v>48.42</v>
      </c>
      <c r="AO27" s="164">
        <v>21.619700000000002</v>
      </c>
      <c r="AP27" s="164">
        <v>-7.9987000000000004</v>
      </c>
      <c r="AQ27" s="164">
        <v>67.107799999999997</v>
      </c>
      <c r="AR27" s="164">
        <v>69.811499999999995</v>
      </c>
      <c r="AS27" s="164">
        <v>63.316000000000003</v>
      </c>
      <c r="AT27" s="164">
        <v>-41.3934</v>
      </c>
      <c r="AU27" s="164">
        <v>-41.149799999999999</v>
      </c>
      <c r="AV27" s="164">
        <v>11.6737</v>
      </c>
      <c r="AW27" s="164">
        <v>11.522500000000001</v>
      </c>
      <c r="AX27" s="164">
        <v>82.9208</v>
      </c>
      <c r="AY27" s="164">
        <v>84.260300000000001</v>
      </c>
      <c r="AZ27" s="165"/>
      <c r="BA27" s="164">
        <v>51.139400000000002</v>
      </c>
      <c r="BB27" s="164">
        <v>-613.27290000000005</v>
      </c>
      <c r="BC27" s="164">
        <v>16.102699999999999</v>
      </c>
      <c r="BD27" s="164">
        <v>-18.8</v>
      </c>
      <c r="BE27" s="164">
        <v>-18.899999999999999</v>
      </c>
      <c r="BF27" s="164">
        <v>47.011200000000002</v>
      </c>
      <c r="BG27" s="164">
        <v>46.647199999999998</v>
      </c>
      <c r="BH27" s="164">
        <v>-4.1318000000000001</v>
      </c>
      <c r="BI27" s="165"/>
      <c r="BJ27" s="164">
        <v>-93.499499999999998</v>
      </c>
      <c r="BK27" s="164">
        <v>5.2713999999999999</v>
      </c>
      <c r="BL27" s="164">
        <v>9.5353999999999992</v>
      </c>
      <c r="BM27" s="164">
        <v>6.5743999999999998</v>
      </c>
      <c r="BN27" s="164">
        <v>660.84760000000006</v>
      </c>
      <c r="BO27" s="164">
        <v>207.0985</v>
      </c>
      <c r="BP27" s="164">
        <v>207.06800000000001</v>
      </c>
      <c r="BQ27" s="164">
        <v>-731.94039999999995</v>
      </c>
      <c r="BR27" s="164">
        <v>646.71770000000004</v>
      </c>
      <c r="BS27" s="165"/>
      <c r="BT27" s="164">
        <v>-18.752500000000001</v>
      </c>
      <c r="BU27" s="164">
        <v>20.758099999999999</v>
      </c>
      <c r="BV27" s="164">
        <v>97.979200000000006</v>
      </c>
      <c r="BW27" s="164">
        <v>28.56</v>
      </c>
      <c r="BX27" s="164">
        <v>30.91</v>
      </c>
      <c r="BY27" s="164">
        <v>67.83</v>
      </c>
      <c r="BZ27" s="164">
        <v>78.53</v>
      </c>
      <c r="CA27" s="164">
        <v>-7.4973999999999998</v>
      </c>
      <c r="CB27" s="164">
        <v>-8.1671999999999993</v>
      </c>
      <c r="CC27" s="164">
        <v>52.424900000000001</v>
      </c>
      <c r="CD27" s="164">
        <v>53.554499999999997</v>
      </c>
      <c r="CE27" s="165"/>
      <c r="CF27" s="165"/>
      <c r="CG27" s="164">
        <v>-148.32490000000001</v>
      </c>
      <c r="CH27" s="164">
        <v>18.577500000000001</v>
      </c>
      <c r="CI27" s="165"/>
      <c r="CJ27" s="165"/>
      <c r="CK27" s="165"/>
      <c r="CL27" s="164">
        <v>100.2</v>
      </c>
      <c r="CM27" s="164">
        <v>91.2</v>
      </c>
      <c r="CN27" s="164">
        <v>-15.14</v>
      </c>
      <c r="CO27" s="164">
        <v>77.030299999999997</v>
      </c>
      <c r="CP27" s="164">
        <v>76.3626</v>
      </c>
      <c r="CQ27" s="164">
        <v>75.581500000000005</v>
      </c>
      <c r="CR27" s="164">
        <v>10.0305</v>
      </c>
      <c r="CS27" s="164">
        <v>10.5276</v>
      </c>
      <c r="CT27" s="164">
        <v>90.112399999999994</v>
      </c>
      <c r="CU27" s="164">
        <v>-155.64070000000001</v>
      </c>
      <c r="CV27" s="164">
        <v>102.502</v>
      </c>
      <c r="CW27" s="164">
        <v>13.572900000000001</v>
      </c>
      <c r="CX27" s="164">
        <v>60.11</v>
      </c>
      <c r="CY27" s="164">
        <v>79.13</v>
      </c>
      <c r="CZ27" s="164">
        <v>62.116700000000002</v>
      </c>
      <c r="DA27" s="164">
        <v>58.598300000000002</v>
      </c>
      <c r="DB27" s="164">
        <v>-30.83</v>
      </c>
      <c r="DC27" s="164">
        <v>-3.6423000000000001</v>
      </c>
      <c r="DD27" s="165"/>
      <c r="DE27" s="165"/>
      <c r="DF27" s="164">
        <v>-76.412499999999994</v>
      </c>
      <c r="DG27" s="164">
        <v>-24.082899999999999</v>
      </c>
      <c r="DH27" s="164">
        <v>-18.935600000000001</v>
      </c>
      <c r="DI27" s="164">
        <v>-106.8</v>
      </c>
      <c r="DJ27" s="164">
        <v>-104.8</v>
      </c>
      <c r="DK27" s="164">
        <v>23.903500000000001</v>
      </c>
      <c r="DL27" s="164">
        <v>63.876300000000001</v>
      </c>
      <c r="DM27" s="164">
        <v>72.809799999999996</v>
      </c>
      <c r="DN27" s="164">
        <v>90.252700000000004</v>
      </c>
      <c r="DO27" s="164">
        <v>62.82</v>
      </c>
      <c r="DP27" s="164">
        <v>-11.28</v>
      </c>
      <c r="DQ27" s="164">
        <v>59.628500000000003</v>
      </c>
      <c r="DR27" s="164">
        <v>76.034300000000002</v>
      </c>
      <c r="DS27" s="165"/>
      <c r="DT27" s="164">
        <v>-51.67</v>
      </c>
      <c r="DU27" s="164">
        <v>110.64</v>
      </c>
      <c r="DV27" s="164">
        <v>67.8</v>
      </c>
      <c r="DW27" s="164">
        <v>78.945499999999996</v>
      </c>
      <c r="DX27" s="164">
        <v>75.218199999999996</v>
      </c>
      <c r="DY27" s="164">
        <v>12.0381</v>
      </c>
      <c r="DZ27" s="164">
        <v>12.0182</v>
      </c>
      <c r="EA27" s="164">
        <v>227.86510000000001</v>
      </c>
      <c r="EB27" s="164">
        <v>182.1113</v>
      </c>
      <c r="EC27" s="164">
        <v>176.5976</v>
      </c>
      <c r="ED27" s="164">
        <v>178.45769999999999</v>
      </c>
      <c r="EE27" s="164">
        <v>81.912800000000004</v>
      </c>
      <c r="EF27" s="164">
        <v>65.186800000000005</v>
      </c>
      <c r="EG27" s="164">
        <v>-25.003</v>
      </c>
      <c r="EH27" s="164">
        <v>739.83839999999998</v>
      </c>
      <c r="EI27" s="164">
        <v>-23.121600000000001</v>
      </c>
      <c r="EJ27" s="165"/>
      <c r="EK27" s="164">
        <v>-35.540599999999998</v>
      </c>
      <c r="EL27" s="164">
        <v>-32.993200000000002</v>
      </c>
      <c r="EM27" s="164">
        <v>8.3436000000000003</v>
      </c>
      <c r="EN27" s="164">
        <v>-27.408300000000001</v>
      </c>
      <c r="EO27" s="164">
        <v>-25.923999999999999</v>
      </c>
      <c r="EP27" s="164">
        <v>172.09200000000001</v>
      </c>
      <c r="EQ27" s="164">
        <v>-56.956000000000003</v>
      </c>
      <c r="ER27" s="164">
        <v>-58.451700000000002</v>
      </c>
      <c r="ES27" s="164">
        <v>-28.246700000000001</v>
      </c>
      <c r="ET27" s="164">
        <v>13.38</v>
      </c>
      <c r="EU27" s="164">
        <v>-6.2</v>
      </c>
      <c r="EV27" s="164">
        <v>104.5</v>
      </c>
      <c r="EW27" s="164">
        <v>14.1099</v>
      </c>
      <c r="EX27" s="164">
        <v>-112.4252</v>
      </c>
      <c r="EY27" s="164">
        <v>-34.1997</v>
      </c>
      <c r="EZ27" s="164">
        <v>-33.698500000000003</v>
      </c>
      <c r="FA27" s="164">
        <v>4.1967999999999996</v>
      </c>
      <c r="FB27" s="164">
        <v>-66.176000000000002</v>
      </c>
      <c r="FC27" s="164">
        <v>29.030200000000001</v>
      </c>
      <c r="FD27" s="164">
        <v>23.159500000000001</v>
      </c>
      <c r="FE27" s="165"/>
      <c r="FF27" s="164">
        <v>22.786200000000001</v>
      </c>
      <c r="FG27" s="164">
        <v>31.317799999999998</v>
      </c>
      <c r="FH27" s="164">
        <v>33.485900000000001</v>
      </c>
      <c r="FI27" s="164">
        <v>31.071100000000001</v>
      </c>
      <c r="FJ27" s="164">
        <v>6.6982999999999997</v>
      </c>
      <c r="FK27" s="164">
        <v>7.2005999999999997</v>
      </c>
      <c r="FL27" s="164">
        <v>140.32839999999999</v>
      </c>
      <c r="FM27" s="164">
        <v>-8.6990999999999996</v>
      </c>
      <c r="FN27" s="164">
        <v>-9.1348000000000003</v>
      </c>
      <c r="FO27" s="164">
        <v>88.736900000000006</v>
      </c>
      <c r="FP27" s="164">
        <v>98.742400000000004</v>
      </c>
      <c r="FQ27" s="164">
        <v>38.132300000000001</v>
      </c>
      <c r="FR27" s="164">
        <v>9.08</v>
      </c>
      <c r="FS27" s="164">
        <v>4.8127000000000004</v>
      </c>
      <c r="FT27" s="164">
        <v>1.0306</v>
      </c>
      <c r="FU27" s="164">
        <v>-2.06</v>
      </c>
      <c r="FV27" s="164">
        <v>12.78</v>
      </c>
      <c r="FW27" s="164">
        <v>37.720799999999997</v>
      </c>
      <c r="FX27" s="165"/>
      <c r="FY27" s="164">
        <v>-4.181</v>
      </c>
      <c r="FZ27" s="164">
        <v>4.3250000000000002</v>
      </c>
      <c r="GA27" s="165"/>
      <c r="GB27" s="164">
        <v>43.86</v>
      </c>
      <c r="GC27" s="164">
        <v>-97.710899999999995</v>
      </c>
      <c r="GD27" s="164">
        <v>-90.716899999999995</v>
      </c>
      <c r="GE27" s="165"/>
      <c r="GF27" s="164">
        <v>74.1173</v>
      </c>
      <c r="GG27" s="165"/>
      <c r="GH27" s="164">
        <v>-25.849</v>
      </c>
      <c r="GI27" s="164">
        <v>-3.34</v>
      </c>
      <c r="GJ27" s="164">
        <v>-3.4426999999999999</v>
      </c>
      <c r="GK27" s="164">
        <v>2.0510000000000002</v>
      </c>
      <c r="GL27" s="165"/>
      <c r="GM27" s="165"/>
      <c r="GN27" s="164">
        <v>-12.0779</v>
      </c>
      <c r="GO27" s="164">
        <v>-40.850499999999997</v>
      </c>
      <c r="GP27" s="164">
        <v>16.8748</v>
      </c>
      <c r="GQ27" s="164">
        <v>42.6678</v>
      </c>
      <c r="GR27" s="164">
        <v>62.103299999999997</v>
      </c>
      <c r="GS27" s="164">
        <v>62.0625</v>
      </c>
      <c r="GT27" s="164">
        <v>-135.44380000000001</v>
      </c>
      <c r="GU27" s="164">
        <v>-30.432700000000001</v>
      </c>
      <c r="GV27" s="164">
        <v>38.690600000000003</v>
      </c>
      <c r="GW27" s="164">
        <v>-73.277600000000007</v>
      </c>
      <c r="GX27" s="164">
        <v>10.8813</v>
      </c>
      <c r="GY27" s="164">
        <v>13.860300000000001</v>
      </c>
      <c r="GZ27" s="164">
        <v>13.460900000000001</v>
      </c>
      <c r="HA27" s="164">
        <v>12.530200000000001</v>
      </c>
      <c r="HB27" s="164">
        <v>89.078299999999999</v>
      </c>
      <c r="HC27" s="164">
        <v>88.9298</v>
      </c>
      <c r="HD27" s="164">
        <v>76.7</v>
      </c>
      <c r="HE27" s="164">
        <v>-76.741699999999994</v>
      </c>
      <c r="HF27" s="164">
        <v>-170.38650000000001</v>
      </c>
      <c r="HG27" s="164">
        <v>169.64830000000001</v>
      </c>
      <c r="HH27" s="164">
        <v>-5.3544</v>
      </c>
      <c r="HI27" s="164">
        <v>-83.975200000000001</v>
      </c>
      <c r="HJ27" s="164">
        <v>-84.181100000000001</v>
      </c>
      <c r="HK27" s="164">
        <v>-45.188699999999997</v>
      </c>
      <c r="HL27" s="164">
        <v>-36.644799999999996</v>
      </c>
      <c r="HM27" s="164">
        <v>75.976500000000001</v>
      </c>
      <c r="HN27" s="164">
        <v>75.320999999999998</v>
      </c>
      <c r="HO27" s="164">
        <v>-35.694699999999997</v>
      </c>
      <c r="HP27" s="164">
        <v>-37.566400000000002</v>
      </c>
      <c r="HQ27" s="164">
        <v>3.2107999999999999</v>
      </c>
      <c r="HR27" s="164">
        <v>3.024</v>
      </c>
      <c r="HS27" s="164">
        <v>-23.2578</v>
      </c>
      <c r="HT27" s="164">
        <v>-22.7</v>
      </c>
      <c r="HU27" s="164">
        <v>29.78</v>
      </c>
      <c r="HV27" s="164">
        <v>29.76</v>
      </c>
      <c r="HW27" s="164">
        <v>46.8</v>
      </c>
      <c r="HX27" s="164">
        <v>46.9</v>
      </c>
      <c r="HY27" s="164">
        <v>21.207799999999999</v>
      </c>
      <c r="HZ27" s="164">
        <v>-64.56</v>
      </c>
      <c r="IA27" s="164">
        <v>-390.04050000000001</v>
      </c>
      <c r="IB27" s="164">
        <v>87.624600000000001</v>
      </c>
      <c r="IC27" s="164">
        <v>88.247900000000001</v>
      </c>
      <c r="ID27" s="164">
        <v>7.7</v>
      </c>
      <c r="IE27" s="164">
        <v>38.799999999999997</v>
      </c>
      <c r="IF27" s="164">
        <v>-2.8</v>
      </c>
      <c r="IG27" s="164">
        <v>-2.7</v>
      </c>
      <c r="IH27" s="164">
        <v>1.6694</v>
      </c>
      <c r="II27" s="164">
        <v>1.4373</v>
      </c>
      <c r="IJ27" s="164">
        <v>0</v>
      </c>
      <c r="IK27" s="164">
        <v>44.936799999999998</v>
      </c>
      <c r="IL27" s="164">
        <v>152.46119999999999</v>
      </c>
      <c r="IM27" s="164">
        <v>103.18380000000001</v>
      </c>
      <c r="IN27" s="164">
        <v>118.5408</v>
      </c>
      <c r="IO27" s="164">
        <v>-100.6991</v>
      </c>
      <c r="IP27" s="164">
        <v>96.556700000000006</v>
      </c>
      <c r="IQ27" s="164">
        <v>-150.58359999999999</v>
      </c>
      <c r="IR27" s="164">
        <v>0</v>
      </c>
      <c r="IS27" s="164">
        <v>-92.679400000000001</v>
      </c>
      <c r="IT27" s="164">
        <v>191.2328</v>
      </c>
      <c r="IU27" s="164">
        <v>191.79599999999999</v>
      </c>
      <c r="IV27" s="164">
        <v>153.97139999999999</v>
      </c>
      <c r="IW27" s="164">
        <v>-144.857</v>
      </c>
      <c r="IX27" s="164">
        <v>9.8530999999999995</v>
      </c>
      <c r="IY27" s="164">
        <v>-136.47630000000001</v>
      </c>
      <c r="IZ27" s="164">
        <v>137.5385</v>
      </c>
      <c r="JA27" s="164">
        <v>-10.705</v>
      </c>
      <c r="JB27" s="165"/>
      <c r="JC27" s="164">
        <v>30</v>
      </c>
      <c r="JD27" s="164">
        <v>6.7720000000000002</v>
      </c>
      <c r="JE27" s="164">
        <v>6.7359999999999998</v>
      </c>
      <c r="JF27" s="164">
        <v>-29.12</v>
      </c>
      <c r="JG27" s="164">
        <v>7.6</v>
      </c>
      <c r="JH27" s="165"/>
      <c r="JI27" s="164">
        <v>-8.4672000000000001</v>
      </c>
      <c r="JJ27" s="164">
        <v>3.2000000000000001E-2</v>
      </c>
      <c r="JK27" s="164">
        <v>-5.8</v>
      </c>
      <c r="JL27" s="164">
        <v>-14.2</v>
      </c>
      <c r="JM27" s="164">
        <v>51.457000000000001</v>
      </c>
      <c r="JN27" s="164">
        <v>51.058</v>
      </c>
      <c r="JO27" s="165"/>
      <c r="JP27" s="165"/>
      <c r="JQ27" s="164">
        <v>48.910499999999999</v>
      </c>
      <c r="JR27" s="164">
        <v>49.6708</v>
      </c>
      <c r="JS27" s="164">
        <v>49.470199999999998</v>
      </c>
      <c r="JT27" s="165"/>
      <c r="JU27" s="164">
        <v>-38</v>
      </c>
      <c r="JV27" s="164">
        <v>11.369</v>
      </c>
      <c r="JW27" s="164">
        <v>7.63</v>
      </c>
      <c r="JX27" s="165"/>
      <c r="JY27" s="164">
        <v>-39.073599999999999</v>
      </c>
      <c r="JZ27" s="164">
        <v>67.627399999999994</v>
      </c>
      <c r="KA27" s="164">
        <v>46.214599999999997</v>
      </c>
      <c r="KB27" s="164">
        <v>-38.836599999999997</v>
      </c>
      <c r="KC27" s="164">
        <v>-66.128699999999995</v>
      </c>
      <c r="KD27" s="164">
        <v>35.730200000000004</v>
      </c>
      <c r="KE27" s="164">
        <v>30.2712</v>
      </c>
      <c r="KF27" s="164">
        <v>31.5</v>
      </c>
      <c r="KG27" s="164">
        <v>-29.4</v>
      </c>
      <c r="KH27" s="164">
        <v>-175.4881</v>
      </c>
      <c r="KI27" s="164">
        <v>166.31610000000001</v>
      </c>
    </row>
    <row r="28" spans="1:295" ht="18" customHeight="1" x14ac:dyDescent="0.3">
      <c r="A28" s="161" t="s">
        <v>44</v>
      </c>
      <c r="B28" s="161" t="s">
        <v>755</v>
      </c>
      <c r="C28" s="164">
        <v>0</v>
      </c>
      <c r="D28" s="164">
        <v>21.6569</v>
      </c>
      <c r="E28" s="164">
        <v>-29.259899999999998</v>
      </c>
      <c r="F28" s="164">
        <v>-34.7605</v>
      </c>
      <c r="G28" s="164">
        <v>15.357200000000001</v>
      </c>
      <c r="H28" s="165"/>
      <c r="I28" s="164">
        <v>45.629300000000001</v>
      </c>
      <c r="J28" s="164">
        <v>-72.851100000000002</v>
      </c>
      <c r="K28" s="164">
        <v>62.682899999999997</v>
      </c>
      <c r="L28" s="164">
        <v>31.984999999999999</v>
      </c>
      <c r="M28" s="164">
        <v>31.255199999999999</v>
      </c>
      <c r="N28" s="164">
        <v>-11.1</v>
      </c>
      <c r="O28" s="164">
        <v>-58.378999999999998</v>
      </c>
      <c r="P28" s="164">
        <v>52.8</v>
      </c>
      <c r="Q28" s="164">
        <v>19.044</v>
      </c>
      <c r="R28" s="164">
        <v>-52.8</v>
      </c>
      <c r="S28" s="164">
        <v>13.004899999999999</v>
      </c>
      <c r="T28" s="164">
        <v>27.200800000000001</v>
      </c>
      <c r="U28" s="164">
        <v>19.262699999999999</v>
      </c>
      <c r="V28" s="164">
        <v>19.348600000000001</v>
      </c>
      <c r="W28" s="164">
        <v>32.296199999999999</v>
      </c>
      <c r="X28" s="164">
        <v>17.7743</v>
      </c>
      <c r="Y28" s="164">
        <v>5.9733999999999998</v>
      </c>
      <c r="Z28" s="164">
        <v>8.2444000000000006</v>
      </c>
      <c r="AA28" s="165"/>
      <c r="AB28" s="165"/>
      <c r="AC28" s="164">
        <v>-54.43</v>
      </c>
      <c r="AD28" s="164">
        <v>-54.48</v>
      </c>
      <c r="AE28" s="165"/>
      <c r="AF28" s="164">
        <v>13.32</v>
      </c>
      <c r="AG28" s="164">
        <v>57.2</v>
      </c>
      <c r="AH28" s="165"/>
      <c r="AI28" s="165"/>
      <c r="AJ28" s="164">
        <v>-52.84</v>
      </c>
      <c r="AK28" s="164">
        <v>-53.35</v>
      </c>
      <c r="AL28" s="164">
        <v>-42</v>
      </c>
      <c r="AM28" s="164">
        <v>53.83</v>
      </c>
      <c r="AN28" s="164">
        <v>53.63</v>
      </c>
      <c r="AO28" s="164">
        <v>21.250900000000001</v>
      </c>
      <c r="AP28" s="164">
        <v>-7.9732000000000003</v>
      </c>
      <c r="AQ28" s="164">
        <v>68.076599999999999</v>
      </c>
      <c r="AR28" s="164">
        <v>70.850399999999993</v>
      </c>
      <c r="AS28" s="164">
        <v>63.631300000000003</v>
      </c>
      <c r="AT28" s="164">
        <v>-46.617800000000003</v>
      </c>
      <c r="AU28" s="164">
        <v>-46.070399999999999</v>
      </c>
      <c r="AV28" s="164">
        <v>31.321300000000001</v>
      </c>
      <c r="AW28" s="164">
        <v>36.233499999999999</v>
      </c>
      <c r="AX28" s="164">
        <v>83.724500000000006</v>
      </c>
      <c r="AY28" s="164">
        <v>83.054699999999997</v>
      </c>
      <c r="AZ28" s="165"/>
      <c r="BA28" s="164">
        <v>73.087100000000007</v>
      </c>
      <c r="BB28" s="164">
        <v>-637.0367</v>
      </c>
      <c r="BC28" s="164">
        <v>17.125800000000002</v>
      </c>
      <c r="BD28" s="164">
        <v>-18.7</v>
      </c>
      <c r="BE28" s="164">
        <v>-18.8</v>
      </c>
      <c r="BF28" s="164">
        <v>52.677300000000002</v>
      </c>
      <c r="BG28" s="164">
        <v>51.469299999999997</v>
      </c>
      <c r="BH28" s="164">
        <v>-3.8500999999999999</v>
      </c>
      <c r="BI28" s="165"/>
      <c r="BJ28" s="164">
        <v>-100.77119999999999</v>
      </c>
      <c r="BK28" s="164">
        <v>7.4408000000000003</v>
      </c>
      <c r="BL28" s="164">
        <v>9.2010000000000005</v>
      </c>
      <c r="BM28" s="164">
        <v>6.3384</v>
      </c>
      <c r="BN28" s="164">
        <v>689.10770000000002</v>
      </c>
      <c r="BO28" s="164">
        <v>192.75489999999999</v>
      </c>
      <c r="BP28" s="164">
        <v>192.78540000000001</v>
      </c>
      <c r="BQ28" s="164">
        <v>-691.17939999999999</v>
      </c>
      <c r="BR28" s="164">
        <v>664.91660000000002</v>
      </c>
      <c r="BS28" s="165"/>
      <c r="BT28" s="164">
        <v>-63.767000000000003</v>
      </c>
      <c r="BU28" s="164">
        <v>65.2517</v>
      </c>
      <c r="BV28" s="164">
        <v>98.8874</v>
      </c>
      <c r="BW28" s="164">
        <v>27.97</v>
      </c>
      <c r="BX28" s="164">
        <v>30.8</v>
      </c>
      <c r="BY28" s="164">
        <v>68.540000000000006</v>
      </c>
      <c r="BZ28" s="164">
        <v>78.58</v>
      </c>
      <c r="CA28" s="164">
        <v>6.702</v>
      </c>
      <c r="CB28" s="164">
        <v>7.1039000000000003</v>
      </c>
      <c r="CC28" s="164">
        <v>56.692999999999998</v>
      </c>
      <c r="CD28" s="164">
        <v>57.689700000000002</v>
      </c>
      <c r="CE28" s="165"/>
      <c r="CF28" s="165"/>
      <c r="CG28" s="164">
        <v>-185.755</v>
      </c>
      <c r="CH28" s="164">
        <v>18.697099999999999</v>
      </c>
      <c r="CI28" s="165"/>
      <c r="CJ28" s="165"/>
      <c r="CK28" s="165"/>
      <c r="CL28" s="164">
        <v>122.2</v>
      </c>
      <c r="CM28" s="164">
        <v>111.1</v>
      </c>
      <c r="CN28" s="164">
        <v>-15.68</v>
      </c>
      <c r="CO28" s="164">
        <v>80.042199999999994</v>
      </c>
      <c r="CP28" s="164">
        <v>78.428799999999995</v>
      </c>
      <c r="CQ28" s="164">
        <v>77.370500000000007</v>
      </c>
      <c r="CR28" s="164">
        <v>12.1236</v>
      </c>
      <c r="CS28" s="164">
        <v>12.473599999999999</v>
      </c>
      <c r="CT28" s="164">
        <v>92.8459</v>
      </c>
      <c r="CU28" s="164">
        <v>-161.2252</v>
      </c>
      <c r="CV28" s="164">
        <v>108.2736</v>
      </c>
      <c r="CW28" s="164">
        <v>13.8681</v>
      </c>
      <c r="CX28" s="164">
        <v>64.73</v>
      </c>
      <c r="CY28" s="164">
        <v>87.8</v>
      </c>
      <c r="CZ28" s="164">
        <v>64.226100000000002</v>
      </c>
      <c r="DA28" s="164">
        <v>60.942100000000003</v>
      </c>
      <c r="DB28" s="164">
        <v>-31.34</v>
      </c>
      <c r="DC28" s="164">
        <v>-3.6423000000000001</v>
      </c>
      <c r="DD28" s="165"/>
      <c r="DE28" s="165"/>
      <c r="DF28" s="164">
        <v>-86.401799999999994</v>
      </c>
      <c r="DG28" s="164">
        <v>-27.56</v>
      </c>
      <c r="DH28" s="164">
        <v>-19.055700000000002</v>
      </c>
      <c r="DI28" s="164">
        <v>0</v>
      </c>
      <c r="DJ28" s="164">
        <v>-166.3</v>
      </c>
      <c r="DK28" s="164">
        <v>24.529699999999998</v>
      </c>
      <c r="DL28" s="164">
        <v>64.755200000000002</v>
      </c>
      <c r="DM28" s="164">
        <v>74.218800000000002</v>
      </c>
      <c r="DN28" s="164">
        <v>91.424599999999998</v>
      </c>
      <c r="DO28" s="164">
        <v>64.17</v>
      </c>
      <c r="DP28" s="164">
        <v>-11.84</v>
      </c>
      <c r="DQ28" s="164">
        <v>59.6905</v>
      </c>
      <c r="DR28" s="164">
        <v>84.687299999999993</v>
      </c>
      <c r="DS28" s="165"/>
      <c r="DT28" s="164">
        <v>-53.27</v>
      </c>
      <c r="DU28" s="164">
        <v>106.39</v>
      </c>
      <c r="DV28" s="164">
        <v>69.31</v>
      </c>
      <c r="DW28" s="164">
        <v>85.163600000000002</v>
      </c>
      <c r="DX28" s="164">
        <v>82.236400000000003</v>
      </c>
      <c r="DY28" s="164">
        <v>20.821999999999999</v>
      </c>
      <c r="DZ28" s="164">
        <v>20.363600000000002</v>
      </c>
      <c r="EA28" s="164">
        <v>235.23179999999999</v>
      </c>
      <c r="EB28" s="164">
        <v>190.32660000000001</v>
      </c>
      <c r="EC28" s="164">
        <v>186.0891</v>
      </c>
      <c r="ED28" s="164">
        <v>187.92949999999999</v>
      </c>
      <c r="EE28" s="164">
        <v>62.533099999999997</v>
      </c>
      <c r="EF28" s="164">
        <v>46.263399999999997</v>
      </c>
      <c r="EG28" s="164">
        <v>-27.227</v>
      </c>
      <c r="EH28" s="164">
        <v>703.15530000000001</v>
      </c>
      <c r="EI28" s="164">
        <v>-23.992899999999999</v>
      </c>
      <c r="EJ28" s="165"/>
      <c r="EK28" s="164">
        <v>-36.502299999999998</v>
      </c>
      <c r="EL28" s="164">
        <v>-33.040900000000001</v>
      </c>
      <c r="EM28" s="164">
        <v>27.0915</v>
      </c>
      <c r="EN28" s="164">
        <v>-26.380600000000001</v>
      </c>
      <c r="EO28" s="164">
        <v>-24.090199999999999</v>
      </c>
      <c r="EP28" s="164">
        <v>41.52</v>
      </c>
      <c r="EQ28" s="164">
        <v>-30.8032</v>
      </c>
      <c r="ER28" s="164">
        <v>-31.1571</v>
      </c>
      <c r="ES28" s="164">
        <v>-5.6124000000000001</v>
      </c>
      <c r="ET28" s="164">
        <v>0</v>
      </c>
      <c r="EU28" s="164">
        <v>-6.41</v>
      </c>
      <c r="EV28" s="164">
        <v>1</v>
      </c>
      <c r="EW28" s="164">
        <v>14.231</v>
      </c>
      <c r="EX28" s="164">
        <v>-110.4756</v>
      </c>
      <c r="EY28" s="164">
        <v>-34.630800000000001</v>
      </c>
      <c r="EZ28" s="164">
        <v>-33.388500000000001</v>
      </c>
      <c r="FA28" s="164">
        <v>2.1674000000000002</v>
      </c>
      <c r="FB28" s="164">
        <v>-43.503599999999999</v>
      </c>
      <c r="FC28" s="164">
        <v>4.5716000000000001</v>
      </c>
      <c r="FD28" s="164">
        <v>23.325199999999999</v>
      </c>
      <c r="FE28" s="165"/>
      <c r="FF28" s="164">
        <v>23.045000000000002</v>
      </c>
      <c r="FG28" s="164">
        <v>32.235399999999998</v>
      </c>
      <c r="FH28" s="164">
        <v>31.837399999999999</v>
      </c>
      <c r="FI28" s="164">
        <v>30.659400000000002</v>
      </c>
      <c r="FJ28" s="164">
        <v>-5.5260999999999996</v>
      </c>
      <c r="FK28" s="164">
        <v>-6.0284000000000004</v>
      </c>
      <c r="FL28" s="164">
        <v>153.89230000000001</v>
      </c>
      <c r="FM28" s="164">
        <v>-18.6633</v>
      </c>
      <c r="FN28" s="164">
        <v>-18.401</v>
      </c>
      <c r="FO28" s="164">
        <v>95.587599999999995</v>
      </c>
      <c r="FP28" s="164">
        <v>104.4875</v>
      </c>
      <c r="FQ28" s="164">
        <v>41.208500000000001</v>
      </c>
      <c r="FR28" s="164">
        <v>12</v>
      </c>
      <c r="FS28" s="164">
        <v>4.8590999999999998</v>
      </c>
      <c r="FT28" s="164">
        <v>0.96709999999999996</v>
      </c>
      <c r="FU28" s="164">
        <v>-2.06</v>
      </c>
      <c r="FV28" s="164">
        <v>12.71</v>
      </c>
      <c r="FW28" s="164">
        <v>40.782800000000002</v>
      </c>
      <c r="FX28" s="165"/>
      <c r="FY28" s="164">
        <v>-4.093</v>
      </c>
      <c r="FZ28" s="164">
        <v>4.4770000000000003</v>
      </c>
      <c r="GA28" s="165"/>
      <c r="GB28" s="164">
        <v>46.41</v>
      </c>
      <c r="GC28" s="164">
        <v>-104.7736</v>
      </c>
      <c r="GD28" s="164">
        <v>-92.804599999999994</v>
      </c>
      <c r="GE28" s="164">
        <v>16.54</v>
      </c>
      <c r="GF28" s="164">
        <v>77.369500000000002</v>
      </c>
      <c r="GG28" s="165"/>
      <c r="GH28" s="164">
        <v>-26.110399999999998</v>
      </c>
      <c r="GI28" s="164">
        <v>-3.218</v>
      </c>
      <c r="GJ28" s="164">
        <v>-3.5749</v>
      </c>
      <c r="GK28" s="164">
        <v>2.1440000000000001</v>
      </c>
      <c r="GL28" s="165"/>
      <c r="GM28" s="165"/>
      <c r="GN28" s="164">
        <v>-14.526400000000001</v>
      </c>
      <c r="GO28" s="164">
        <v>-42.099600000000002</v>
      </c>
      <c r="GP28" s="164">
        <v>16.0181</v>
      </c>
      <c r="GQ28" s="164">
        <v>44.300400000000003</v>
      </c>
      <c r="GR28" s="164">
        <v>61.747599999999998</v>
      </c>
      <c r="GS28" s="164">
        <v>64.573800000000006</v>
      </c>
      <c r="GT28" s="164">
        <v>-137.9957</v>
      </c>
      <c r="GU28" s="164">
        <v>-31.5611</v>
      </c>
      <c r="GV28" s="164">
        <v>38.958799999999997</v>
      </c>
      <c r="GW28" s="164">
        <v>-75.525700000000001</v>
      </c>
      <c r="GX28" s="164">
        <v>11.1371</v>
      </c>
      <c r="GY28" s="164">
        <v>14.2509</v>
      </c>
      <c r="GZ28" s="164">
        <v>13.8828</v>
      </c>
      <c r="HA28" s="164">
        <v>13</v>
      </c>
      <c r="HB28" s="164">
        <v>92.956100000000006</v>
      </c>
      <c r="HC28" s="164">
        <v>92.493300000000005</v>
      </c>
      <c r="HD28" s="164">
        <v>63.7</v>
      </c>
      <c r="HE28" s="164">
        <v>-59.521599999999999</v>
      </c>
      <c r="HF28" s="164">
        <v>-133.83699999999999</v>
      </c>
      <c r="HG28" s="164">
        <v>133.88040000000001</v>
      </c>
      <c r="HH28" s="164">
        <v>-24.5046</v>
      </c>
      <c r="HI28" s="164">
        <v>-89.415599999999998</v>
      </c>
      <c r="HJ28" s="164">
        <v>-88.626800000000003</v>
      </c>
      <c r="HK28" s="164">
        <v>-32.8964</v>
      </c>
      <c r="HL28" s="164">
        <v>-23.998699999999999</v>
      </c>
      <c r="HM28" s="164">
        <v>77.202799999999996</v>
      </c>
      <c r="HN28" s="164">
        <v>77.336500000000001</v>
      </c>
      <c r="HO28" s="165"/>
      <c r="HP28" s="164">
        <v>0</v>
      </c>
      <c r="HQ28" s="164">
        <v>-0.87619999999999998</v>
      </c>
      <c r="HR28" s="164">
        <v>-0.39279999999999998</v>
      </c>
      <c r="HS28" s="164">
        <v>-23.864699999999999</v>
      </c>
      <c r="HT28" s="164">
        <v>-22.951000000000001</v>
      </c>
      <c r="HU28" s="164">
        <v>27.78</v>
      </c>
      <c r="HV28" s="164">
        <v>27.83</v>
      </c>
      <c r="HW28" s="164">
        <v>47.6</v>
      </c>
      <c r="HX28" s="164">
        <v>47.4</v>
      </c>
      <c r="HY28" s="164">
        <v>21.310300000000002</v>
      </c>
      <c r="HZ28" s="164">
        <v>-68.8</v>
      </c>
      <c r="IA28" s="164">
        <v>-369.10340000000002</v>
      </c>
      <c r="IB28" s="164">
        <v>81.229100000000003</v>
      </c>
      <c r="IC28" s="164">
        <v>80.873400000000004</v>
      </c>
      <c r="ID28" s="164">
        <v>8.1999999999999993</v>
      </c>
      <c r="IE28" s="164">
        <v>44.5</v>
      </c>
      <c r="IF28" s="164">
        <v>2.2000000000000002</v>
      </c>
      <c r="IG28" s="164">
        <v>2.2999999999999998</v>
      </c>
      <c r="IH28" s="165"/>
      <c r="II28" s="164">
        <v>1.4883999999999999</v>
      </c>
      <c r="IJ28" s="164">
        <v>33.661299999999997</v>
      </c>
      <c r="IK28" s="164">
        <v>52.529200000000003</v>
      </c>
      <c r="IL28" s="164">
        <v>156.77430000000001</v>
      </c>
      <c r="IM28" s="164">
        <v>106.1377</v>
      </c>
      <c r="IN28" s="164">
        <v>127.575</v>
      </c>
      <c r="IO28" s="164">
        <v>-102.2723</v>
      </c>
      <c r="IP28" s="164">
        <v>97.428899999999999</v>
      </c>
      <c r="IQ28" s="164">
        <v>-147.60220000000001</v>
      </c>
      <c r="IR28" s="164">
        <v>0</v>
      </c>
      <c r="IS28" s="164">
        <v>-94.567099999999996</v>
      </c>
      <c r="IT28" s="164">
        <v>194.19130000000001</v>
      </c>
      <c r="IU28" s="164">
        <v>193.79570000000001</v>
      </c>
      <c r="IV28" s="164">
        <v>147.3853</v>
      </c>
      <c r="IW28" s="164">
        <v>-147.34809999999999</v>
      </c>
      <c r="IX28" s="164">
        <v>3.3071000000000002</v>
      </c>
      <c r="IY28" s="164">
        <v>-143.03030000000001</v>
      </c>
      <c r="IZ28" s="164">
        <v>142.85929999999999</v>
      </c>
      <c r="JA28" s="164">
        <v>-11.048299999999999</v>
      </c>
      <c r="JB28" s="165"/>
      <c r="JC28" s="164">
        <v>30.64</v>
      </c>
      <c r="JD28" s="164">
        <v>6.6959999999999997</v>
      </c>
      <c r="JE28" s="164">
        <v>6.7030000000000003</v>
      </c>
      <c r="JF28" s="164">
        <v>-28.8</v>
      </c>
      <c r="JG28" s="164">
        <v>7.52</v>
      </c>
      <c r="JH28" s="165"/>
      <c r="JI28" s="164">
        <v>-8.1132000000000009</v>
      </c>
      <c r="JJ28" s="164">
        <v>1.5E-3</v>
      </c>
      <c r="JK28" s="164">
        <v>-4.8019999999999996</v>
      </c>
      <c r="JL28" s="164">
        <v>-13.4</v>
      </c>
      <c r="JM28" s="164">
        <v>52.57</v>
      </c>
      <c r="JN28" s="164">
        <v>51.576000000000001</v>
      </c>
      <c r="JO28" s="164">
        <v>11.2356</v>
      </c>
      <c r="JP28" s="164">
        <v>13.426600000000001</v>
      </c>
      <c r="JQ28" s="164">
        <v>50.077300000000001</v>
      </c>
      <c r="JR28" s="164">
        <v>50.918700000000001</v>
      </c>
      <c r="JS28" s="164">
        <v>49.839500000000001</v>
      </c>
      <c r="JT28" s="165"/>
      <c r="JU28" s="164">
        <v>-42.8</v>
      </c>
      <c r="JV28" s="164">
        <v>9.5196000000000005</v>
      </c>
      <c r="JW28" s="164">
        <v>7.79</v>
      </c>
      <c r="JX28" s="165"/>
      <c r="JY28" s="164">
        <v>-28.5242</v>
      </c>
      <c r="JZ28" s="164">
        <v>56.311700000000002</v>
      </c>
      <c r="KA28" s="164">
        <v>33.844000000000001</v>
      </c>
      <c r="KB28" s="164">
        <v>-28.848199999999999</v>
      </c>
      <c r="KC28" s="164">
        <v>-55.543599999999998</v>
      </c>
      <c r="KD28" s="164">
        <v>22.481200000000001</v>
      </c>
      <c r="KE28" s="164">
        <v>32.828600000000002</v>
      </c>
      <c r="KF28" s="164">
        <v>34.299999999999997</v>
      </c>
      <c r="KG28" s="164">
        <v>-34</v>
      </c>
      <c r="KH28" s="164">
        <v>-152.39599999999999</v>
      </c>
      <c r="KI28" s="164">
        <v>160.6026</v>
      </c>
    </row>
    <row r="29" spans="1:295" ht="18" customHeight="1" x14ac:dyDescent="0.3">
      <c r="A29" s="161" t="s">
        <v>44</v>
      </c>
      <c r="B29" s="161" t="s">
        <v>756</v>
      </c>
      <c r="C29" s="164">
        <v>0</v>
      </c>
      <c r="D29" s="164">
        <v>21.924800000000001</v>
      </c>
      <c r="E29" s="164">
        <v>-29.062200000000001</v>
      </c>
      <c r="F29" s="164">
        <v>-34.376600000000003</v>
      </c>
      <c r="G29" s="164">
        <v>14.5166</v>
      </c>
      <c r="H29" s="165"/>
      <c r="I29" s="164">
        <v>47.323799999999999</v>
      </c>
      <c r="J29" s="164">
        <v>-73.929699999999997</v>
      </c>
      <c r="K29" s="164">
        <v>64.416200000000003</v>
      </c>
      <c r="L29" s="164">
        <v>32.399000000000001</v>
      </c>
      <c r="M29" s="164">
        <v>31.971399999999999</v>
      </c>
      <c r="N29" s="164">
        <v>-4.4400000000000004</v>
      </c>
      <c r="O29" s="164">
        <v>-61.088999999999999</v>
      </c>
      <c r="P29" s="164">
        <v>55</v>
      </c>
      <c r="Q29" s="164">
        <v>19.044</v>
      </c>
      <c r="R29" s="164">
        <v>-55</v>
      </c>
      <c r="S29" s="164">
        <v>13.211</v>
      </c>
      <c r="T29" s="164">
        <v>29.735199999999999</v>
      </c>
      <c r="U29" s="164">
        <v>19.483899999999998</v>
      </c>
      <c r="V29" s="164">
        <v>19.7883</v>
      </c>
      <c r="W29" s="164">
        <v>32.657400000000003</v>
      </c>
      <c r="X29" s="164">
        <v>18.162800000000001</v>
      </c>
      <c r="Y29" s="164">
        <v>5.7374000000000001</v>
      </c>
      <c r="Z29" s="164">
        <v>8.1425999999999998</v>
      </c>
      <c r="AA29" s="165"/>
      <c r="AB29" s="165"/>
      <c r="AC29" s="164">
        <v>-54.3</v>
      </c>
      <c r="AD29" s="164">
        <v>-54.42</v>
      </c>
      <c r="AE29" s="165"/>
      <c r="AF29" s="164">
        <v>4.4400000000000004</v>
      </c>
      <c r="AG29" s="164">
        <v>59.4</v>
      </c>
      <c r="AH29" s="165"/>
      <c r="AI29" s="165"/>
      <c r="AJ29" s="164">
        <v>-45.93</v>
      </c>
      <c r="AK29" s="164">
        <v>-45.76</v>
      </c>
      <c r="AL29" s="164">
        <v>-56.89</v>
      </c>
      <c r="AM29" s="164">
        <v>46</v>
      </c>
      <c r="AN29" s="164">
        <v>46.44</v>
      </c>
      <c r="AO29" s="164">
        <v>21.0458</v>
      </c>
      <c r="AP29" s="164">
        <v>-7.7835999999999999</v>
      </c>
      <c r="AQ29" s="164">
        <v>70.600700000000003</v>
      </c>
      <c r="AR29" s="164">
        <v>73.221999999999994</v>
      </c>
      <c r="AS29" s="164">
        <v>59.441200000000002</v>
      </c>
      <c r="AT29" s="164">
        <v>-42.063200000000002</v>
      </c>
      <c r="AU29" s="164">
        <v>-41.872100000000003</v>
      </c>
      <c r="AV29" s="164">
        <v>9.5106999999999999</v>
      </c>
      <c r="AW29" s="164">
        <v>9.5866000000000007</v>
      </c>
      <c r="AX29" s="164">
        <v>82.384900000000002</v>
      </c>
      <c r="AY29" s="164">
        <v>83.992400000000004</v>
      </c>
      <c r="AZ29" s="165"/>
      <c r="BA29" s="164">
        <v>48.081600000000002</v>
      </c>
      <c r="BB29" s="164">
        <v>-606.99609999999996</v>
      </c>
      <c r="BC29" s="164">
        <v>16.559799999999999</v>
      </c>
      <c r="BD29" s="164">
        <v>-18.2</v>
      </c>
      <c r="BE29" s="164">
        <v>-18.899999999999999</v>
      </c>
      <c r="BF29" s="164">
        <v>47.161700000000003</v>
      </c>
      <c r="BG29" s="164">
        <v>46.960999999999999</v>
      </c>
      <c r="BH29" s="164">
        <v>-4.3033999999999999</v>
      </c>
      <c r="BI29" s="165"/>
      <c r="BJ29" s="164">
        <v>-95.468500000000006</v>
      </c>
      <c r="BK29" s="164">
        <v>8.0214999999999996</v>
      </c>
      <c r="BL29" s="164">
        <v>9.5063999999999993</v>
      </c>
      <c r="BM29" s="164">
        <v>6.4702000000000002</v>
      </c>
      <c r="BN29" s="164">
        <v>651.20370000000003</v>
      </c>
      <c r="BO29" s="164">
        <v>197.88200000000001</v>
      </c>
      <c r="BP29" s="164">
        <v>196.47810000000001</v>
      </c>
      <c r="BQ29" s="164">
        <v>-685.1925</v>
      </c>
      <c r="BR29" s="164">
        <v>656.69929999999999</v>
      </c>
      <c r="BS29" s="165"/>
      <c r="BT29" s="164">
        <v>-63.873800000000003</v>
      </c>
      <c r="BU29" s="164">
        <v>66.528199999999998</v>
      </c>
      <c r="BV29" s="164">
        <v>101.6118</v>
      </c>
      <c r="BW29" s="164">
        <v>28.36</v>
      </c>
      <c r="BX29" s="164">
        <v>31.39</v>
      </c>
      <c r="BY29" s="164">
        <v>69.98</v>
      </c>
      <c r="BZ29" s="164">
        <v>79.66</v>
      </c>
      <c r="CA29" s="164">
        <v>0.67400000000000004</v>
      </c>
      <c r="CB29" s="164">
        <v>-3.2107999999999999</v>
      </c>
      <c r="CC29" s="164">
        <v>61.1631</v>
      </c>
      <c r="CD29" s="164">
        <v>63.260399999999997</v>
      </c>
      <c r="CE29" s="164">
        <v>20.258700000000001</v>
      </c>
      <c r="CF29" s="165"/>
      <c r="CG29" s="164">
        <v>-185.16120000000001</v>
      </c>
      <c r="CH29" s="164">
        <v>18.443899999999999</v>
      </c>
      <c r="CI29" s="165"/>
      <c r="CJ29" s="165"/>
      <c r="CK29" s="165"/>
      <c r="CL29" s="164">
        <v>124.8</v>
      </c>
      <c r="CM29" s="164">
        <v>113.2</v>
      </c>
      <c r="CN29" s="164">
        <v>-16.149999999999999</v>
      </c>
      <c r="CO29" s="164">
        <v>82.356899999999996</v>
      </c>
      <c r="CP29" s="164">
        <v>79.7072</v>
      </c>
      <c r="CQ29" s="164">
        <v>80.476600000000005</v>
      </c>
      <c r="CR29" s="164">
        <v>19.361699999999999</v>
      </c>
      <c r="CS29" s="164">
        <v>19.972200000000001</v>
      </c>
      <c r="CT29" s="164">
        <v>86.251400000000004</v>
      </c>
      <c r="CU29" s="164">
        <v>-164.35820000000001</v>
      </c>
      <c r="CV29" s="164">
        <v>100.4128</v>
      </c>
      <c r="CW29" s="164">
        <v>14.0962</v>
      </c>
      <c r="CX29" s="164">
        <v>62.46</v>
      </c>
      <c r="CY29" s="164">
        <v>88.73</v>
      </c>
      <c r="CZ29" s="164">
        <v>66.335400000000007</v>
      </c>
      <c r="DA29" s="164">
        <v>62.4069</v>
      </c>
      <c r="DB29" s="164">
        <v>-32.14</v>
      </c>
      <c r="DC29" s="164">
        <v>-3.6423000000000001</v>
      </c>
      <c r="DD29" s="165"/>
      <c r="DE29" s="165"/>
      <c r="DF29" s="164">
        <v>-78.259500000000003</v>
      </c>
      <c r="DG29" s="164">
        <v>-26.863099999999999</v>
      </c>
      <c r="DH29" s="164">
        <v>-19.563700000000001</v>
      </c>
      <c r="DI29" s="165"/>
      <c r="DJ29" s="164">
        <v>-176.2</v>
      </c>
      <c r="DK29" s="164">
        <v>25.337199999999999</v>
      </c>
      <c r="DL29" s="164">
        <v>66.513099999999994</v>
      </c>
      <c r="DM29" s="164">
        <v>74.218800000000002</v>
      </c>
      <c r="DN29" s="164">
        <v>93.768299999999996</v>
      </c>
      <c r="DO29" s="164">
        <v>65.680000000000007</v>
      </c>
      <c r="DP29" s="164">
        <v>-11.6</v>
      </c>
      <c r="DQ29" s="164">
        <v>61.5505</v>
      </c>
      <c r="DR29" s="164">
        <v>77.616900000000001</v>
      </c>
      <c r="DS29" s="165"/>
      <c r="DT29" s="164">
        <v>-52.11</v>
      </c>
      <c r="DU29" s="164">
        <v>109.69</v>
      </c>
      <c r="DV29" s="164">
        <v>70.040000000000006</v>
      </c>
      <c r="DW29" s="164">
        <v>76.9636</v>
      </c>
      <c r="DX29" s="164">
        <v>75.945499999999996</v>
      </c>
      <c r="DY29" s="164">
        <v>12.071199999999999</v>
      </c>
      <c r="DZ29" s="164">
        <v>11.5</v>
      </c>
      <c r="EA29" s="164">
        <v>231.327</v>
      </c>
      <c r="EB29" s="164">
        <v>185.6865</v>
      </c>
      <c r="EC29" s="164">
        <v>180.40950000000001</v>
      </c>
      <c r="ED29" s="164">
        <v>183.03</v>
      </c>
      <c r="EE29" s="164">
        <v>83.289199999999994</v>
      </c>
      <c r="EF29" s="164">
        <v>64.563900000000004</v>
      </c>
      <c r="EG29" s="164">
        <v>-27.271000000000001</v>
      </c>
      <c r="EH29" s="164">
        <v>696.49120000000005</v>
      </c>
      <c r="EI29" s="164">
        <v>-36.488399999999999</v>
      </c>
      <c r="EJ29" s="165"/>
      <c r="EK29" s="164">
        <v>-37.143099999999997</v>
      </c>
      <c r="EL29" s="164">
        <v>-33.428400000000003</v>
      </c>
      <c r="EM29" s="164">
        <v>0</v>
      </c>
      <c r="EN29" s="164">
        <v>-26.572500000000002</v>
      </c>
      <c r="EO29" s="164">
        <v>-24.863</v>
      </c>
      <c r="EP29" s="164">
        <v>152.124</v>
      </c>
      <c r="EQ29" s="164">
        <v>-52.820599999999999</v>
      </c>
      <c r="ER29" s="164">
        <v>-53.983400000000003</v>
      </c>
      <c r="ES29" s="164">
        <v>-25.093499999999999</v>
      </c>
      <c r="ET29" s="164">
        <v>0</v>
      </c>
      <c r="EU29" s="164">
        <v>-9</v>
      </c>
      <c r="EV29" s="164">
        <v>107.9</v>
      </c>
      <c r="EW29" s="164">
        <v>14.931900000000001</v>
      </c>
      <c r="EX29" s="164">
        <v>-113.13760000000001</v>
      </c>
      <c r="EY29" s="164">
        <v>-35.21</v>
      </c>
      <c r="EZ29" s="164">
        <v>-34.239800000000002</v>
      </c>
      <c r="FA29" s="164">
        <v>7.0029000000000003</v>
      </c>
      <c r="FB29" s="164">
        <v>-64.581100000000006</v>
      </c>
      <c r="FC29" s="164">
        <v>26.775600000000001</v>
      </c>
      <c r="FD29" s="164">
        <v>23.3461</v>
      </c>
      <c r="FE29" s="165"/>
      <c r="FF29" s="164">
        <v>22.9345</v>
      </c>
      <c r="FG29" s="164">
        <v>31.9712</v>
      </c>
      <c r="FH29" s="164">
        <v>32.119799999999998</v>
      </c>
      <c r="FI29" s="164">
        <v>31.446100000000001</v>
      </c>
      <c r="FJ29" s="164">
        <v>0.33489999999999998</v>
      </c>
      <c r="FK29" s="164">
        <v>0.33489999999999998</v>
      </c>
      <c r="FL29" s="164">
        <v>147.36160000000001</v>
      </c>
      <c r="FM29" s="164">
        <v>-9.2850000000000001</v>
      </c>
      <c r="FN29" s="164">
        <v>-9.3516999999999992</v>
      </c>
      <c r="FO29" s="164">
        <v>90.455799999999996</v>
      </c>
      <c r="FP29" s="164">
        <v>100.9931</v>
      </c>
      <c r="FQ29" s="164">
        <v>38.249499999999998</v>
      </c>
      <c r="FR29" s="164">
        <v>6.59</v>
      </c>
      <c r="FS29" s="164">
        <v>4.8590999999999998</v>
      </c>
      <c r="FT29" s="164">
        <v>1.0245</v>
      </c>
      <c r="FU29" s="164">
        <v>-2.0499999999999998</v>
      </c>
      <c r="FV29" s="164">
        <v>13.83</v>
      </c>
      <c r="FW29" s="164">
        <v>37.7027</v>
      </c>
      <c r="FX29" s="165"/>
      <c r="FY29" s="164">
        <v>-4.0720000000000001</v>
      </c>
      <c r="FZ29" s="164">
        <v>4.4160000000000004</v>
      </c>
      <c r="GA29" s="165"/>
      <c r="GB29" s="164">
        <v>44.83</v>
      </c>
      <c r="GC29" s="164">
        <v>-101.4461</v>
      </c>
      <c r="GD29" s="164">
        <v>-89.507300000000001</v>
      </c>
      <c r="GE29" s="164">
        <v>16.71</v>
      </c>
      <c r="GF29" s="164">
        <v>80.567800000000005</v>
      </c>
      <c r="GG29" s="165"/>
      <c r="GH29" s="164">
        <v>-25.521100000000001</v>
      </c>
      <c r="GI29" s="164">
        <v>-3.7757999999999998</v>
      </c>
      <c r="GJ29" s="164">
        <v>-3.7048999999999999</v>
      </c>
      <c r="GK29" s="164">
        <v>2.2239</v>
      </c>
      <c r="GL29" s="165"/>
      <c r="GM29" s="165"/>
      <c r="GN29" s="164">
        <v>-13.751799999999999</v>
      </c>
      <c r="GO29" s="164">
        <v>-42.116300000000003</v>
      </c>
      <c r="GP29" s="164">
        <v>17.953900000000001</v>
      </c>
      <c r="GQ29" s="164">
        <v>44.2104</v>
      </c>
      <c r="GR29" s="164">
        <v>59.685200000000002</v>
      </c>
      <c r="GS29" s="164">
        <v>61.217399999999998</v>
      </c>
      <c r="GT29" s="164">
        <v>-133.6403</v>
      </c>
      <c r="GU29" s="164">
        <v>-31.963200000000001</v>
      </c>
      <c r="GV29" s="164">
        <v>39.228999999999999</v>
      </c>
      <c r="GW29" s="164">
        <v>-77.931700000000006</v>
      </c>
      <c r="GX29" s="164">
        <v>10.881600000000001</v>
      </c>
      <c r="GY29" s="164">
        <v>14.4072</v>
      </c>
      <c r="GZ29" s="164">
        <v>14.0726</v>
      </c>
      <c r="HA29" s="164">
        <v>13</v>
      </c>
      <c r="HB29" s="164">
        <v>89.971400000000003</v>
      </c>
      <c r="HC29" s="164">
        <v>92.424400000000006</v>
      </c>
      <c r="HD29" s="164">
        <v>62</v>
      </c>
      <c r="HE29" s="164">
        <v>-61.8583</v>
      </c>
      <c r="HF29" s="164">
        <v>-151.91079999999999</v>
      </c>
      <c r="HG29" s="164">
        <v>152.97300000000001</v>
      </c>
      <c r="HH29" s="164">
        <v>-16.098400000000002</v>
      </c>
      <c r="HI29" s="164">
        <v>-87.450699999999998</v>
      </c>
      <c r="HJ29" s="164">
        <v>-89.262799999999999</v>
      </c>
      <c r="HK29" s="164">
        <v>-40.646599999999999</v>
      </c>
      <c r="HL29" s="164">
        <v>-30.060400000000001</v>
      </c>
      <c r="HM29" s="164">
        <v>75.449600000000004</v>
      </c>
      <c r="HN29" s="164">
        <v>75.741500000000002</v>
      </c>
      <c r="HO29" s="164">
        <v>-38.986400000000003</v>
      </c>
      <c r="HP29" s="164">
        <v>-24.509399999999999</v>
      </c>
      <c r="HQ29" s="164">
        <v>3.09</v>
      </c>
      <c r="HR29" s="164">
        <v>3.0129999999999999</v>
      </c>
      <c r="HS29" s="164">
        <v>-21.370200000000001</v>
      </c>
      <c r="HT29" s="164">
        <v>-22.320599999999999</v>
      </c>
      <c r="HU29" s="164">
        <v>29.06</v>
      </c>
      <c r="HV29" s="164">
        <v>29.06</v>
      </c>
      <c r="HW29" s="164">
        <v>48.3</v>
      </c>
      <c r="HX29" s="164">
        <v>51.4</v>
      </c>
      <c r="HY29" s="164">
        <v>21.6371</v>
      </c>
      <c r="HZ29" s="164">
        <v>-73.36</v>
      </c>
      <c r="IA29" s="164">
        <v>-357.24650000000003</v>
      </c>
      <c r="IB29" s="164">
        <v>82.4191</v>
      </c>
      <c r="IC29" s="164">
        <v>82.061800000000005</v>
      </c>
      <c r="ID29" s="164">
        <v>8.1999999999999993</v>
      </c>
      <c r="IE29" s="164">
        <v>43.9</v>
      </c>
      <c r="IF29" s="164">
        <v>-1.2</v>
      </c>
      <c r="IG29" s="164">
        <v>-1.2</v>
      </c>
      <c r="IH29" s="164">
        <v>1.7607999999999999</v>
      </c>
      <c r="II29" s="164">
        <v>1.4158999999999999</v>
      </c>
      <c r="IJ29" s="164">
        <v>25.200800000000001</v>
      </c>
      <c r="IK29" s="164">
        <v>58.274299999999997</v>
      </c>
      <c r="IL29" s="164">
        <v>154.51150000000001</v>
      </c>
      <c r="IM29" s="164">
        <v>101.7396</v>
      </c>
      <c r="IN29" s="164">
        <v>126.92959999999999</v>
      </c>
      <c r="IO29" s="164">
        <v>-97.415800000000004</v>
      </c>
      <c r="IP29" s="164">
        <v>99.7012</v>
      </c>
      <c r="IQ29" s="164">
        <v>-152.29769999999999</v>
      </c>
      <c r="IR29" s="164">
        <v>0</v>
      </c>
      <c r="IS29" s="164">
        <v>-95.672399999999996</v>
      </c>
      <c r="IT29" s="164">
        <v>188.5343</v>
      </c>
      <c r="IU29" s="164">
        <v>189.56700000000001</v>
      </c>
      <c r="IV29" s="164">
        <v>157.34309999999999</v>
      </c>
      <c r="IW29" s="164">
        <v>-147.56020000000001</v>
      </c>
      <c r="IX29" s="164">
        <v>9.1298999999999992</v>
      </c>
      <c r="IY29" s="164">
        <v>-132.7354</v>
      </c>
      <c r="IZ29" s="164">
        <v>132.8595</v>
      </c>
      <c r="JA29" s="164">
        <v>-11.2845</v>
      </c>
      <c r="JB29" s="165"/>
      <c r="JC29" s="164">
        <v>31.12</v>
      </c>
      <c r="JD29" s="164">
        <v>6.6340000000000003</v>
      </c>
      <c r="JE29" s="164">
        <v>6.625</v>
      </c>
      <c r="JF29" s="164">
        <v>-30.16</v>
      </c>
      <c r="JG29" s="164">
        <v>8</v>
      </c>
      <c r="JH29" s="165"/>
      <c r="JI29" s="164">
        <v>-9.8436000000000003</v>
      </c>
      <c r="JJ29" s="164">
        <v>1.5E-3</v>
      </c>
      <c r="JK29" s="164">
        <v>-3.3096999999999999</v>
      </c>
      <c r="JL29" s="164">
        <v>-13.5</v>
      </c>
      <c r="JM29" s="164">
        <v>55.17</v>
      </c>
      <c r="JN29" s="164">
        <v>53.435000000000002</v>
      </c>
      <c r="JO29" s="165"/>
      <c r="JP29" s="165"/>
      <c r="JQ29" s="164">
        <v>49.705199999999998</v>
      </c>
      <c r="JR29" s="164">
        <v>48.827399999999997</v>
      </c>
      <c r="JS29" s="164">
        <v>50.008899999999997</v>
      </c>
      <c r="JT29" s="165"/>
      <c r="JU29" s="164">
        <v>-44.7</v>
      </c>
      <c r="JV29" s="164">
        <v>9.3829999999999991</v>
      </c>
      <c r="JW29" s="164">
        <v>8</v>
      </c>
      <c r="JX29" s="165"/>
      <c r="JY29" s="164">
        <v>-33.956800000000001</v>
      </c>
      <c r="JZ29" s="164">
        <v>62.302700000000002</v>
      </c>
      <c r="KA29" s="164">
        <v>40.588799999999999</v>
      </c>
      <c r="KB29" s="164">
        <v>-34.256500000000003</v>
      </c>
      <c r="KC29" s="164">
        <v>-62.167700000000004</v>
      </c>
      <c r="KD29" s="164">
        <v>29.5595</v>
      </c>
      <c r="KE29" s="164">
        <v>31.5136</v>
      </c>
      <c r="KF29" s="164">
        <v>36.6</v>
      </c>
      <c r="KG29" s="164">
        <v>-37.1</v>
      </c>
      <c r="KH29" s="164">
        <v>-166.28479999999999</v>
      </c>
      <c r="KI29" s="164">
        <v>174.85550000000001</v>
      </c>
    </row>
    <row r="30" spans="1:295" ht="18" customHeight="1" x14ac:dyDescent="0.3">
      <c r="A30" s="161" t="s">
        <v>44</v>
      </c>
      <c r="B30" s="161" t="s">
        <v>757</v>
      </c>
      <c r="C30" s="164">
        <v>0</v>
      </c>
      <c r="D30" s="164">
        <v>22.401499999999999</v>
      </c>
      <c r="E30" s="164">
        <v>-27.0244</v>
      </c>
      <c r="F30" s="164">
        <v>-34.6524</v>
      </c>
      <c r="G30" s="164">
        <v>14.5928</v>
      </c>
      <c r="H30" s="165"/>
      <c r="I30" s="164">
        <v>47.964100000000002</v>
      </c>
      <c r="J30" s="164">
        <v>-74.393699999999995</v>
      </c>
      <c r="K30" s="164">
        <v>66.125</v>
      </c>
      <c r="L30" s="164">
        <v>33.511000000000003</v>
      </c>
      <c r="M30" s="164">
        <v>32.783499999999997</v>
      </c>
      <c r="N30" s="164">
        <v>2.2200000000000002</v>
      </c>
      <c r="O30" s="164">
        <v>-63.012</v>
      </c>
      <c r="P30" s="164">
        <v>57.2</v>
      </c>
      <c r="Q30" s="164">
        <v>19.044</v>
      </c>
      <c r="R30" s="164">
        <v>-57.2</v>
      </c>
      <c r="S30" s="164">
        <v>13.2509</v>
      </c>
      <c r="T30" s="164">
        <v>30.5474</v>
      </c>
      <c r="U30" s="164">
        <v>19.566199999999998</v>
      </c>
      <c r="V30" s="164">
        <v>20.064800000000002</v>
      </c>
      <c r="W30" s="164">
        <v>33.3874</v>
      </c>
      <c r="X30" s="164">
        <v>17.034199999999998</v>
      </c>
      <c r="Y30" s="164">
        <v>5.5728999999999997</v>
      </c>
      <c r="Z30" s="164">
        <v>8.4794</v>
      </c>
      <c r="AA30" s="165"/>
      <c r="AB30" s="165"/>
      <c r="AC30" s="164">
        <v>-50.92</v>
      </c>
      <c r="AD30" s="164">
        <v>-51.42</v>
      </c>
      <c r="AE30" s="165"/>
      <c r="AF30" s="164">
        <v>-2.2200000000000002</v>
      </c>
      <c r="AG30" s="164">
        <v>61.6</v>
      </c>
      <c r="AH30" s="165"/>
      <c r="AI30" s="165"/>
      <c r="AJ30" s="164">
        <v>-47.99</v>
      </c>
      <c r="AK30" s="164">
        <v>-47.91</v>
      </c>
      <c r="AL30" s="164">
        <v>-46.23</v>
      </c>
      <c r="AM30" s="164">
        <v>48.33</v>
      </c>
      <c r="AN30" s="164">
        <v>48.42</v>
      </c>
      <c r="AO30" s="164">
        <v>22.239799999999999</v>
      </c>
      <c r="AP30" s="164">
        <v>-8.3666</v>
      </c>
      <c r="AQ30" s="164">
        <v>69.632000000000005</v>
      </c>
      <c r="AR30" s="164">
        <v>72.448800000000006</v>
      </c>
      <c r="AS30" s="164">
        <v>56.038899999999998</v>
      </c>
      <c r="AT30" s="164">
        <v>-41.795299999999997</v>
      </c>
      <c r="AU30" s="164">
        <v>-42.061199999999999</v>
      </c>
      <c r="AV30" s="164">
        <v>31.605399999999999</v>
      </c>
      <c r="AW30" s="164">
        <v>23.323399999999999</v>
      </c>
      <c r="AX30" s="164">
        <v>80.241600000000005</v>
      </c>
      <c r="AY30" s="164">
        <v>80.375500000000002</v>
      </c>
      <c r="AZ30" s="165"/>
      <c r="BA30" s="164">
        <v>68.954400000000007</v>
      </c>
      <c r="BB30" s="164">
        <v>-617.19849999999997</v>
      </c>
      <c r="BC30" s="164">
        <v>16.6876</v>
      </c>
      <c r="BD30" s="164">
        <v>-17.8</v>
      </c>
      <c r="BE30" s="164">
        <v>-18.899999999999999</v>
      </c>
      <c r="BF30" s="164">
        <v>47.911900000000003</v>
      </c>
      <c r="BG30" s="164">
        <v>46.7104</v>
      </c>
      <c r="BH30" s="164">
        <v>-4.4194000000000004</v>
      </c>
      <c r="BI30" s="165"/>
      <c r="BJ30" s="164">
        <v>-94.242999999999995</v>
      </c>
      <c r="BK30" s="164">
        <v>8.6393000000000004</v>
      </c>
      <c r="BL30" s="164">
        <v>9.4200999999999997</v>
      </c>
      <c r="BM30" s="164">
        <v>6.5122999999999998</v>
      </c>
      <c r="BN30" s="164">
        <v>671.46799999999996</v>
      </c>
      <c r="BO30" s="164">
        <v>207.64789999999999</v>
      </c>
      <c r="BP30" s="164">
        <v>207.55629999999999</v>
      </c>
      <c r="BQ30" s="164">
        <v>-721.21489999999994</v>
      </c>
      <c r="BR30" s="164">
        <v>660.72019999999998</v>
      </c>
      <c r="BS30" s="165"/>
      <c r="BT30" s="164">
        <v>-42.893000000000001</v>
      </c>
      <c r="BU30" s="164">
        <v>44.216700000000003</v>
      </c>
      <c r="BV30" s="164">
        <v>103.6576</v>
      </c>
      <c r="BW30" s="164">
        <v>29.2</v>
      </c>
      <c r="BX30" s="164">
        <v>31.9</v>
      </c>
      <c r="BY30" s="164">
        <v>70.72</v>
      </c>
      <c r="BZ30" s="164">
        <v>82.53</v>
      </c>
      <c r="CA30" s="164">
        <v>-7.2294999999999998</v>
      </c>
      <c r="CB30" s="164">
        <v>-8.1671999999999993</v>
      </c>
      <c r="CC30" s="164">
        <v>57.612900000000003</v>
      </c>
      <c r="CD30" s="164">
        <v>58.618000000000002</v>
      </c>
      <c r="CE30" s="164">
        <v>18.5716</v>
      </c>
      <c r="CF30" s="165"/>
      <c r="CG30" s="164">
        <v>-174.4975</v>
      </c>
      <c r="CH30" s="164">
        <v>17.822800000000001</v>
      </c>
      <c r="CI30" s="165"/>
      <c r="CJ30" s="165"/>
      <c r="CK30" s="165"/>
      <c r="CL30" s="164">
        <v>120.9</v>
      </c>
      <c r="CM30" s="164">
        <v>109.4</v>
      </c>
      <c r="CN30" s="164">
        <v>-16.12</v>
      </c>
      <c r="CO30" s="164">
        <v>83.611699999999999</v>
      </c>
      <c r="CP30" s="164">
        <v>81.691199999999995</v>
      </c>
      <c r="CQ30" s="164">
        <v>81.688400000000001</v>
      </c>
      <c r="CR30" s="164">
        <v>23.484500000000001</v>
      </c>
      <c r="CS30" s="164">
        <v>23.878699999999998</v>
      </c>
      <c r="CT30" s="164">
        <v>91.193299999999994</v>
      </c>
      <c r="CU30" s="164">
        <v>-176.30680000000001</v>
      </c>
      <c r="CV30" s="164">
        <v>108.3582</v>
      </c>
      <c r="CW30" s="164">
        <v>13.6082</v>
      </c>
      <c r="CX30" s="164">
        <v>98.88</v>
      </c>
      <c r="CY30" s="164">
        <v>65.290000000000006</v>
      </c>
      <c r="CZ30" s="164">
        <v>67.272900000000007</v>
      </c>
      <c r="DA30" s="164">
        <v>63.432299999999998</v>
      </c>
      <c r="DB30" s="164">
        <v>-32.6</v>
      </c>
      <c r="DC30" s="164">
        <v>-3.5167000000000002</v>
      </c>
      <c r="DD30" s="165"/>
      <c r="DE30" s="165"/>
      <c r="DF30" s="164">
        <v>-92.632599999999996</v>
      </c>
      <c r="DG30" s="164">
        <v>-26.7608</v>
      </c>
      <c r="DH30" s="164">
        <v>-19.837</v>
      </c>
      <c r="DI30" s="165"/>
      <c r="DJ30" s="164">
        <v>-170.5</v>
      </c>
      <c r="DK30" s="164">
        <v>24.288</v>
      </c>
      <c r="DL30" s="164">
        <v>67.391999999999996</v>
      </c>
      <c r="DM30" s="164">
        <v>78.445599999999999</v>
      </c>
      <c r="DN30" s="164">
        <v>94.940200000000004</v>
      </c>
      <c r="DO30" s="164">
        <v>67.14</v>
      </c>
      <c r="DP30" s="164">
        <v>-12.91</v>
      </c>
      <c r="DQ30" s="164">
        <v>63.612000000000002</v>
      </c>
      <c r="DR30" s="164">
        <v>91.387699999999995</v>
      </c>
      <c r="DS30" s="165"/>
      <c r="DT30" s="164">
        <v>-52</v>
      </c>
      <c r="DU30" s="164">
        <v>107.78</v>
      </c>
      <c r="DV30" s="164">
        <v>70.819999999999993</v>
      </c>
      <c r="DW30" s="164">
        <v>91.454499999999996</v>
      </c>
      <c r="DX30" s="164">
        <v>88.672700000000006</v>
      </c>
      <c r="DY30" s="164">
        <v>12.963200000000001</v>
      </c>
      <c r="DZ30" s="164">
        <v>11.336399999999999</v>
      </c>
      <c r="EA30" s="164">
        <v>242.9521</v>
      </c>
      <c r="EB30" s="164">
        <v>195.0153</v>
      </c>
      <c r="EC30" s="164">
        <v>189.13390000000001</v>
      </c>
      <c r="ED30" s="164">
        <v>192.05099999999999</v>
      </c>
      <c r="EE30" s="164">
        <v>59.494599999999998</v>
      </c>
      <c r="EF30" s="164">
        <v>40.778599999999997</v>
      </c>
      <c r="EG30" s="164">
        <v>-28.634</v>
      </c>
      <c r="EH30" s="164">
        <v>729.77689999999996</v>
      </c>
      <c r="EI30" s="164">
        <v>-41.227699999999999</v>
      </c>
      <c r="EJ30" s="165"/>
      <c r="EK30" s="164">
        <v>-37.478499999999997</v>
      </c>
      <c r="EL30" s="164">
        <v>-33.865600000000001</v>
      </c>
      <c r="EM30" s="164">
        <v>29.045100000000001</v>
      </c>
      <c r="EN30" s="164">
        <v>-26.456900000000001</v>
      </c>
      <c r="EO30" s="164">
        <v>-24.6479</v>
      </c>
      <c r="EP30" s="164">
        <v>47.664000000000001</v>
      </c>
      <c r="EQ30" s="164">
        <v>-38.423099999999998</v>
      </c>
      <c r="ER30" s="164">
        <v>-39.051299999999998</v>
      </c>
      <c r="ES30" s="164">
        <v>-1.2401</v>
      </c>
      <c r="ET30" s="164">
        <v>0</v>
      </c>
      <c r="EU30" s="164">
        <v>-13.29</v>
      </c>
      <c r="EV30" s="164">
        <v>1</v>
      </c>
      <c r="EW30" s="164">
        <v>15.0068</v>
      </c>
      <c r="EX30" s="164">
        <v>-113.431</v>
      </c>
      <c r="EY30" s="164">
        <v>-34.641800000000003</v>
      </c>
      <c r="EZ30" s="164">
        <v>-33.498199999999997</v>
      </c>
      <c r="FA30" s="164">
        <v>2.0680000000000001</v>
      </c>
      <c r="FB30" s="164">
        <v>-40.1447</v>
      </c>
      <c r="FC30" s="164">
        <v>0</v>
      </c>
      <c r="FD30" s="164">
        <v>23.235499999999998</v>
      </c>
      <c r="FE30" s="165"/>
      <c r="FF30" s="164">
        <v>22.795000000000002</v>
      </c>
      <c r="FG30" s="164">
        <v>32.326900000000002</v>
      </c>
      <c r="FH30" s="164">
        <v>32.855499999999999</v>
      </c>
      <c r="FI30" s="164">
        <v>31.081</v>
      </c>
      <c r="FJ30" s="164">
        <v>7.8704000000000001</v>
      </c>
      <c r="FK30" s="164">
        <v>7.2005999999999997</v>
      </c>
      <c r="FL30" s="164">
        <v>144.84970000000001</v>
      </c>
      <c r="FM30" s="164">
        <v>-10.566000000000001</v>
      </c>
      <c r="FN30" s="164">
        <v>-9.9892000000000003</v>
      </c>
      <c r="FO30" s="164">
        <v>94.1999</v>
      </c>
      <c r="FP30" s="164">
        <v>104.4406</v>
      </c>
      <c r="FQ30" s="164">
        <v>35.7226</v>
      </c>
      <c r="FR30" s="164">
        <v>6.45</v>
      </c>
      <c r="FS30" s="164">
        <v>4.8688000000000002</v>
      </c>
      <c r="FT30" s="164">
        <v>1.0329999999999999</v>
      </c>
      <c r="FU30" s="164">
        <v>-2.08</v>
      </c>
      <c r="FV30" s="164">
        <v>13.04</v>
      </c>
      <c r="FW30" s="164">
        <v>36.153100000000002</v>
      </c>
      <c r="FX30" s="165"/>
      <c r="FY30" s="164">
        <v>-3.9020000000000001</v>
      </c>
      <c r="FZ30" s="164">
        <v>4.3819999999999997</v>
      </c>
      <c r="GA30" s="165"/>
      <c r="GB30" s="164">
        <v>43.03</v>
      </c>
      <c r="GC30" s="164">
        <v>-106.8965</v>
      </c>
      <c r="GD30" s="164">
        <v>-92.969499999999996</v>
      </c>
      <c r="GE30" s="164">
        <v>17.32</v>
      </c>
      <c r="GF30" s="164">
        <v>80.670500000000004</v>
      </c>
      <c r="GG30" s="165"/>
      <c r="GH30" s="164">
        <v>-25.374400000000001</v>
      </c>
      <c r="GI30" s="164">
        <v>-4.1757</v>
      </c>
      <c r="GJ30" s="164">
        <v>-4.0792999999999999</v>
      </c>
      <c r="GK30" s="164">
        <v>2.2658999999999998</v>
      </c>
      <c r="GL30" s="165"/>
      <c r="GM30" s="165"/>
      <c r="GN30" s="164">
        <v>-13.351699999999999</v>
      </c>
      <c r="GO30" s="164">
        <v>-42.480899999999998</v>
      </c>
      <c r="GP30" s="164">
        <v>18.384899999999998</v>
      </c>
      <c r="GQ30" s="164">
        <v>44.910699999999999</v>
      </c>
      <c r="GR30" s="164">
        <v>60.232399999999998</v>
      </c>
      <c r="GS30" s="164">
        <v>59.881700000000002</v>
      </c>
      <c r="GT30" s="164">
        <v>-134.4376</v>
      </c>
      <c r="GU30" s="164">
        <v>-32.298900000000003</v>
      </c>
      <c r="GV30" s="164">
        <v>40.026699999999998</v>
      </c>
      <c r="GW30" s="164">
        <v>-78.243200000000002</v>
      </c>
      <c r="GX30" s="164">
        <v>10.9566</v>
      </c>
      <c r="GY30" s="164">
        <v>14.8857</v>
      </c>
      <c r="GZ30" s="164">
        <v>14.515599999999999</v>
      </c>
      <c r="HA30" s="164">
        <v>12.736499999999999</v>
      </c>
      <c r="HB30" s="164">
        <v>85.743700000000004</v>
      </c>
      <c r="HC30" s="164">
        <v>82.976900000000001</v>
      </c>
      <c r="HD30" s="164">
        <v>49.9</v>
      </c>
      <c r="HE30" s="164">
        <v>-49.682499999999997</v>
      </c>
      <c r="HF30" s="164">
        <v>-139.2406</v>
      </c>
      <c r="HG30" s="164">
        <v>142.82749999999999</v>
      </c>
      <c r="HH30" s="164">
        <v>-35.553199999999997</v>
      </c>
      <c r="HI30" s="164">
        <v>-82.413200000000003</v>
      </c>
      <c r="HJ30" s="164">
        <v>-81.948700000000002</v>
      </c>
      <c r="HK30" s="164">
        <v>-38.700899999999997</v>
      </c>
      <c r="HL30" s="164">
        <v>-28.3584</v>
      </c>
      <c r="HM30" s="164">
        <v>71.957499999999996</v>
      </c>
      <c r="HN30" s="164">
        <v>70.630700000000004</v>
      </c>
      <c r="HO30" s="164">
        <v>-23.1295</v>
      </c>
      <c r="HP30" s="165"/>
      <c r="HQ30" s="164">
        <v>-2.0188000000000001</v>
      </c>
      <c r="HR30" s="164">
        <v>-2.1067</v>
      </c>
      <c r="HS30" s="164">
        <v>-25.929500000000001</v>
      </c>
      <c r="HT30" s="164">
        <v>-25.869399999999999</v>
      </c>
      <c r="HU30" s="164">
        <v>25.71</v>
      </c>
      <c r="HV30" s="164">
        <v>25.77</v>
      </c>
      <c r="HW30" s="164">
        <v>47.9</v>
      </c>
      <c r="HX30" s="164">
        <v>48.3</v>
      </c>
      <c r="HY30" s="164">
        <v>21.412800000000001</v>
      </c>
      <c r="HZ30" s="164">
        <v>-66.72</v>
      </c>
      <c r="IA30" s="164">
        <v>-356.47190000000001</v>
      </c>
      <c r="IB30" s="164">
        <v>74.119500000000002</v>
      </c>
      <c r="IC30" s="164">
        <v>73.752600000000001</v>
      </c>
      <c r="ID30" s="164">
        <v>8.1</v>
      </c>
      <c r="IE30" s="164">
        <v>47.4</v>
      </c>
      <c r="IF30" s="164">
        <v>3.9</v>
      </c>
      <c r="IG30" s="164">
        <v>4</v>
      </c>
      <c r="IH30" s="165"/>
      <c r="II30" s="164">
        <v>1.5609</v>
      </c>
      <c r="IJ30" s="164">
        <v>40.730800000000002</v>
      </c>
      <c r="IK30" s="164">
        <v>62.4602</v>
      </c>
      <c r="IL30" s="164">
        <v>122.3322</v>
      </c>
      <c r="IM30" s="164">
        <v>84.9054</v>
      </c>
      <c r="IN30" s="164">
        <v>120.26519999999999</v>
      </c>
      <c r="IO30" s="164">
        <v>-80.689099999999996</v>
      </c>
      <c r="IP30" s="164">
        <v>75.378900000000002</v>
      </c>
      <c r="IQ30" s="164">
        <v>-134.91319999999999</v>
      </c>
      <c r="IR30" s="165"/>
      <c r="IS30" s="164">
        <v>-74.154899999999998</v>
      </c>
      <c r="IT30" s="164">
        <v>192.17910000000001</v>
      </c>
      <c r="IU30" s="164">
        <v>189.3614</v>
      </c>
      <c r="IV30" s="164">
        <v>133.85570000000001</v>
      </c>
      <c r="IW30" s="164">
        <v>-124.1611</v>
      </c>
      <c r="IX30" s="164">
        <v>-14.620900000000001</v>
      </c>
      <c r="IY30" s="164">
        <v>-132.69720000000001</v>
      </c>
      <c r="IZ30" s="164">
        <v>134.2354</v>
      </c>
      <c r="JA30" s="164">
        <v>-10.202299999999999</v>
      </c>
      <c r="JB30" s="165"/>
      <c r="JC30" s="164">
        <v>29.84</v>
      </c>
      <c r="JD30" s="164">
        <v>6.5430000000000001</v>
      </c>
      <c r="JE30" s="164">
        <v>6.5339999999999998</v>
      </c>
      <c r="JF30" s="164">
        <v>-28</v>
      </c>
      <c r="JG30" s="164">
        <v>7.84</v>
      </c>
      <c r="JH30" s="165"/>
      <c r="JI30" s="164">
        <v>-8.4062000000000001</v>
      </c>
      <c r="JJ30" s="164">
        <v>3.2000000000000001E-2</v>
      </c>
      <c r="JK30" s="164">
        <v>-2.9862000000000002</v>
      </c>
      <c r="JL30" s="164">
        <v>-13.2</v>
      </c>
      <c r="JM30" s="164">
        <v>49.476999999999997</v>
      </c>
      <c r="JN30" s="164">
        <v>48.661000000000001</v>
      </c>
      <c r="JO30" s="164">
        <v>11.24</v>
      </c>
      <c r="JP30" s="165"/>
      <c r="JQ30" s="164">
        <v>47.957599999999999</v>
      </c>
      <c r="JR30" s="164">
        <v>46.432400000000001</v>
      </c>
      <c r="JS30" s="164">
        <v>46.627899999999997</v>
      </c>
      <c r="JT30" s="165"/>
      <c r="JU30" s="164">
        <v>-46.8</v>
      </c>
      <c r="JV30" s="164">
        <v>8.4491999999999994</v>
      </c>
      <c r="JW30" s="164">
        <v>8.1999999999999993</v>
      </c>
      <c r="JX30" s="165"/>
      <c r="JY30" s="164">
        <v>-32.382199999999997</v>
      </c>
      <c r="JZ30" s="164">
        <v>61.320599999999999</v>
      </c>
      <c r="KA30" s="164">
        <v>38.534300000000002</v>
      </c>
      <c r="KB30" s="164">
        <v>-32.917000000000002</v>
      </c>
      <c r="KC30" s="164">
        <v>-60.713299999999997</v>
      </c>
      <c r="KD30" s="164">
        <v>27.841899999999999</v>
      </c>
      <c r="KE30" s="164">
        <v>32.44</v>
      </c>
      <c r="KF30" s="164">
        <v>37</v>
      </c>
      <c r="KG30" s="164">
        <v>-37.799999999999997</v>
      </c>
      <c r="KH30" s="164">
        <v>-172.83279999999999</v>
      </c>
      <c r="KI30" s="164">
        <v>180.84739999999999</v>
      </c>
    </row>
    <row r="31" spans="1:295" ht="18" customHeight="1" x14ac:dyDescent="0.3">
      <c r="A31" s="161" t="s">
        <v>44</v>
      </c>
      <c r="B31" s="161" t="s">
        <v>758</v>
      </c>
      <c r="C31" s="164">
        <v>0</v>
      </c>
      <c r="D31" s="164">
        <v>22.146599999999999</v>
      </c>
      <c r="E31" s="164">
        <v>-27.023</v>
      </c>
      <c r="F31" s="164">
        <v>-34.827199999999998</v>
      </c>
      <c r="G31" s="164">
        <v>14.4915</v>
      </c>
      <c r="H31" s="165"/>
      <c r="I31" s="164">
        <v>49.411299999999997</v>
      </c>
      <c r="J31" s="164">
        <v>-77.348200000000006</v>
      </c>
      <c r="K31" s="164">
        <v>67.187200000000004</v>
      </c>
      <c r="L31" s="164">
        <v>34.088999999999999</v>
      </c>
      <c r="M31" s="164">
        <v>33.373100000000001</v>
      </c>
      <c r="N31" s="164">
        <v>2.2200000000000002</v>
      </c>
      <c r="O31" s="164">
        <v>-63.186</v>
      </c>
      <c r="P31" s="165"/>
      <c r="Q31" s="164">
        <v>19.872</v>
      </c>
      <c r="R31" s="164">
        <v>-57.2</v>
      </c>
      <c r="S31" s="164">
        <v>13.154</v>
      </c>
      <c r="T31" s="164">
        <v>32.2592</v>
      </c>
      <c r="U31" s="164">
        <v>20.6326</v>
      </c>
      <c r="V31" s="164">
        <v>21.104099999999999</v>
      </c>
      <c r="W31" s="164">
        <v>34.819000000000003</v>
      </c>
      <c r="X31" s="164">
        <v>17.1159</v>
      </c>
      <c r="Y31" s="164">
        <v>5.9648000000000003</v>
      </c>
      <c r="Z31" s="164">
        <v>8.3703000000000003</v>
      </c>
      <c r="AA31" s="165"/>
      <c r="AB31" s="165"/>
      <c r="AC31" s="164">
        <v>-53.09</v>
      </c>
      <c r="AD31" s="164">
        <v>-53.02</v>
      </c>
      <c r="AE31" s="165"/>
      <c r="AF31" s="164">
        <v>-2.2200000000000002</v>
      </c>
      <c r="AG31" s="164">
        <v>61.6</v>
      </c>
      <c r="AH31" s="165"/>
      <c r="AI31" s="165"/>
      <c r="AJ31" s="164">
        <v>-47.41</v>
      </c>
      <c r="AK31" s="164">
        <v>-47.06</v>
      </c>
      <c r="AL31" s="164">
        <v>-53.06</v>
      </c>
      <c r="AM31" s="164">
        <v>47.45</v>
      </c>
      <c r="AN31" s="164">
        <v>47.76</v>
      </c>
      <c r="AO31" s="164">
        <v>23.486699999999999</v>
      </c>
      <c r="AP31" s="164">
        <v>-8.7078000000000007</v>
      </c>
      <c r="AQ31" s="164">
        <v>72.182100000000005</v>
      </c>
      <c r="AR31" s="164">
        <v>74.600700000000003</v>
      </c>
      <c r="AS31" s="164">
        <v>55.110399999999998</v>
      </c>
      <c r="AT31" s="164">
        <v>-44.608400000000003</v>
      </c>
      <c r="AU31" s="164">
        <v>-43.900500000000001</v>
      </c>
      <c r="AV31" s="164">
        <v>13.0337</v>
      </c>
      <c r="AW31" s="164">
        <v>12.1166</v>
      </c>
      <c r="AX31" s="164">
        <v>81.715100000000007</v>
      </c>
      <c r="AY31" s="164">
        <v>83.590599999999995</v>
      </c>
      <c r="AZ31" s="164">
        <v>0</v>
      </c>
      <c r="BA31" s="164">
        <v>57.4238</v>
      </c>
      <c r="BB31" s="164">
        <v>-606.82510000000002</v>
      </c>
      <c r="BC31" s="164">
        <v>12.756</v>
      </c>
      <c r="BD31" s="164">
        <v>-16.3</v>
      </c>
      <c r="BE31" s="164">
        <v>-17.2</v>
      </c>
      <c r="BF31" s="164">
        <v>50.167200000000001</v>
      </c>
      <c r="BG31" s="164">
        <v>49.013500000000001</v>
      </c>
      <c r="BH31" s="164">
        <v>-4.6726000000000001</v>
      </c>
      <c r="BI31" s="165"/>
      <c r="BJ31" s="164">
        <v>-96.615399999999994</v>
      </c>
      <c r="BK31" s="164">
        <v>8.6076999999999995</v>
      </c>
      <c r="BL31" s="164">
        <v>10.3743</v>
      </c>
      <c r="BM31" s="164">
        <v>7.0408999999999997</v>
      </c>
      <c r="BN31" s="164">
        <v>647.84670000000006</v>
      </c>
      <c r="BO31" s="164">
        <v>209.4485</v>
      </c>
      <c r="BP31" s="164">
        <v>208.9297</v>
      </c>
      <c r="BQ31" s="164">
        <v>-674.53390000000002</v>
      </c>
      <c r="BR31" s="164">
        <v>677.66549999999995</v>
      </c>
      <c r="BS31" s="165"/>
      <c r="BT31" s="164">
        <v>-63.733600000000003</v>
      </c>
      <c r="BU31" s="164">
        <v>65.667699999999996</v>
      </c>
      <c r="BV31" s="164">
        <v>104.88509999999999</v>
      </c>
      <c r="BW31" s="164">
        <v>28.86</v>
      </c>
      <c r="BX31" s="164">
        <v>32.159999999999997</v>
      </c>
      <c r="BY31" s="164">
        <v>72.150000000000006</v>
      </c>
      <c r="BZ31" s="164">
        <v>82.43</v>
      </c>
      <c r="CA31" s="164">
        <v>-7.7652999999999999</v>
      </c>
      <c r="CB31" s="164">
        <v>-8.7029999999999994</v>
      </c>
      <c r="CC31" s="164">
        <v>62.694099999999999</v>
      </c>
      <c r="CD31" s="164">
        <v>63.533000000000001</v>
      </c>
      <c r="CE31" s="164">
        <v>19.695499999999999</v>
      </c>
      <c r="CF31" s="165"/>
      <c r="CG31" s="164">
        <v>-211.46789999999999</v>
      </c>
      <c r="CH31" s="164">
        <v>20.552700000000002</v>
      </c>
      <c r="CI31" s="165"/>
      <c r="CJ31" s="165"/>
      <c r="CK31" s="165"/>
      <c r="CL31" s="164">
        <v>138.69999999999999</v>
      </c>
      <c r="CM31" s="164">
        <v>126</v>
      </c>
      <c r="CN31" s="164">
        <v>-16.11</v>
      </c>
      <c r="CO31" s="164">
        <v>82.693899999999999</v>
      </c>
      <c r="CP31" s="164">
        <v>82.209800000000001</v>
      </c>
      <c r="CQ31" s="164">
        <v>81.7273</v>
      </c>
      <c r="CR31" s="164">
        <v>28.025700000000001</v>
      </c>
      <c r="CS31" s="164">
        <v>28.429500000000001</v>
      </c>
      <c r="CT31" s="164">
        <v>75.938400000000001</v>
      </c>
      <c r="CU31" s="164">
        <v>-163.0395</v>
      </c>
      <c r="CV31" s="164">
        <v>89.103899999999996</v>
      </c>
      <c r="CW31" s="164">
        <v>14.4521</v>
      </c>
      <c r="CX31" s="164">
        <v>54.25</v>
      </c>
      <c r="CY31" s="164">
        <v>54.24</v>
      </c>
      <c r="CZ31" s="164">
        <v>69.382300000000001</v>
      </c>
      <c r="DA31" s="164">
        <v>65.7761</v>
      </c>
      <c r="DB31" s="164">
        <v>-33.07</v>
      </c>
      <c r="DC31" s="165"/>
      <c r="DD31" s="165"/>
      <c r="DE31" s="165"/>
      <c r="DF31" s="164">
        <v>-75.277000000000001</v>
      </c>
      <c r="DG31" s="164">
        <v>-28.853400000000001</v>
      </c>
      <c r="DH31" s="164">
        <v>-20.4099</v>
      </c>
      <c r="DI31" s="165"/>
      <c r="DJ31" s="164">
        <v>-204.4</v>
      </c>
      <c r="DK31" s="164">
        <v>25.260300000000001</v>
      </c>
      <c r="DL31" s="164">
        <v>68.270899999999997</v>
      </c>
      <c r="DM31" s="164">
        <v>77.975899999999996</v>
      </c>
      <c r="DN31" s="164">
        <v>96.112099999999998</v>
      </c>
      <c r="DO31" s="165"/>
      <c r="DP31" s="164">
        <v>-12.34</v>
      </c>
      <c r="DQ31" s="164">
        <v>63.596499999999999</v>
      </c>
      <c r="DR31" s="164">
        <v>75.371799999999993</v>
      </c>
      <c r="DS31" s="165"/>
      <c r="DT31" s="164">
        <v>-52.58</v>
      </c>
      <c r="DU31" s="164">
        <v>112.19</v>
      </c>
      <c r="DV31" s="164">
        <v>72.67</v>
      </c>
      <c r="DW31" s="164">
        <v>74.599999999999994</v>
      </c>
      <c r="DX31" s="164">
        <v>73.490899999999996</v>
      </c>
      <c r="DY31" s="164">
        <v>11.166399999999999</v>
      </c>
      <c r="DZ31" s="164">
        <v>9.8818000000000001</v>
      </c>
      <c r="EA31" s="164">
        <v>235.8956</v>
      </c>
      <c r="EB31" s="164">
        <v>187.53620000000001</v>
      </c>
      <c r="EC31" s="164">
        <v>182.74590000000001</v>
      </c>
      <c r="ED31" s="164">
        <v>183.69220000000001</v>
      </c>
      <c r="EE31" s="164">
        <v>89.936599999999999</v>
      </c>
      <c r="EF31" s="164">
        <v>72.029799999999994</v>
      </c>
      <c r="EG31" s="164">
        <v>-27.318999999999999</v>
      </c>
      <c r="EH31" s="164">
        <v>685.96010000000001</v>
      </c>
      <c r="EI31" s="164">
        <v>-65.189099999999996</v>
      </c>
      <c r="EJ31" s="165"/>
      <c r="EK31" s="164">
        <v>-37.121699999999997</v>
      </c>
      <c r="EL31" s="164">
        <v>-33.842799999999997</v>
      </c>
      <c r="EM31" s="164">
        <v>0</v>
      </c>
      <c r="EN31" s="164">
        <v>-17.824999999999999</v>
      </c>
      <c r="EO31" s="164">
        <v>-16.453299999999999</v>
      </c>
      <c r="EP31" s="164">
        <v>141.37200000000001</v>
      </c>
      <c r="EQ31" s="164">
        <v>-59.244</v>
      </c>
      <c r="ER31" s="164">
        <v>-59.5794</v>
      </c>
      <c r="ES31" s="164">
        <v>-31.051500000000001</v>
      </c>
      <c r="ET31" s="164">
        <v>15.15</v>
      </c>
      <c r="EU31" s="164">
        <v>-10.24</v>
      </c>
      <c r="EV31" s="164">
        <v>107.8</v>
      </c>
      <c r="EW31" s="164">
        <v>15.6965</v>
      </c>
      <c r="EX31" s="164">
        <v>-99.173699999999997</v>
      </c>
      <c r="EY31" s="164">
        <v>-33.2164</v>
      </c>
      <c r="EZ31" s="164">
        <v>-32.280700000000003</v>
      </c>
      <c r="FA31" s="164">
        <v>2.5181</v>
      </c>
      <c r="FB31" s="164">
        <v>-67.1845</v>
      </c>
      <c r="FC31" s="164">
        <v>33.368499999999997</v>
      </c>
      <c r="FD31" s="164">
        <v>22.796900000000001</v>
      </c>
      <c r="FE31" s="165"/>
      <c r="FF31" s="164">
        <v>22.3901</v>
      </c>
      <c r="FG31" s="164">
        <v>31.879300000000001</v>
      </c>
      <c r="FH31" s="164">
        <v>33.2928</v>
      </c>
      <c r="FI31" s="164">
        <v>32.161200000000001</v>
      </c>
      <c r="FJ31" s="164">
        <v>5.3586</v>
      </c>
      <c r="FK31" s="164">
        <v>5.0236999999999998</v>
      </c>
      <c r="FL31" s="164">
        <v>144.34729999999999</v>
      </c>
      <c r="FM31" s="164">
        <v>-8.8199000000000005</v>
      </c>
      <c r="FN31" s="164">
        <v>-8.8655000000000008</v>
      </c>
      <c r="FO31" s="164">
        <v>92.233699999999999</v>
      </c>
      <c r="FP31" s="164">
        <v>103.3558</v>
      </c>
      <c r="FQ31" s="164">
        <v>39.113799999999998</v>
      </c>
      <c r="FR31" s="164">
        <v>7.87</v>
      </c>
      <c r="FS31" s="164">
        <v>4.7638999999999996</v>
      </c>
      <c r="FT31" s="164">
        <v>1.0684</v>
      </c>
      <c r="FU31" s="164">
        <v>-2.0699999999999998</v>
      </c>
      <c r="FV31" s="164">
        <v>13.3</v>
      </c>
      <c r="FW31" s="164">
        <v>38.995699999999999</v>
      </c>
      <c r="FX31" s="165"/>
      <c r="FY31" s="164">
        <v>-3.8889999999999998</v>
      </c>
      <c r="FZ31" s="164">
        <v>4.3899999999999997</v>
      </c>
      <c r="GA31" s="165"/>
      <c r="GB31" s="164">
        <v>45.31</v>
      </c>
      <c r="GC31" s="164">
        <v>-106.8875</v>
      </c>
      <c r="GD31" s="164">
        <v>-91.768000000000001</v>
      </c>
      <c r="GE31" s="164">
        <v>17.559999999999999</v>
      </c>
      <c r="GF31" s="164">
        <v>83.813000000000002</v>
      </c>
      <c r="GG31" s="165"/>
      <c r="GH31" s="164">
        <v>-24.874600000000001</v>
      </c>
      <c r="GI31" s="164">
        <v>-4.0903999999999998</v>
      </c>
      <c r="GJ31" s="164">
        <v>-3.99</v>
      </c>
      <c r="GK31" s="164">
        <v>2.298</v>
      </c>
      <c r="GL31" s="165"/>
      <c r="GM31" s="165"/>
      <c r="GN31" s="164">
        <v>-12.517300000000001</v>
      </c>
      <c r="GO31" s="164">
        <v>-42.479900000000001</v>
      </c>
      <c r="GP31" s="164">
        <v>19.033100000000001</v>
      </c>
      <c r="GQ31" s="164">
        <v>44.994</v>
      </c>
      <c r="GR31" s="164">
        <v>60.648000000000003</v>
      </c>
      <c r="GS31" s="164">
        <v>61.9405</v>
      </c>
      <c r="GT31" s="164">
        <v>-136.2079</v>
      </c>
      <c r="GU31" s="164">
        <v>-32.871000000000002</v>
      </c>
      <c r="GV31" s="164">
        <v>39.420900000000003</v>
      </c>
      <c r="GW31" s="164">
        <v>-79.983500000000006</v>
      </c>
      <c r="GX31" s="164">
        <v>11.6555</v>
      </c>
      <c r="GY31" s="164">
        <v>14.9931</v>
      </c>
      <c r="GZ31" s="164">
        <v>14.6105</v>
      </c>
      <c r="HA31" s="164">
        <v>13.008100000000001</v>
      </c>
      <c r="HB31" s="164">
        <v>86.474000000000004</v>
      </c>
      <c r="HC31" s="164">
        <v>84.111199999999997</v>
      </c>
      <c r="HD31" s="164">
        <v>64.5</v>
      </c>
      <c r="HE31" s="164">
        <v>-63.129199999999997</v>
      </c>
      <c r="HF31" s="164">
        <v>-148.66460000000001</v>
      </c>
      <c r="HG31" s="164">
        <v>150.68219999999999</v>
      </c>
      <c r="HH31" s="164">
        <v>-32.5139</v>
      </c>
      <c r="HI31" s="164">
        <v>-84.299800000000005</v>
      </c>
      <c r="HJ31" s="164">
        <v>-81.453100000000006</v>
      </c>
      <c r="HK31" s="164">
        <v>-43.200800000000001</v>
      </c>
      <c r="HL31" s="164">
        <v>-32.948399999999999</v>
      </c>
      <c r="HM31" s="164">
        <v>74.230999999999995</v>
      </c>
      <c r="HN31" s="164">
        <v>77.070400000000006</v>
      </c>
      <c r="HO31" s="165"/>
      <c r="HP31" s="164">
        <v>-11.5078</v>
      </c>
      <c r="HQ31" s="164">
        <v>-0.31590000000000001</v>
      </c>
      <c r="HR31" s="164">
        <v>-0.62350000000000005</v>
      </c>
      <c r="HS31" s="164">
        <v>-24.581900000000001</v>
      </c>
      <c r="HT31" s="164">
        <v>-23.670100000000001</v>
      </c>
      <c r="HU31" s="164">
        <v>25.32</v>
      </c>
      <c r="HV31" s="164">
        <v>26.52</v>
      </c>
      <c r="HW31" s="164">
        <v>48.2</v>
      </c>
      <c r="HX31" s="164">
        <v>47.4</v>
      </c>
      <c r="HY31" s="164">
        <v>21.412800000000001</v>
      </c>
      <c r="HZ31" s="164">
        <v>-73.44</v>
      </c>
      <c r="IA31" s="164">
        <v>-365.29770000000002</v>
      </c>
      <c r="IB31" s="164">
        <v>77.583299999999994</v>
      </c>
      <c r="IC31" s="164">
        <v>77.220799999999997</v>
      </c>
      <c r="ID31" s="164">
        <v>9.4</v>
      </c>
      <c r="IE31" s="164">
        <v>45.1</v>
      </c>
      <c r="IF31" s="164">
        <v>1.4</v>
      </c>
      <c r="IG31" s="164">
        <v>1.4</v>
      </c>
      <c r="IH31" s="164">
        <v>1.6859999999999999</v>
      </c>
      <c r="II31" s="165"/>
      <c r="IJ31" s="164">
        <v>37.264099999999999</v>
      </c>
      <c r="IK31" s="164">
        <v>88.369</v>
      </c>
      <c r="IL31" s="164">
        <v>137.78569999999999</v>
      </c>
      <c r="IM31" s="164">
        <v>94.651899999999998</v>
      </c>
      <c r="IN31" s="164">
        <v>133.75710000000001</v>
      </c>
      <c r="IO31" s="164">
        <v>-89.393199999999993</v>
      </c>
      <c r="IP31" s="164">
        <v>85.153400000000005</v>
      </c>
      <c r="IQ31" s="164">
        <v>-142.9306</v>
      </c>
      <c r="IR31" s="164">
        <v>0</v>
      </c>
      <c r="IS31" s="164">
        <v>-86.946899999999999</v>
      </c>
      <c r="IT31" s="164">
        <v>190.90280000000001</v>
      </c>
      <c r="IU31" s="164">
        <v>191.3561</v>
      </c>
      <c r="IV31" s="164">
        <v>145.30080000000001</v>
      </c>
      <c r="IW31" s="164">
        <v>-128.6643</v>
      </c>
      <c r="IX31" s="164">
        <v>-0.98750000000000004</v>
      </c>
      <c r="IY31" s="164">
        <v>-136.71350000000001</v>
      </c>
      <c r="IZ31" s="164">
        <v>135.44220000000001</v>
      </c>
      <c r="JA31" s="164">
        <v>-9.7820999999999998</v>
      </c>
      <c r="JB31" s="165"/>
      <c r="JC31" s="164">
        <v>31.6</v>
      </c>
      <c r="JD31" s="164">
        <v>6.6950000000000003</v>
      </c>
      <c r="JE31" s="164">
        <v>6.633</v>
      </c>
      <c r="JF31" s="164">
        <v>-29.36</v>
      </c>
      <c r="JG31" s="164">
        <v>6.88</v>
      </c>
      <c r="JH31" s="165"/>
      <c r="JI31" s="164">
        <v>-8.9921000000000006</v>
      </c>
      <c r="JJ31" s="164">
        <v>3.2000000000000001E-2</v>
      </c>
      <c r="JK31" s="164">
        <v>-3.7185999999999999</v>
      </c>
      <c r="JL31" s="164">
        <v>-14.7</v>
      </c>
      <c r="JM31" s="164">
        <v>51.997</v>
      </c>
      <c r="JN31" s="164">
        <v>50.454000000000001</v>
      </c>
      <c r="JO31" s="164">
        <v>11.2111</v>
      </c>
      <c r="JP31" s="164">
        <v>13.3767</v>
      </c>
      <c r="JQ31" s="164">
        <v>49.428100000000001</v>
      </c>
      <c r="JR31" s="164">
        <v>48.477600000000002</v>
      </c>
      <c r="JS31" s="164">
        <v>50.185600000000001</v>
      </c>
      <c r="JT31" s="165"/>
      <c r="JU31" s="164">
        <v>-42.8</v>
      </c>
      <c r="JV31" s="164">
        <v>8.6222999999999992</v>
      </c>
      <c r="JW31" s="164">
        <v>8.6</v>
      </c>
      <c r="JX31" s="165"/>
      <c r="JY31" s="164">
        <v>-35.8568</v>
      </c>
      <c r="JZ31" s="164">
        <v>65.783600000000007</v>
      </c>
      <c r="KA31" s="164">
        <v>44.176200000000001</v>
      </c>
      <c r="KB31" s="164">
        <v>-35.442500000000003</v>
      </c>
      <c r="KC31" s="164">
        <v>-64.687299999999993</v>
      </c>
      <c r="KD31" s="164">
        <v>32.026400000000002</v>
      </c>
      <c r="KE31" s="164">
        <v>31.3995</v>
      </c>
      <c r="KF31" s="164">
        <v>37.1</v>
      </c>
      <c r="KG31" s="164">
        <v>-36.200000000000003</v>
      </c>
      <c r="KH31" s="164">
        <v>-179.3442</v>
      </c>
      <c r="KI31" s="164">
        <v>205.6208</v>
      </c>
    </row>
    <row r="32" spans="1:295" ht="18" customHeight="1" x14ac:dyDescent="0.3">
      <c r="A32" s="161" t="s">
        <v>44</v>
      </c>
      <c r="B32" s="161" t="s">
        <v>759</v>
      </c>
      <c r="C32" s="166">
        <v>0</v>
      </c>
      <c r="D32" s="166">
        <v>22.372900000000001</v>
      </c>
      <c r="E32" s="166">
        <v>-27.0246</v>
      </c>
      <c r="F32" s="166">
        <v>-34.6023</v>
      </c>
      <c r="G32" s="166">
        <v>15.9626</v>
      </c>
      <c r="H32" s="167"/>
      <c r="I32" s="166">
        <v>51.945300000000003</v>
      </c>
      <c r="J32" s="166">
        <v>-83.190399999999997</v>
      </c>
      <c r="K32" s="166">
        <v>67.810699999999997</v>
      </c>
      <c r="L32" s="166">
        <v>34.506900000000002</v>
      </c>
      <c r="M32" s="166">
        <v>34.044199999999996</v>
      </c>
      <c r="N32" s="166">
        <v>2.2200000000000002</v>
      </c>
      <c r="O32" s="166">
        <v>-61.652000000000001</v>
      </c>
      <c r="P32" s="166">
        <v>55</v>
      </c>
      <c r="Q32" s="166">
        <v>19.044</v>
      </c>
      <c r="R32" s="166">
        <v>-55</v>
      </c>
      <c r="S32" s="166">
        <v>12.651199999999999</v>
      </c>
      <c r="T32" s="166">
        <v>36.285200000000003</v>
      </c>
      <c r="U32" s="166">
        <v>20.903500000000001</v>
      </c>
      <c r="V32" s="166">
        <v>21.467300000000002</v>
      </c>
      <c r="W32" s="166">
        <v>34.993200000000002</v>
      </c>
      <c r="X32" s="166">
        <v>17.680099999999999</v>
      </c>
      <c r="Y32" s="166">
        <v>5.9180000000000001</v>
      </c>
      <c r="Z32" s="166">
        <v>8.3366000000000007</v>
      </c>
      <c r="AA32" s="167"/>
      <c r="AB32" s="167"/>
      <c r="AC32" s="166">
        <v>-50.49</v>
      </c>
      <c r="AD32" s="166">
        <v>-50.09</v>
      </c>
      <c r="AE32" s="167"/>
      <c r="AF32" s="166">
        <v>-2.2200000000000002</v>
      </c>
      <c r="AG32" s="166">
        <v>59.4</v>
      </c>
      <c r="AH32" s="167"/>
      <c r="AI32" s="167"/>
      <c r="AJ32" s="166">
        <v>-49.16</v>
      </c>
      <c r="AK32" s="166">
        <v>-49.38</v>
      </c>
      <c r="AL32" s="166">
        <v>-41.47</v>
      </c>
      <c r="AM32" s="166">
        <v>49.62</v>
      </c>
      <c r="AN32" s="166">
        <v>49.98</v>
      </c>
      <c r="AO32" s="166">
        <v>22.671199999999999</v>
      </c>
      <c r="AP32" s="166">
        <v>-8.6651000000000007</v>
      </c>
      <c r="AQ32" s="166">
        <v>70.481999999999999</v>
      </c>
      <c r="AR32" s="166">
        <v>72.796999999999997</v>
      </c>
      <c r="AS32" s="166">
        <v>52.655700000000003</v>
      </c>
      <c r="AT32" s="166">
        <v>-44.340499999999999</v>
      </c>
      <c r="AU32" s="166">
        <v>-43.641100000000002</v>
      </c>
      <c r="AV32" s="166">
        <v>29.145800000000001</v>
      </c>
      <c r="AW32" s="166">
        <v>30.500399999999999</v>
      </c>
      <c r="AX32" s="166">
        <v>78.500100000000003</v>
      </c>
      <c r="AY32" s="166">
        <v>79.973699999999994</v>
      </c>
      <c r="AZ32" s="167"/>
      <c r="BA32" s="166">
        <v>83.6691</v>
      </c>
      <c r="BB32" s="166">
        <v>-628.98789999999997</v>
      </c>
      <c r="BC32" s="166">
        <v>13.8773</v>
      </c>
      <c r="BD32" s="166">
        <v>-16.8</v>
      </c>
      <c r="BE32" s="166">
        <v>-17.600000000000001</v>
      </c>
      <c r="BF32" s="166">
        <v>50.223500000000001</v>
      </c>
      <c r="BG32" s="166">
        <v>49.229599999999998</v>
      </c>
      <c r="BH32" s="166">
        <v>-4.3715000000000002</v>
      </c>
      <c r="BI32" s="167"/>
      <c r="BJ32" s="166">
        <v>-97.017700000000005</v>
      </c>
      <c r="BK32" s="166">
        <v>8.1085999999999991</v>
      </c>
      <c r="BL32" s="166">
        <v>9.6209000000000007</v>
      </c>
      <c r="BM32" s="166">
        <v>6.5309999999999997</v>
      </c>
      <c r="BN32" s="166">
        <v>673.6653</v>
      </c>
      <c r="BO32" s="166">
        <v>221.28960000000001</v>
      </c>
      <c r="BP32" s="166">
        <v>221.07599999999999</v>
      </c>
      <c r="BQ32" s="166">
        <v>-717.91330000000005</v>
      </c>
      <c r="BR32" s="166">
        <v>691.1893</v>
      </c>
      <c r="BS32" s="167"/>
      <c r="BT32" s="166">
        <v>-52.903300000000002</v>
      </c>
      <c r="BU32" s="166">
        <v>54.437899999999999</v>
      </c>
      <c r="BV32" s="166">
        <v>102.7794</v>
      </c>
      <c r="BW32" s="166">
        <v>27.9</v>
      </c>
      <c r="BX32" s="166">
        <v>31.82</v>
      </c>
      <c r="BY32" s="166">
        <v>72.14</v>
      </c>
      <c r="BZ32" s="166">
        <v>81.599999999999994</v>
      </c>
      <c r="CA32" s="166">
        <v>-4.9522000000000004</v>
      </c>
      <c r="CB32" s="166">
        <v>-0.79959999999999998</v>
      </c>
      <c r="CC32" s="166">
        <v>56.197400000000002</v>
      </c>
      <c r="CD32" s="166">
        <v>57.192700000000002</v>
      </c>
      <c r="CE32" s="166">
        <v>20.994299999999999</v>
      </c>
      <c r="CF32" s="167"/>
      <c r="CG32" s="166">
        <v>-210.29839999999999</v>
      </c>
      <c r="CH32" s="166">
        <v>18.697900000000001</v>
      </c>
      <c r="CI32" s="167"/>
      <c r="CJ32" s="167"/>
      <c r="CK32" s="167"/>
      <c r="CL32" s="166">
        <v>139.1</v>
      </c>
      <c r="CM32" s="166">
        <v>125.9</v>
      </c>
      <c r="CN32" s="166">
        <v>-15.82</v>
      </c>
      <c r="CO32" s="166">
        <v>84.577500000000001</v>
      </c>
      <c r="CP32" s="166">
        <v>82.115300000000005</v>
      </c>
      <c r="CQ32" s="166">
        <v>82.671899999999994</v>
      </c>
      <c r="CR32" s="166">
        <v>28.275099999999998</v>
      </c>
      <c r="CS32" s="166">
        <v>28.266100000000002</v>
      </c>
      <c r="CT32" s="166">
        <v>84.883300000000006</v>
      </c>
      <c r="CU32" s="166">
        <v>-172.8828</v>
      </c>
      <c r="CV32" s="166">
        <v>98.569199999999995</v>
      </c>
      <c r="CW32" s="166">
        <v>14.2403</v>
      </c>
      <c r="CX32" s="166">
        <v>54.4</v>
      </c>
      <c r="CY32" s="166">
        <v>55.88</v>
      </c>
      <c r="CZ32" s="166">
        <v>68.444800000000001</v>
      </c>
      <c r="DA32" s="166">
        <v>65.190100000000001</v>
      </c>
      <c r="DB32" s="166">
        <v>-32.83</v>
      </c>
      <c r="DC32" s="167"/>
      <c r="DD32" s="167"/>
      <c r="DE32" s="167"/>
      <c r="DF32" s="166">
        <v>-77.588899999999995</v>
      </c>
      <c r="DG32" s="166">
        <v>-26.2455</v>
      </c>
      <c r="DH32" s="166">
        <v>-19.948799999999999</v>
      </c>
      <c r="DI32" s="167"/>
      <c r="DJ32" s="166">
        <v>-207.5</v>
      </c>
      <c r="DK32" s="166">
        <v>24.4968</v>
      </c>
      <c r="DL32" s="167"/>
      <c r="DM32" s="166">
        <v>77.036600000000007</v>
      </c>
      <c r="DN32" s="166">
        <v>97.283900000000003</v>
      </c>
      <c r="DO32" s="166">
        <v>67.87</v>
      </c>
      <c r="DP32" s="166">
        <v>-12.18</v>
      </c>
      <c r="DQ32" s="166">
        <v>62.465000000000003</v>
      </c>
      <c r="DR32" s="166">
        <v>77.451899999999995</v>
      </c>
      <c r="DS32" s="167"/>
      <c r="DT32" s="166">
        <v>-52.01</v>
      </c>
      <c r="DU32" s="166">
        <v>112.74</v>
      </c>
      <c r="DV32" s="166">
        <v>72.11</v>
      </c>
      <c r="DW32" s="166">
        <v>80.163600000000002</v>
      </c>
      <c r="DX32" s="166">
        <v>76.145499999999998</v>
      </c>
      <c r="DY32" s="166">
        <v>14.3561</v>
      </c>
      <c r="DZ32" s="166">
        <v>11.581799999999999</v>
      </c>
      <c r="EA32" s="166">
        <v>240</v>
      </c>
      <c r="EB32" s="166">
        <v>190.86349999999999</v>
      </c>
      <c r="EC32" s="166">
        <v>185.06809999999999</v>
      </c>
      <c r="ED32" s="166">
        <v>187.98</v>
      </c>
      <c r="EE32" s="166">
        <v>85.081500000000005</v>
      </c>
      <c r="EF32" s="166">
        <v>66.809299999999993</v>
      </c>
      <c r="EG32" s="166">
        <v>-26.984999999999999</v>
      </c>
      <c r="EH32" s="166">
        <v>732.05930000000001</v>
      </c>
      <c r="EI32" s="166">
        <v>-63.333100000000002</v>
      </c>
      <c r="EJ32" s="167"/>
      <c r="EK32" s="166">
        <v>-35.314599999999999</v>
      </c>
      <c r="EL32" s="166">
        <v>-32.166899999999998</v>
      </c>
      <c r="EM32" s="166">
        <v>0</v>
      </c>
      <c r="EN32" s="166">
        <v>-23.675599999999999</v>
      </c>
      <c r="EO32" s="166">
        <v>-21.9758</v>
      </c>
      <c r="EP32" s="166">
        <v>152.124</v>
      </c>
      <c r="EQ32" s="166">
        <v>-53.828499999999998</v>
      </c>
      <c r="ER32" s="166">
        <v>-53.278599999999997</v>
      </c>
      <c r="ES32" s="166">
        <v>-25.690999999999999</v>
      </c>
      <c r="ET32" s="166">
        <v>0</v>
      </c>
      <c r="EU32" s="166">
        <v>-18.489999999999998</v>
      </c>
      <c r="EV32" s="166">
        <v>107.5</v>
      </c>
      <c r="EW32" s="166">
        <v>15.586399999999999</v>
      </c>
      <c r="EX32" s="166">
        <v>-109.3548</v>
      </c>
      <c r="EY32" s="166">
        <v>-30.5565</v>
      </c>
      <c r="EZ32" s="166">
        <v>-29.818100000000001</v>
      </c>
      <c r="FA32" s="166">
        <v>-1.0922000000000001</v>
      </c>
      <c r="FB32" s="166">
        <v>-64.102000000000004</v>
      </c>
      <c r="FC32" s="166">
        <v>24.918900000000001</v>
      </c>
      <c r="FD32" s="166">
        <v>23.1432</v>
      </c>
      <c r="FE32" s="167"/>
      <c r="FF32" s="166">
        <v>22.845300000000002</v>
      </c>
      <c r="FG32" s="166">
        <v>27.4544</v>
      </c>
      <c r="FH32" s="166">
        <v>27.232199999999999</v>
      </c>
      <c r="FI32" s="166">
        <v>25.467300000000002</v>
      </c>
      <c r="FJ32" s="166">
        <v>3.5165999999999999</v>
      </c>
      <c r="FK32" s="166">
        <v>2.0095000000000001</v>
      </c>
      <c r="FL32" s="166">
        <v>164.6096</v>
      </c>
      <c r="FM32" s="166">
        <v>-11.9396</v>
      </c>
      <c r="FN32" s="166">
        <v>-11.7128</v>
      </c>
      <c r="FO32" s="166">
        <v>101.6934</v>
      </c>
      <c r="FP32" s="166">
        <v>106.50020000000001</v>
      </c>
      <c r="FQ32" s="166">
        <v>53.008000000000003</v>
      </c>
      <c r="FR32" s="166">
        <v>22.83</v>
      </c>
      <c r="FS32" s="166">
        <v>4.8590999999999998</v>
      </c>
      <c r="FT32" s="166">
        <v>1.0915999999999999</v>
      </c>
      <c r="FU32" s="166">
        <v>-2.06</v>
      </c>
      <c r="FV32" s="166">
        <v>13.31</v>
      </c>
      <c r="FW32" s="166">
        <v>52.855699999999999</v>
      </c>
      <c r="FX32" s="167"/>
      <c r="FY32" s="166">
        <v>-3.871</v>
      </c>
      <c r="FZ32" s="166">
        <v>3.4780000000000002</v>
      </c>
      <c r="GA32" s="167"/>
      <c r="GB32" s="166">
        <v>54.91</v>
      </c>
      <c r="GC32" s="166">
        <v>-107.2645</v>
      </c>
      <c r="GD32" s="166">
        <v>-100.1153</v>
      </c>
      <c r="GE32" s="166">
        <v>15.79</v>
      </c>
      <c r="GF32" s="166">
        <v>82.860900000000001</v>
      </c>
      <c r="GG32" s="167"/>
      <c r="GH32" s="166">
        <v>-25.076000000000001</v>
      </c>
      <c r="GI32" s="166">
        <v>-4.3945999999999996</v>
      </c>
      <c r="GJ32" s="166">
        <v>-4.5591999999999997</v>
      </c>
      <c r="GK32" s="166">
        <v>2.2999999999999998</v>
      </c>
      <c r="GL32" s="167"/>
      <c r="GM32" s="167"/>
      <c r="GN32" s="166">
        <v>-13.5684</v>
      </c>
      <c r="GO32" s="166">
        <v>-42.135199999999998</v>
      </c>
      <c r="GP32" s="166">
        <v>17.224799999999998</v>
      </c>
      <c r="GQ32" s="166">
        <v>44.21</v>
      </c>
      <c r="GR32" s="166">
        <v>61.384799999999998</v>
      </c>
      <c r="GS32" s="166">
        <v>60.309800000000003</v>
      </c>
      <c r="GT32" s="166">
        <v>-133.7945</v>
      </c>
      <c r="GU32" s="166">
        <v>-31.0443</v>
      </c>
      <c r="GV32" s="166">
        <v>39.558599999999998</v>
      </c>
      <c r="GW32" s="166">
        <v>-77.060599999999994</v>
      </c>
      <c r="GX32" s="166">
        <v>10.7964</v>
      </c>
      <c r="GY32" s="166">
        <v>14.8369</v>
      </c>
      <c r="GZ32" s="166">
        <v>14.441800000000001</v>
      </c>
      <c r="HA32" s="166">
        <v>12</v>
      </c>
      <c r="HB32" s="166">
        <v>82.258099999999999</v>
      </c>
      <c r="HC32" s="166">
        <v>79.247100000000003</v>
      </c>
      <c r="HD32" s="166">
        <v>42.3</v>
      </c>
      <c r="HE32" s="166">
        <v>-42.972900000000003</v>
      </c>
      <c r="HF32" s="166">
        <v>-122.5941</v>
      </c>
      <c r="HG32" s="166">
        <v>124.96550000000001</v>
      </c>
      <c r="HH32" s="166">
        <v>-54.258200000000002</v>
      </c>
      <c r="HI32" s="166">
        <v>-78.476699999999994</v>
      </c>
      <c r="HJ32" s="166">
        <v>-76.358199999999997</v>
      </c>
      <c r="HK32" s="166">
        <v>-41.668199999999999</v>
      </c>
      <c r="HL32" s="166">
        <v>-31.454999999999998</v>
      </c>
      <c r="HM32" s="166">
        <v>74.726799999999997</v>
      </c>
      <c r="HN32" s="166">
        <v>74.904700000000005</v>
      </c>
      <c r="HO32" s="166">
        <v>-45.267699999999998</v>
      </c>
      <c r="HP32" s="166">
        <v>-38.176600000000001</v>
      </c>
      <c r="HQ32" s="166">
        <v>-0.3049</v>
      </c>
      <c r="HR32" s="166">
        <v>-0.39279999999999998</v>
      </c>
      <c r="HS32" s="166">
        <v>-23.0807</v>
      </c>
      <c r="HT32" s="166">
        <v>-22.7928</v>
      </c>
      <c r="HU32" s="166">
        <v>22.07</v>
      </c>
      <c r="HV32" s="166">
        <v>22.1</v>
      </c>
      <c r="HW32" s="166">
        <v>48</v>
      </c>
      <c r="HX32" s="166">
        <v>47.7</v>
      </c>
      <c r="HY32" s="166">
        <v>21.782399999999999</v>
      </c>
      <c r="HZ32" s="166">
        <v>-74.08</v>
      </c>
      <c r="IA32" s="166">
        <v>-371.19970000000001</v>
      </c>
      <c r="IB32" s="166">
        <v>78.116699999999994</v>
      </c>
      <c r="IC32" s="166">
        <v>78.329800000000006</v>
      </c>
      <c r="ID32" s="166">
        <v>8.1999999999999993</v>
      </c>
      <c r="IE32" s="166">
        <v>46.8</v>
      </c>
      <c r="IF32" s="166">
        <v>2.2000000000000002</v>
      </c>
      <c r="IG32" s="166">
        <v>2.2999999999999998</v>
      </c>
      <c r="IH32" s="166">
        <v>1.4911000000000001</v>
      </c>
      <c r="II32" s="166">
        <v>1.1484000000000001</v>
      </c>
      <c r="IJ32" s="166">
        <v>65.523799999999994</v>
      </c>
      <c r="IK32" s="166">
        <v>83.6096</v>
      </c>
      <c r="IL32" s="166">
        <v>129.25579999999999</v>
      </c>
      <c r="IM32" s="166">
        <v>81.0214</v>
      </c>
      <c r="IN32" s="166">
        <v>134.91679999999999</v>
      </c>
      <c r="IO32" s="166">
        <v>-76.591899999999995</v>
      </c>
      <c r="IP32" s="166">
        <v>71.507400000000004</v>
      </c>
      <c r="IQ32" s="166">
        <v>-144.8974</v>
      </c>
      <c r="IR32" s="166">
        <v>0</v>
      </c>
      <c r="IS32" s="166">
        <v>-71.809100000000001</v>
      </c>
      <c r="IT32" s="166">
        <v>195.75970000000001</v>
      </c>
      <c r="IU32" s="166">
        <v>194.93600000000001</v>
      </c>
      <c r="IV32" s="166">
        <v>149.55269999999999</v>
      </c>
      <c r="IW32" s="166">
        <v>-115.2478</v>
      </c>
      <c r="IX32" s="166">
        <v>-13.306900000000001</v>
      </c>
      <c r="IY32" s="166">
        <v>-132.0889</v>
      </c>
      <c r="IZ32" s="166">
        <v>133.87690000000001</v>
      </c>
      <c r="JA32" s="166">
        <v>-9.7545999999999999</v>
      </c>
      <c r="JB32" s="167"/>
      <c r="JC32" s="166">
        <v>31.36</v>
      </c>
      <c r="JD32" s="166">
        <v>6.915</v>
      </c>
      <c r="JE32" s="166">
        <v>6.9180000000000001</v>
      </c>
      <c r="JF32" s="166">
        <v>-30.56</v>
      </c>
      <c r="JG32" s="166">
        <v>8.08</v>
      </c>
      <c r="JH32" s="167"/>
      <c r="JI32" s="166">
        <v>-8.7296999999999993</v>
      </c>
      <c r="JJ32" s="166">
        <v>3.2000000000000001E-2</v>
      </c>
      <c r="JK32" s="166">
        <v>-4.1886000000000001</v>
      </c>
      <c r="JL32" s="166">
        <v>-15.6</v>
      </c>
      <c r="JM32" s="166">
        <v>50.47</v>
      </c>
      <c r="JN32" s="166">
        <v>51.670999999999999</v>
      </c>
      <c r="JO32" s="167"/>
      <c r="JP32" s="167"/>
      <c r="JQ32" s="166">
        <v>49.370600000000003</v>
      </c>
      <c r="JR32" s="166">
        <v>48.045999999999999</v>
      </c>
      <c r="JS32" s="166">
        <v>48.936199999999999</v>
      </c>
      <c r="JT32" s="167"/>
      <c r="JU32" s="166">
        <v>-45.2</v>
      </c>
      <c r="JV32" s="166">
        <v>9.0656999999999996</v>
      </c>
      <c r="JW32" s="166">
        <v>8.48</v>
      </c>
      <c r="JX32" s="167"/>
      <c r="JY32" s="166">
        <v>-34.158000000000001</v>
      </c>
      <c r="JZ32" s="166">
        <v>63.995899999999999</v>
      </c>
      <c r="KA32" s="166">
        <v>42.126199999999997</v>
      </c>
      <c r="KB32" s="166">
        <v>-33.854900000000001</v>
      </c>
      <c r="KC32" s="166">
        <v>-63.514499999999998</v>
      </c>
      <c r="KD32" s="166">
        <v>30.263999999999999</v>
      </c>
      <c r="KE32" s="166">
        <v>31.796500000000002</v>
      </c>
      <c r="KF32" s="166">
        <v>35.4</v>
      </c>
      <c r="KG32" s="166">
        <v>-36.4</v>
      </c>
      <c r="KH32" s="166">
        <v>-179.02539999999999</v>
      </c>
      <c r="KI32" s="166">
        <v>187.5241</v>
      </c>
    </row>
    <row r="33" spans="1:295" ht="18" customHeight="1" x14ac:dyDescent="0.3">
      <c r="A33" s="161" t="s">
        <v>44</v>
      </c>
      <c r="B33" s="161" t="s">
        <v>760</v>
      </c>
      <c r="C33" s="162">
        <v>0</v>
      </c>
      <c r="D33" s="162">
        <v>21.771699999999999</v>
      </c>
      <c r="E33" s="162">
        <v>-26.468800000000002</v>
      </c>
      <c r="F33" s="162">
        <v>-35.204500000000003</v>
      </c>
      <c r="G33" s="162">
        <v>14.013999999999999</v>
      </c>
      <c r="H33" s="163"/>
      <c r="I33" s="162">
        <v>52.596899999999998</v>
      </c>
      <c r="J33" s="162">
        <v>-82.485799999999998</v>
      </c>
      <c r="K33" s="162">
        <v>68.443299999999994</v>
      </c>
      <c r="L33" s="162">
        <v>34.846899999999998</v>
      </c>
      <c r="M33" s="162">
        <v>33.997100000000003</v>
      </c>
      <c r="N33" s="162">
        <v>0</v>
      </c>
      <c r="O33" s="162">
        <v>-58.944000000000003</v>
      </c>
      <c r="P33" s="162">
        <v>52.8</v>
      </c>
      <c r="Q33" s="162">
        <v>17.388000000000002</v>
      </c>
      <c r="R33" s="162">
        <v>-52.8</v>
      </c>
      <c r="S33" s="162">
        <v>13.5566</v>
      </c>
      <c r="T33" s="162">
        <v>36.920400000000001</v>
      </c>
      <c r="U33" s="162">
        <v>20.822700000000001</v>
      </c>
      <c r="V33" s="162">
        <v>20.897200000000002</v>
      </c>
      <c r="W33" s="162">
        <v>34.797899999999998</v>
      </c>
      <c r="X33" s="162">
        <v>17.9359</v>
      </c>
      <c r="Y33" s="162">
        <v>5.5323000000000002</v>
      </c>
      <c r="Z33" s="162">
        <v>8.1852999999999998</v>
      </c>
      <c r="AA33" s="163"/>
      <c r="AB33" s="163"/>
      <c r="AC33" s="162">
        <v>-51.53</v>
      </c>
      <c r="AD33" s="162">
        <v>-51.48</v>
      </c>
      <c r="AE33" s="163"/>
      <c r="AF33" s="162">
        <v>0</v>
      </c>
      <c r="AG33" s="162">
        <v>57.2</v>
      </c>
      <c r="AH33" s="163"/>
      <c r="AI33" s="163"/>
      <c r="AJ33" s="162">
        <v>-45.49</v>
      </c>
      <c r="AK33" s="162">
        <v>-45.54</v>
      </c>
      <c r="AL33" s="162">
        <v>-52.45</v>
      </c>
      <c r="AM33" s="162">
        <v>45.29</v>
      </c>
      <c r="AN33" s="162">
        <v>45.84</v>
      </c>
      <c r="AO33" s="162">
        <v>22.303799999999999</v>
      </c>
      <c r="AP33" s="162">
        <v>-8.2928999999999995</v>
      </c>
      <c r="AQ33" s="162">
        <v>69.115799999999993</v>
      </c>
      <c r="AR33" s="162">
        <v>71.869699999999995</v>
      </c>
      <c r="AS33" s="162">
        <v>55.283099999999997</v>
      </c>
      <c r="AT33" s="162">
        <v>-38.848199999999999</v>
      </c>
      <c r="AU33" s="162">
        <v>-38.583399999999997</v>
      </c>
      <c r="AV33" s="162">
        <v>11.078799999999999</v>
      </c>
      <c r="AW33" s="162">
        <v>11.2509</v>
      </c>
      <c r="AX33" s="162">
        <v>79.973699999999994</v>
      </c>
      <c r="AY33" s="162">
        <v>81.447199999999995</v>
      </c>
      <c r="AZ33" s="163"/>
      <c r="BA33" s="162">
        <v>50.944699999999997</v>
      </c>
      <c r="BB33" s="162">
        <v>-610.69539999999995</v>
      </c>
      <c r="BC33" s="162">
        <v>16.046600000000002</v>
      </c>
      <c r="BD33" s="162">
        <v>-17.399999999999999</v>
      </c>
      <c r="BE33" s="162">
        <v>-18.399999999999999</v>
      </c>
      <c r="BF33" s="162">
        <v>44.072099999999999</v>
      </c>
      <c r="BG33" s="162">
        <v>43.1892</v>
      </c>
      <c r="BH33" s="162">
        <v>-4.3902999999999999</v>
      </c>
      <c r="BI33" s="163"/>
      <c r="BJ33" s="162">
        <v>-87.039400000000001</v>
      </c>
      <c r="BK33" s="162">
        <v>7.8009000000000004</v>
      </c>
      <c r="BL33" s="162">
        <v>8.9742999999999995</v>
      </c>
      <c r="BM33" s="162">
        <v>6.1269999999999998</v>
      </c>
      <c r="BN33" s="162">
        <v>652.60760000000005</v>
      </c>
      <c r="BO33" s="162">
        <v>238.41050000000001</v>
      </c>
      <c r="BP33" s="162">
        <v>236.70150000000001</v>
      </c>
      <c r="BQ33" s="162">
        <v>-735.99130000000002</v>
      </c>
      <c r="BR33" s="162">
        <v>692.93230000000005</v>
      </c>
      <c r="BS33" s="163"/>
      <c r="BT33" s="162">
        <v>-18.121500000000001</v>
      </c>
      <c r="BU33" s="162">
        <v>20.596299999999999</v>
      </c>
      <c r="BV33" s="162">
        <v>100.5939</v>
      </c>
      <c r="BW33" s="162">
        <v>27.38</v>
      </c>
      <c r="BX33" s="162">
        <v>31.24</v>
      </c>
      <c r="BY33" s="162">
        <v>71.37</v>
      </c>
      <c r="BZ33" s="162">
        <v>80.739999999999995</v>
      </c>
      <c r="CA33" s="162">
        <v>-16.6065</v>
      </c>
      <c r="CB33" s="162">
        <v>-20.089400000000001</v>
      </c>
      <c r="CC33" s="162">
        <v>57.347999999999999</v>
      </c>
      <c r="CD33" s="162">
        <v>58.211500000000001</v>
      </c>
      <c r="CE33" s="162">
        <v>20.642900000000001</v>
      </c>
      <c r="CF33" s="163"/>
      <c r="CG33" s="162">
        <v>-202.417</v>
      </c>
      <c r="CH33" s="162">
        <v>17.675599999999999</v>
      </c>
      <c r="CI33" s="163"/>
      <c r="CJ33" s="163"/>
      <c r="CK33" s="163"/>
      <c r="CL33" s="162">
        <v>135.4</v>
      </c>
      <c r="CM33" s="162">
        <v>122.9</v>
      </c>
      <c r="CN33" s="162">
        <v>-16.04</v>
      </c>
      <c r="CO33" s="162">
        <v>83.1387</v>
      </c>
      <c r="CP33" s="162">
        <v>81.743200000000002</v>
      </c>
      <c r="CQ33" s="162">
        <v>81.897099999999995</v>
      </c>
      <c r="CR33" s="162">
        <v>27.5154</v>
      </c>
      <c r="CS33" s="162">
        <v>28.171399999999998</v>
      </c>
      <c r="CT33" s="162">
        <v>86.756600000000006</v>
      </c>
      <c r="CU33" s="162">
        <v>-173.0052</v>
      </c>
      <c r="CV33" s="162">
        <v>101.8216</v>
      </c>
      <c r="CW33" s="162">
        <v>14.024800000000001</v>
      </c>
      <c r="CX33" s="162">
        <v>49.82</v>
      </c>
      <c r="CY33" s="162">
        <v>50.07</v>
      </c>
      <c r="CZ33" s="162">
        <v>67.741699999999994</v>
      </c>
      <c r="DA33" s="162">
        <v>63.725299999999997</v>
      </c>
      <c r="DB33" s="162">
        <v>-32.47</v>
      </c>
      <c r="DC33" s="163"/>
      <c r="DD33" s="163"/>
      <c r="DE33" s="163"/>
      <c r="DF33" s="162">
        <v>-147.4436</v>
      </c>
      <c r="DG33" s="162">
        <v>-24.9754</v>
      </c>
      <c r="DH33" s="162">
        <v>-19.754300000000001</v>
      </c>
      <c r="DI33" s="163"/>
      <c r="DJ33" s="162">
        <v>-203.5</v>
      </c>
      <c r="DK33" s="162">
        <v>22.771899999999999</v>
      </c>
      <c r="DL33" s="162">
        <v>69.149799999999999</v>
      </c>
      <c r="DM33" s="162">
        <v>81.733099999999993</v>
      </c>
      <c r="DN33" s="162">
        <v>97.283900000000003</v>
      </c>
      <c r="DO33" s="162">
        <v>68.569999999999993</v>
      </c>
      <c r="DP33" s="162">
        <v>-13.88</v>
      </c>
      <c r="DQ33" s="162">
        <v>63.116</v>
      </c>
      <c r="DR33" s="162">
        <v>146.05330000000001</v>
      </c>
      <c r="DS33" s="163"/>
      <c r="DT33" s="162">
        <v>-47.47</v>
      </c>
      <c r="DU33" s="162">
        <v>111.22</v>
      </c>
      <c r="DV33" s="162">
        <v>68.239999999999995</v>
      </c>
      <c r="DW33" s="162">
        <v>147.67269999999999</v>
      </c>
      <c r="DX33" s="162">
        <v>144.0909</v>
      </c>
      <c r="DY33" s="162">
        <v>16.7913</v>
      </c>
      <c r="DZ33" s="162">
        <v>15.936400000000001</v>
      </c>
      <c r="EA33" s="162">
        <v>271.1617</v>
      </c>
      <c r="EB33" s="162">
        <v>228.27590000000001</v>
      </c>
      <c r="EC33" s="162">
        <v>219.46940000000001</v>
      </c>
      <c r="ED33" s="162">
        <v>224.01769999999999</v>
      </c>
      <c r="EE33" s="162">
        <v>62.229199999999999</v>
      </c>
      <c r="EF33" s="162">
        <v>43.294400000000003</v>
      </c>
      <c r="EG33" s="162">
        <v>-27.675999999999998</v>
      </c>
      <c r="EH33" s="162">
        <v>746.47500000000002</v>
      </c>
      <c r="EI33" s="162">
        <v>-69.289299999999997</v>
      </c>
      <c r="EJ33" s="163"/>
      <c r="EK33" s="162">
        <v>-36.8748</v>
      </c>
      <c r="EL33" s="162">
        <v>-33.826300000000003</v>
      </c>
      <c r="EM33" s="162">
        <v>26.923400000000001</v>
      </c>
      <c r="EN33" s="162">
        <v>-26.938300000000002</v>
      </c>
      <c r="EO33" s="162">
        <v>-24.814399999999999</v>
      </c>
      <c r="EP33" s="162">
        <v>46.128</v>
      </c>
      <c r="EQ33" s="162">
        <v>-34.9741</v>
      </c>
      <c r="ER33" s="162">
        <v>-35.636600000000001</v>
      </c>
      <c r="ES33" s="162">
        <v>-4.7217000000000002</v>
      </c>
      <c r="ET33" s="162">
        <v>0</v>
      </c>
      <c r="EU33" s="162">
        <v>-17.079999999999998</v>
      </c>
      <c r="EV33" s="162">
        <v>1</v>
      </c>
      <c r="EW33" s="162">
        <v>15.7193</v>
      </c>
      <c r="EX33" s="162">
        <v>-117.84650000000001</v>
      </c>
      <c r="EY33" s="162">
        <v>-30.577100000000002</v>
      </c>
      <c r="EZ33" s="162">
        <v>-29.918399999999998</v>
      </c>
      <c r="FA33" s="162">
        <v>-1.8041</v>
      </c>
      <c r="FB33" s="162">
        <v>-41.642000000000003</v>
      </c>
      <c r="FC33" s="162">
        <v>4.0685000000000002</v>
      </c>
      <c r="FD33" s="162">
        <v>23.316400000000002</v>
      </c>
      <c r="FE33" s="163"/>
      <c r="FF33" s="162">
        <v>23.043800000000001</v>
      </c>
      <c r="FG33" s="162">
        <v>24.025099999999998</v>
      </c>
      <c r="FH33" s="162">
        <v>23.373000000000001</v>
      </c>
      <c r="FI33" s="162">
        <v>22.7441</v>
      </c>
      <c r="FJ33" s="162">
        <v>21.769300000000001</v>
      </c>
      <c r="FK33" s="162">
        <v>19.2575</v>
      </c>
      <c r="FL33" s="162">
        <v>163.93969999999999</v>
      </c>
      <c r="FM33" s="162">
        <v>-15.646699999999999</v>
      </c>
      <c r="FN33" s="162">
        <v>-15.510899999999999</v>
      </c>
      <c r="FO33" s="162">
        <v>101.8111</v>
      </c>
      <c r="FP33" s="162">
        <v>104.08110000000001</v>
      </c>
      <c r="FQ33" s="162">
        <v>53.637900000000002</v>
      </c>
      <c r="FR33" s="162">
        <v>23.34</v>
      </c>
      <c r="FS33" s="162">
        <v>4.8590999999999998</v>
      </c>
      <c r="FT33" s="162">
        <v>1.0329999999999999</v>
      </c>
      <c r="FU33" s="162">
        <v>-2.0499999999999998</v>
      </c>
      <c r="FV33" s="162">
        <v>13.23</v>
      </c>
      <c r="FW33" s="162">
        <v>53.908799999999999</v>
      </c>
      <c r="FX33" s="163"/>
      <c r="FY33" s="162">
        <v>-4.0090000000000003</v>
      </c>
      <c r="FZ33" s="162">
        <v>3.4209999999999998</v>
      </c>
      <c r="GA33" s="163"/>
      <c r="GB33" s="162">
        <v>54.81</v>
      </c>
      <c r="GC33" s="162">
        <v>-105.84650000000001</v>
      </c>
      <c r="GD33" s="162">
        <v>-102.39060000000001</v>
      </c>
      <c r="GE33" s="162">
        <v>15.56</v>
      </c>
      <c r="GF33" s="162">
        <v>82.203000000000003</v>
      </c>
      <c r="GG33" s="162">
        <v>0</v>
      </c>
      <c r="GH33" s="162">
        <v>-23.991199999999999</v>
      </c>
      <c r="GI33" s="162">
        <v>-4.3803000000000001</v>
      </c>
      <c r="GJ33" s="162">
        <v>-4.5026000000000002</v>
      </c>
      <c r="GK33" s="162">
        <v>2.2461000000000002</v>
      </c>
      <c r="GL33" s="163"/>
      <c r="GM33" s="163"/>
      <c r="GN33" s="162">
        <v>-14.087999999999999</v>
      </c>
      <c r="GO33" s="162">
        <v>-41.2119</v>
      </c>
      <c r="GP33" s="162">
        <v>16.513300000000001</v>
      </c>
      <c r="GQ33" s="162">
        <v>43.057000000000002</v>
      </c>
      <c r="GR33" s="162">
        <v>58.431800000000003</v>
      </c>
      <c r="GS33" s="162">
        <v>61.015300000000003</v>
      </c>
      <c r="GT33" s="162">
        <v>-134.304</v>
      </c>
      <c r="GU33" s="162">
        <v>-29.612500000000001</v>
      </c>
      <c r="GV33" s="162">
        <v>39.042400000000001</v>
      </c>
      <c r="GW33" s="162">
        <v>-72.840199999999996</v>
      </c>
      <c r="GX33" s="162">
        <v>10.574299999999999</v>
      </c>
      <c r="GY33" s="162">
        <v>14.9931</v>
      </c>
      <c r="GZ33" s="162">
        <v>14.505000000000001</v>
      </c>
      <c r="HA33" s="162">
        <v>12.492100000000001</v>
      </c>
      <c r="HB33" s="162">
        <v>89.983699999999999</v>
      </c>
      <c r="HC33" s="162">
        <v>89.6126</v>
      </c>
      <c r="HD33" s="162">
        <v>35.200000000000003</v>
      </c>
      <c r="HE33" s="162">
        <v>-34.260899999999999</v>
      </c>
      <c r="HF33" s="162">
        <v>-140.60749999999999</v>
      </c>
      <c r="HG33" s="162">
        <v>140.75550000000001</v>
      </c>
      <c r="HH33" s="162">
        <v>-53.130400000000002</v>
      </c>
      <c r="HI33" s="162">
        <v>-86.459299999999999</v>
      </c>
      <c r="HJ33" s="162">
        <v>-86.740600000000001</v>
      </c>
      <c r="HK33" s="162">
        <v>-39.378599999999999</v>
      </c>
      <c r="HL33" s="162">
        <v>-29.777699999999999</v>
      </c>
      <c r="HM33" s="162">
        <v>76.908699999999996</v>
      </c>
      <c r="HN33" s="162">
        <v>76.202399999999997</v>
      </c>
      <c r="HO33" s="162">
        <v>-53.546500000000002</v>
      </c>
      <c r="HP33" s="162">
        <v>-52.987000000000002</v>
      </c>
      <c r="HQ33" s="162">
        <v>-1.03</v>
      </c>
      <c r="HR33" s="162">
        <v>-1.2277</v>
      </c>
      <c r="HS33" s="162">
        <v>-27.392700000000001</v>
      </c>
      <c r="HT33" s="162">
        <v>-26.551300000000001</v>
      </c>
      <c r="HU33" s="162">
        <v>23.92</v>
      </c>
      <c r="HV33" s="162">
        <v>24</v>
      </c>
      <c r="HW33" s="162">
        <v>47.7</v>
      </c>
      <c r="HX33" s="162">
        <v>47.7</v>
      </c>
      <c r="HY33" s="162">
        <v>21.310300000000002</v>
      </c>
      <c r="HZ33" s="162">
        <v>-64.88</v>
      </c>
      <c r="IA33" s="162">
        <v>-374.95940000000002</v>
      </c>
      <c r="IB33" s="162">
        <v>80.991200000000006</v>
      </c>
      <c r="IC33" s="162">
        <v>80.3977</v>
      </c>
      <c r="ID33" s="162">
        <v>7.7</v>
      </c>
      <c r="IE33" s="162">
        <v>45.1</v>
      </c>
      <c r="IF33" s="162">
        <v>1.5</v>
      </c>
      <c r="IG33" s="162">
        <v>2.2999999999999998</v>
      </c>
      <c r="IH33" s="163"/>
      <c r="II33" s="163"/>
      <c r="IJ33" s="162">
        <v>61.7119</v>
      </c>
      <c r="IK33" s="162">
        <v>89.326999999999998</v>
      </c>
      <c r="IL33" s="162">
        <v>132.92179999999999</v>
      </c>
      <c r="IM33" s="162">
        <v>87.004199999999997</v>
      </c>
      <c r="IN33" s="162">
        <v>137.16749999999999</v>
      </c>
      <c r="IO33" s="162">
        <v>-84.205299999999994</v>
      </c>
      <c r="IP33" s="162">
        <v>75.231099999999998</v>
      </c>
      <c r="IQ33" s="162">
        <v>-138.2911</v>
      </c>
      <c r="IR33" s="162">
        <v>0</v>
      </c>
      <c r="IS33" s="162">
        <v>-78.843400000000003</v>
      </c>
      <c r="IT33" s="162">
        <v>190.74100000000001</v>
      </c>
      <c r="IU33" s="162">
        <v>190.1207</v>
      </c>
      <c r="IV33" s="162">
        <v>144.19489999999999</v>
      </c>
      <c r="IW33" s="162">
        <v>-125.5403</v>
      </c>
      <c r="IX33" s="162">
        <v>-9.8143999999999991</v>
      </c>
      <c r="IY33" s="162">
        <v>-131.27289999999999</v>
      </c>
      <c r="IZ33" s="162">
        <v>135.5565</v>
      </c>
      <c r="JA33" s="162">
        <v>-9.4909999999999997</v>
      </c>
      <c r="JB33" s="163"/>
      <c r="JC33" s="162">
        <v>30.4</v>
      </c>
      <c r="JD33" s="162">
        <v>6.99</v>
      </c>
      <c r="JE33" s="162">
        <v>6.9880000000000004</v>
      </c>
      <c r="JF33" s="162">
        <v>-29.6</v>
      </c>
      <c r="JG33" s="162">
        <v>8.64</v>
      </c>
      <c r="JH33" s="163"/>
      <c r="JI33" s="162">
        <v>-9.0806000000000004</v>
      </c>
      <c r="JJ33" s="162">
        <v>3.2000000000000001E-2</v>
      </c>
      <c r="JK33" s="162">
        <v>-4.5090000000000003</v>
      </c>
      <c r="JL33" s="162">
        <v>-14.5</v>
      </c>
      <c r="JM33" s="162">
        <v>48.838999999999999</v>
      </c>
      <c r="JN33" s="162">
        <v>49.085999999999999</v>
      </c>
      <c r="JO33" s="162">
        <v>11.1532</v>
      </c>
      <c r="JP33" s="162">
        <v>13.369400000000001</v>
      </c>
      <c r="JQ33" s="162">
        <v>49.304499999999997</v>
      </c>
      <c r="JR33" s="162">
        <v>49.347000000000001</v>
      </c>
      <c r="JS33" s="162">
        <v>49.768500000000003</v>
      </c>
      <c r="JT33" s="163"/>
      <c r="JU33" s="162">
        <v>-44.3</v>
      </c>
      <c r="JV33" s="162">
        <v>9.0853999999999999</v>
      </c>
      <c r="JW33" s="162">
        <v>8.17</v>
      </c>
      <c r="JX33" s="163"/>
      <c r="JY33" s="162">
        <v>-36.049100000000003</v>
      </c>
      <c r="JZ33" s="162">
        <v>61.733699999999999</v>
      </c>
      <c r="KA33" s="162">
        <v>39.9773</v>
      </c>
      <c r="KB33" s="162">
        <v>-34.9024</v>
      </c>
      <c r="KC33" s="162">
        <v>-60.5366</v>
      </c>
      <c r="KD33" s="162">
        <v>29.206800000000001</v>
      </c>
      <c r="KE33" s="162">
        <v>31.502800000000001</v>
      </c>
      <c r="KF33" s="162">
        <v>36.1</v>
      </c>
      <c r="KG33" s="162">
        <v>-35.5</v>
      </c>
      <c r="KH33" s="162">
        <v>-190.8434</v>
      </c>
      <c r="KI33" s="162">
        <v>202.6746</v>
      </c>
    </row>
    <row r="34" spans="1:295" ht="18" customHeight="1" x14ac:dyDescent="0.3">
      <c r="A34" s="161" t="s">
        <v>44</v>
      </c>
      <c r="B34" s="161" t="s">
        <v>761</v>
      </c>
      <c r="C34" s="164">
        <v>0</v>
      </c>
      <c r="D34" s="164">
        <v>21.286799999999999</v>
      </c>
      <c r="E34" s="164">
        <v>-25.8216</v>
      </c>
      <c r="F34" s="164">
        <v>-35.446899999999999</v>
      </c>
      <c r="G34" s="164">
        <v>14.6854</v>
      </c>
      <c r="H34" s="165"/>
      <c r="I34" s="165"/>
      <c r="J34" s="164">
        <v>-80.879000000000005</v>
      </c>
      <c r="K34" s="164">
        <v>65.2239</v>
      </c>
      <c r="L34" s="164">
        <v>33.259</v>
      </c>
      <c r="M34" s="164">
        <v>32.502000000000002</v>
      </c>
      <c r="N34" s="164">
        <v>2.2200000000000002</v>
      </c>
      <c r="O34" s="164">
        <v>-59.587000000000003</v>
      </c>
      <c r="P34" s="164">
        <v>55</v>
      </c>
      <c r="Q34" s="164">
        <v>17.388000000000002</v>
      </c>
      <c r="R34" s="165"/>
      <c r="S34" s="164">
        <v>13.1419</v>
      </c>
      <c r="T34" s="164">
        <v>36.9968</v>
      </c>
      <c r="U34" s="164">
        <v>19.907299999999999</v>
      </c>
      <c r="V34" s="164">
        <v>20.3065</v>
      </c>
      <c r="W34" s="164">
        <v>32.982599999999998</v>
      </c>
      <c r="X34" s="164">
        <v>17.702200000000001</v>
      </c>
      <c r="Y34" s="164">
        <v>6.3103999999999996</v>
      </c>
      <c r="Z34" s="164">
        <v>7.3295000000000003</v>
      </c>
      <c r="AA34" s="165"/>
      <c r="AB34" s="165"/>
      <c r="AC34" s="164">
        <v>-49.47</v>
      </c>
      <c r="AD34" s="164">
        <v>-49.51</v>
      </c>
      <c r="AE34" s="165"/>
      <c r="AF34" s="164">
        <v>-2.2200000000000002</v>
      </c>
      <c r="AG34" s="164">
        <v>57.2</v>
      </c>
      <c r="AH34" s="165"/>
      <c r="AI34" s="165"/>
      <c r="AJ34" s="164">
        <v>-42.43</v>
      </c>
      <c r="AK34" s="164">
        <v>-43.02</v>
      </c>
      <c r="AL34" s="164">
        <v>-56.29</v>
      </c>
      <c r="AM34" s="164">
        <v>42.97</v>
      </c>
      <c r="AN34" s="164">
        <v>43.18</v>
      </c>
      <c r="AO34" s="164">
        <v>20.8248</v>
      </c>
      <c r="AP34" s="164">
        <v>-7.6635999999999997</v>
      </c>
      <c r="AQ34" s="164">
        <v>66.600200000000001</v>
      </c>
      <c r="AR34" s="164">
        <v>69.472200000000001</v>
      </c>
      <c r="AS34" s="164">
        <v>51.778799999999997</v>
      </c>
      <c r="AT34" s="164">
        <v>-36.302900000000001</v>
      </c>
      <c r="AU34" s="164">
        <v>-36.834099999999999</v>
      </c>
      <c r="AV34" s="164">
        <v>10.225</v>
      </c>
      <c r="AW34" s="164">
        <v>9.92</v>
      </c>
      <c r="AX34" s="164">
        <v>76.892600000000002</v>
      </c>
      <c r="AY34" s="164">
        <v>78.768000000000001</v>
      </c>
      <c r="AZ34" s="164">
        <v>0</v>
      </c>
      <c r="BA34" s="164">
        <v>47.581899999999997</v>
      </c>
      <c r="BB34" s="164">
        <v>-582.4633</v>
      </c>
      <c r="BC34" s="164">
        <v>16.017399999999999</v>
      </c>
      <c r="BD34" s="164">
        <v>-17.100000000000001</v>
      </c>
      <c r="BE34" s="164">
        <v>-18.5</v>
      </c>
      <c r="BF34" s="164">
        <v>41.5593</v>
      </c>
      <c r="BG34" s="164">
        <v>41.645499999999998</v>
      </c>
      <c r="BH34" s="164">
        <v>-4.2843</v>
      </c>
      <c r="BI34" s="165"/>
      <c r="BJ34" s="164">
        <v>-84.047799999999995</v>
      </c>
      <c r="BK34" s="164">
        <v>7.0812999999999997</v>
      </c>
      <c r="BL34" s="164">
        <v>8.4568999999999992</v>
      </c>
      <c r="BM34" s="164">
        <v>5.9504999999999999</v>
      </c>
      <c r="BN34" s="164">
        <v>626.54480000000001</v>
      </c>
      <c r="BO34" s="164">
        <v>235.84700000000001</v>
      </c>
      <c r="BP34" s="164">
        <v>236.60990000000001</v>
      </c>
      <c r="BQ34" s="164">
        <v>-748.12959999999998</v>
      </c>
      <c r="BR34" s="164">
        <v>666.87369999999999</v>
      </c>
      <c r="BS34" s="165"/>
      <c r="BT34" s="164">
        <v>-17.449000000000002</v>
      </c>
      <c r="BU34" s="164">
        <v>18.7697</v>
      </c>
      <c r="BV34" s="164">
        <v>98.208799999999997</v>
      </c>
      <c r="BW34" s="164">
        <v>25.79</v>
      </c>
      <c r="BX34" s="164">
        <v>29.3</v>
      </c>
      <c r="BY34" s="164">
        <v>69.849999999999994</v>
      </c>
      <c r="BZ34" s="164">
        <v>79.08</v>
      </c>
      <c r="CA34" s="164">
        <v>-21.562899999999999</v>
      </c>
      <c r="CB34" s="164">
        <v>-17.008400000000002</v>
      </c>
      <c r="CC34" s="164">
        <v>60.781199999999998</v>
      </c>
      <c r="CD34" s="164">
        <v>61.536200000000001</v>
      </c>
      <c r="CE34" s="165"/>
      <c r="CF34" s="165"/>
      <c r="CG34" s="164">
        <v>-187.73759999999999</v>
      </c>
      <c r="CH34" s="164">
        <v>16.676200000000001</v>
      </c>
      <c r="CI34" s="165"/>
      <c r="CJ34" s="165"/>
      <c r="CK34" s="165"/>
      <c r="CL34" s="164">
        <v>137.80000000000001</v>
      </c>
      <c r="CM34" s="164">
        <v>125</v>
      </c>
      <c r="CN34" s="164">
        <v>-15.84</v>
      </c>
      <c r="CO34" s="164">
        <v>87.724400000000003</v>
      </c>
      <c r="CP34" s="164">
        <v>85.494399999999999</v>
      </c>
      <c r="CQ34" s="164">
        <v>84.745199999999997</v>
      </c>
      <c r="CR34" s="164">
        <v>30.156400000000001</v>
      </c>
      <c r="CS34" s="164">
        <v>31.234500000000001</v>
      </c>
      <c r="CT34" s="164">
        <v>81.907200000000003</v>
      </c>
      <c r="CU34" s="164">
        <v>-168.9419</v>
      </c>
      <c r="CV34" s="164">
        <v>95.184700000000007</v>
      </c>
      <c r="CW34" s="164">
        <v>13.7187</v>
      </c>
      <c r="CX34" s="164">
        <v>49.43</v>
      </c>
      <c r="CY34" s="164">
        <v>50.38</v>
      </c>
      <c r="CZ34" s="164">
        <v>65.866699999999994</v>
      </c>
      <c r="DA34" s="164">
        <v>62.260399999999997</v>
      </c>
      <c r="DB34" s="164">
        <v>-32.200000000000003</v>
      </c>
      <c r="DC34" s="165"/>
      <c r="DD34" s="165"/>
      <c r="DE34" s="165"/>
      <c r="DF34" s="164">
        <v>-132.18029999999999</v>
      </c>
      <c r="DG34" s="164">
        <v>-22.231999999999999</v>
      </c>
      <c r="DH34" s="164">
        <v>-19.5624</v>
      </c>
      <c r="DI34" s="165"/>
      <c r="DJ34" s="164">
        <v>-206.2</v>
      </c>
      <c r="DK34" s="164">
        <v>22.453299999999999</v>
      </c>
      <c r="DL34" s="165"/>
      <c r="DM34" s="164">
        <v>79.384900000000002</v>
      </c>
      <c r="DN34" s="165"/>
      <c r="DO34" s="164">
        <v>68.569999999999993</v>
      </c>
      <c r="DP34" s="164">
        <v>-12.99</v>
      </c>
      <c r="DQ34" s="164">
        <v>63.286499999999997</v>
      </c>
      <c r="DR34" s="164">
        <v>130.45240000000001</v>
      </c>
      <c r="DS34" s="165"/>
      <c r="DT34" s="164">
        <v>-50.57</v>
      </c>
      <c r="DU34" s="164">
        <v>106.02</v>
      </c>
      <c r="DV34" s="164">
        <v>66.48</v>
      </c>
      <c r="DW34" s="164">
        <v>134.56360000000001</v>
      </c>
      <c r="DX34" s="164">
        <v>131.34549999999999</v>
      </c>
      <c r="DY34" s="164">
        <v>12.233700000000001</v>
      </c>
      <c r="DZ34" s="164">
        <v>11.9091</v>
      </c>
      <c r="EA34" s="164">
        <v>261.05290000000002</v>
      </c>
      <c r="EB34" s="164">
        <v>216.11170000000001</v>
      </c>
      <c r="EC34" s="164">
        <v>209.69540000000001</v>
      </c>
      <c r="ED34" s="164">
        <v>212.21780000000001</v>
      </c>
      <c r="EE34" s="164">
        <v>82.844499999999996</v>
      </c>
      <c r="EF34" s="164">
        <v>65.350399999999993</v>
      </c>
      <c r="EG34" s="164">
        <v>-26.638999999999999</v>
      </c>
      <c r="EH34" s="164">
        <v>762.4787</v>
      </c>
      <c r="EI34" s="164">
        <v>-71.215500000000006</v>
      </c>
      <c r="EJ34" s="165"/>
      <c r="EK34" s="164">
        <v>-36.437899999999999</v>
      </c>
      <c r="EL34" s="164">
        <v>-33.504300000000001</v>
      </c>
      <c r="EM34" s="164">
        <v>0</v>
      </c>
      <c r="EN34" s="164">
        <v>-24.844999999999999</v>
      </c>
      <c r="EO34" s="164">
        <v>-23.4161</v>
      </c>
      <c r="EP34" s="164">
        <v>136.76400000000001</v>
      </c>
      <c r="EQ34" s="164">
        <v>-52.034799999999997</v>
      </c>
      <c r="ER34" s="164">
        <v>-52.894799999999996</v>
      </c>
      <c r="ES34" s="164">
        <v>-26.3657</v>
      </c>
      <c r="ET34" s="164">
        <v>15.67</v>
      </c>
      <c r="EU34" s="164">
        <v>-19.690000000000001</v>
      </c>
      <c r="EV34" s="164">
        <v>83</v>
      </c>
      <c r="EW34" s="164">
        <v>15.3767</v>
      </c>
      <c r="EX34" s="164">
        <v>-112.0894</v>
      </c>
      <c r="EY34" s="164">
        <v>-28.895299999999999</v>
      </c>
      <c r="EZ34" s="164">
        <v>-28.244900000000001</v>
      </c>
      <c r="FA34" s="164">
        <v>-1.7581</v>
      </c>
      <c r="FB34" s="164">
        <v>-62.968899999999998</v>
      </c>
      <c r="FC34" s="164">
        <v>22.9343</v>
      </c>
      <c r="FD34" s="164">
        <v>22.374400000000001</v>
      </c>
      <c r="FE34" s="165"/>
      <c r="FF34" s="164">
        <v>21.667000000000002</v>
      </c>
      <c r="FG34" s="164">
        <v>24.614000000000001</v>
      </c>
      <c r="FH34" s="164">
        <v>24.943200000000001</v>
      </c>
      <c r="FI34" s="164">
        <v>23.907</v>
      </c>
      <c r="FJ34" s="164">
        <v>19.424900000000001</v>
      </c>
      <c r="FK34" s="164">
        <v>20.764600000000002</v>
      </c>
      <c r="FL34" s="164">
        <v>141.3331</v>
      </c>
      <c r="FM34" s="164">
        <v>-10.7089</v>
      </c>
      <c r="FN34" s="164">
        <v>-10.672000000000001</v>
      </c>
      <c r="FO34" s="164">
        <v>91.257800000000003</v>
      </c>
      <c r="FP34" s="164">
        <v>97.828599999999994</v>
      </c>
      <c r="FQ34" s="164">
        <v>40.578600000000002</v>
      </c>
      <c r="FR34" s="164">
        <v>11.79</v>
      </c>
      <c r="FS34" s="164">
        <v>4.8590999999999998</v>
      </c>
      <c r="FT34" s="164">
        <v>0.96220000000000006</v>
      </c>
      <c r="FU34" s="164">
        <v>-2.04</v>
      </c>
      <c r="FV34" s="164">
        <v>12.47</v>
      </c>
      <c r="FW34" s="164">
        <v>40.521799999999999</v>
      </c>
      <c r="FX34" s="165"/>
      <c r="FY34" s="164">
        <v>-4.0490000000000004</v>
      </c>
      <c r="FZ34" s="164">
        <v>4.3330000000000002</v>
      </c>
      <c r="GA34" s="165"/>
      <c r="GB34" s="164">
        <v>46.79</v>
      </c>
      <c r="GC34" s="164">
        <v>-97.989500000000007</v>
      </c>
      <c r="GD34" s="164">
        <v>-91.438800000000001</v>
      </c>
      <c r="GE34" s="164">
        <v>15.16</v>
      </c>
      <c r="GF34" s="164">
        <v>78.546099999999996</v>
      </c>
      <c r="GG34" s="165"/>
      <c r="GH34" s="164">
        <v>-24.735700000000001</v>
      </c>
      <c r="GI34" s="164">
        <v>-3.6720999999999999</v>
      </c>
      <c r="GJ34" s="164">
        <v>-3.7625999999999999</v>
      </c>
      <c r="GK34" s="164">
        <v>2.2515999999999998</v>
      </c>
      <c r="GL34" s="165"/>
      <c r="GM34" s="165"/>
      <c r="GN34" s="164">
        <v>-11.9598</v>
      </c>
      <c r="GO34" s="164">
        <v>-40.739400000000003</v>
      </c>
      <c r="GP34" s="164">
        <v>15.7774</v>
      </c>
      <c r="GQ34" s="164">
        <v>42.920900000000003</v>
      </c>
      <c r="GR34" s="164">
        <v>59.1</v>
      </c>
      <c r="GS34" s="164">
        <v>60.255400000000002</v>
      </c>
      <c r="GT34" s="164">
        <v>-130.02879999999999</v>
      </c>
      <c r="GU34" s="164">
        <v>-30.638400000000001</v>
      </c>
      <c r="GV34" s="164">
        <v>38.255299999999998</v>
      </c>
      <c r="GW34" s="164">
        <v>-73.524299999999997</v>
      </c>
      <c r="GX34" s="164">
        <v>10.958600000000001</v>
      </c>
      <c r="GY34" s="164">
        <v>14.5244</v>
      </c>
      <c r="GZ34" s="164">
        <v>14.0831</v>
      </c>
      <c r="HA34" s="164">
        <v>12</v>
      </c>
      <c r="HB34" s="164">
        <v>85.861000000000004</v>
      </c>
      <c r="HC34" s="164">
        <v>85.087400000000002</v>
      </c>
      <c r="HD34" s="164">
        <v>33.1</v>
      </c>
      <c r="HE34" s="164">
        <v>-33.817799999999998</v>
      </c>
      <c r="HF34" s="164">
        <v>-133.761</v>
      </c>
      <c r="HG34" s="164">
        <v>132.76339999999999</v>
      </c>
      <c r="HH34" s="164">
        <v>-82.444800000000001</v>
      </c>
      <c r="HI34" s="164">
        <v>-82.643299999999996</v>
      </c>
      <c r="HJ34" s="164">
        <v>-82.817099999999996</v>
      </c>
      <c r="HK34" s="164">
        <v>-37.2027</v>
      </c>
      <c r="HL34" s="164">
        <v>-28.158899999999999</v>
      </c>
      <c r="HM34" s="164">
        <v>81.162899999999993</v>
      </c>
      <c r="HN34" s="164">
        <v>76.827500000000001</v>
      </c>
      <c r="HO34" s="164">
        <v>-37.518300000000004</v>
      </c>
      <c r="HP34" s="164">
        <v>-37.334899999999998</v>
      </c>
      <c r="HQ34" s="164">
        <v>-1.0189999999999999</v>
      </c>
      <c r="HR34" s="164">
        <v>-1.0959000000000001</v>
      </c>
      <c r="HS34" s="164">
        <v>-28.949200000000001</v>
      </c>
      <c r="HT34" s="164">
        <v>-29.0443</v>
      </c>
      <c r="HU34" s="164">
        <v>7.79</v>
      </c>
      <c r="HV34" s="164">
        <v>7.85</v>
      </c>
      <c r="HW34" s="164">
        <v>53.1</v>
      </c>
      <c r="HX34" s="164">
        <v>52.1</v>
      </c>
      <c r="HY34" s="164">
        <v>21.2697</v>
      </c>
      <c r="HZ34" s="164">
        <v>-55.52</v>
      </c>
      <c r="IA34" s="164">
        <v>-359.48430000000002</v>
      </c>
      <c r="IB34" s="164">
        <v>75.497500000000002</v>
      </c>
      <c r="IC34" s="164">
        <v>74.515900000000002</v>
      </c>
      <c r="ID34" s="164">
        <v>6.6</v>
      </c>
      <c r="IE34" s="164">
        <v>51.9</v>
      </c>
      <c r="IF34" s="164">
        <v>2.2999999999999998</v>
      </c>
      <c r="IG34" s="164">
        <v>2.2999999999999998</v>
      </c>
      <c r="IH34" s="164">
        <v>1.4173</v>
      </c>
      <c r="II34" s="164">
        <v>1.2922</v>
      </c>
      <c r="IJ34" s="164">
        <v>89.0946</v>
      </c>
      <c r="IK34" s="164">
        <v>93.837500000000006</v>
      </c>
      <c r="IL34" s="164">
        <v>125.1591</v>
      </c>
      <c r="IM34" s="164">
        <v>78.104100000000003</v>
      </c>
      <c r="IN34" s="164">
        <v>147.0222</v>
      </c>
      <c r="IO34" s="164">
        <v>-79.282700000000006</v>
      </c>
      <c r="IP34" s="164">
        <v>67.813000000000002</v>
      </c>
      <c r="IQ34" s="164">
        <v>-151.20740000000001</v>
      </c>
      <c r="IR34" s="164">
        <v>0</v>
      </c>
      <c r="IS34" s="164">
        <v>-70.856099999999998</v>
      </c>
      <c r="IT34" s="164">
        <v>182.76060000000001</v>
      </c>
      <c r="IU34" s="164">
        <v>182.99459999999999</v>
      </c>
      <c r="IV34" s="164">
        <v>154.48310000000001</v>
      </c>
      <c r="IW34" s="164">
        <v>-120.2094</v>
      </c>
      <c r="IX34" s="164">
        <v>-15.5662</v>
      </c>
      <c r="IY34" s="164">
        <v>-130.29640000000001</v>
      </c>
      <c r="IZ34" s="164">
        <v>130.7313</v>
      </c>
      <c r="JA34" s="164">
        <v>-9.5981000000000005</v>
      </c>
      <c r="JB34" s="165"/>
      <c r="JC34" s="164">
        <v>32.08</v>
      </c>
      <c r="JD34" s="164">
        <v>6.9660000000000002</v>
      </c>
      <c r="JE34" s="164">
        <v>6.9660000000000002</v>
      </c>
      <c r="JF34" s="164">
        <v>-31.76</v>
      </c>
      <c r="JG34" s="164">
        <v>9.52</v>
      </c>
      <c r="JH34" s="165"/>
      <c r="JI34" s="164">
        <v>-10.518000000000001</v>
      </c>
      <c r="JJ34" s="164">
        <v>3.2000000000000001E-2</v>
      </c>
      <c r="JK34" s="164">
        <v>-3.2791999999999999</v>
      </c>
      <c r="JL34" s="164">
        <v>-15</v>
      </c>
      <c r="JM34" s="164">
        <v>50.243000000000002</v>
      </c>
      <c r="JN34" s="164">
        <v>49.116</v>
      </c>
      <c r="JO34" s="164">
        <v>11.132899999999999</v>
      </c>
      <c r="JP34" s="165"/>
      <c r="JQ34" s="164">
        <v>51.694899999999997</v>
      </c>
      <c r="JR34" s="164">
        <v>52.770899999999997</v>
      </c>
      <c r="JS34" s="164">
        <v>50.5486</v>
      </c>
      <c r="JT34" s="165"/>
      <c r="JU34" s="164">
        <v>-52</v>
      </c>
      <c r="JV34" s="164">
        <v>11.5943</v>
      </c>
      <c r="JW34" s="164">
        <v>7.89</v>
      </c>
      <c r="JX34" s="165"/>
      <c r="JY34" s="164">
        <v>-31.935300000000002</v>
      </c>
      <c r="JZ34" s="164">
        <v>59.788800000000002</v>
      </c>
      <c r="KA34" s="164">
        <v>38.432600000000001</v>
      </c>
      <c r="KB34" s="164">
        <v>-31.848700000000001</v>
      </c>
      <c r="KC34" s="164">
        <v>-59.302700000000002</v>
      </c>
      <c r="KD34" s="164">
        <v>26.9146</v>
      </c>
      <c r="KE34" s="164">
        <v>31.4024</v>
      </c>
      <c r="KF34" s="164">
        <v>41.9</v>
      </c>
      <c r="KG34" s="164">
        <v>-41.1</v>
      </c>
      <c r="KH34" s="164">
        <v>-207.57929999999999</v>
      </c>
      <c r="KI34" s="164">
        <v>170.00579999999999</v>
      </c>
    </row>
    <row r="35" spans="1:295" ht="18" customHeight="1" x14ac:dyDescent="0.3">
      <c r="A35" s="161" t="s">
        <v>44</v>
      </c>
      <c r="B35" s="161" t="s">
        <v>762</v>
      </c>
      <c r="C35" s="164">
        <v>0</v>
      </c>
      <c r="D35" s="164">
        <v>21.052299999999999</v>
      </c>
      <c r="E35" s="165"/>
      <c r="F35" s="164">
        <v>-35.104399999999998</v>
      </c>
      <c r="G35" s="164">
        <v>14.324</v>
      </c>
      <c r="H35" s="165"/>
      <c r="I35" s="164">
        <v>49.872799999999998</v>
      </c>
      <c r="J35" s="164">
        <v>-75.87</v>
      </c>
      <c r="K35" s="164">
        <v>64.474299999999999</v>
      </c>
      <c r="L35" s="164">
        <v>32.848999999999997</v>
      </c>
      <c r="M35" s="164">
        <v>31.959700000000002</v>
      </c>
      <c r="N35" s="164">
        <v>6.66</v>
      </c>
      <c r="O35" s="164">
        <v>-62.595999999999997</v>
      </c>
      <c r="P35" s="164">
        <v>57.2</v>
      </c>
      <c r="Q35" s="164">
        <v>19.872</v>
      </c>
      <c r="R35" s="164">
        <v>-57.2</v>
      </c>
      <c r="S35" s="164">
        <v>12.882099999999999</v>
      </c>
      <c r="T35" s="164">
        <v>34.095399999999998</v>
      </c>
      <c r="U35" s="164">
        <v>19.141500000000001</v>
      </c>
      <c r="V35" s="164">
        <v>19.472999999999999</v>
      </c>
      <c r="W35" s="164">
        <v>31.855699999999999</v>
      </c>
      <c r="X35" s="164">
        <v>17.543700000000001</v>
      </c>
      <c r="Y35" s="164">
        <v>5.4832000000000001</v>
      </c>
      <c r="Z35" s="164">
        <v>7.1387</v>
      </c>
      <c r="AA35" s="165"/>
      <c r="AB35" s="165"/>
      <c r="AC35" s="164">
        <v>-49.09</v>
      </c>
      <c r="AD35" s="164">
        <v>-49.12</v>
      </c>
      <c r="AE35" s="165"/>
      <c r="AF35" s="164">
        <v>-6.66</v>
      </c>
      <c r="AG35" s="164">
        <v>61.6</v>
      </c>
      <c r="AH35" s="165"/>
      <c r="AI35" s="165"/>
      <c r="AJ35" s="164">
        <v>-41.7</v>
      </c>
      <c r="AK35" s="164">
        <v>-42.37</v>
      </c>
      <c r="AL35" s="164">
        <v>-58.27</v>
      </c>
      <c r="AM35" s="164">
        <v>42.48</v>
      </c>
      <c r="AN35" s="164">
        <v>42.87</v>
      </c>
      <c r="AO35" s="164">
        <v>21.769100000000002</v>
      </c>
      <c r="AP35" s="164">
        <v>-8.1328999999999994</v>
      </c>
      <c r="AQ35" s="164">
        <v>66.907899999999998</v>
      </c>
      <c r="AR35" s="164">
        <v>68.854900000000001</v>
      </c>
      <c r="AS35" s="164">
        <v>47.565199999999997</v>
      </c>
      <c r="AT35" s="164">
        <v>-40.3217</v>
      </c>
      <c r="AU35" s="164">
        <v>-40.235399999999998</v>
      </c>
      <c r="AV35" s="164">
        <v>9.8025000000000002</v>
      </c>
      <c r="AW35" s="164">
        <v>8.9343000000000004</v>
      </c>
      <c r="AX35" s="164">
        <v>73.409700000000001</v>
      </c>
      <c r="AY35" s="164">
        <v>77.160499999999999</v>
      </c>
      <c r="AZ35" s="165"/>
      <c r="BA35" s="164">
        <v>47.178199999999997</v>
      </c>
      <c r="BB35" s="164">
        <v>-559.36739999999998</v>
      </c>
      <c r="BC35" s="164">
        <v>15.534700000000001</v>
      </c>
      <c r="BD35" s="164">
        <v>-17.5</v>
      </c>
      <c r="BE35" s="164">
        <v>-18.600000000000001</v>
      </c>
      <c r="BF35" s="164">
        <v>45.840800000000002</v>
      </c>
      <c r="BG35" s="164">
        <v>45.067799999999998</v>
      </c>
      <c r="BH35" s="164">
        <v>-4.1219000000000001</v>
      </c>
      <c r="BI35" s="165"/>
      <c r="BJ35" s="164">
        <v>-92.433999999999997</v>
      </c>
      <c r="BK35" s="164">
        <v>7.8265000000000002</v>
      </c>
      <c r="BL35" s="164">
        <v>8.5147999999999993</v>
      </c>
      <c r="BM35" s="164">
        <v>5.7422000000000004</v>
      </c>
      <c r="BN35" s="164">
        <v>601.03139999999996</v>
      </c>
      <c r="BO35" s="164">
        <v>213.3853</v>
      </c>
      <c r="BP35" s="164">
        <v>212.74449999999999</v>
      </c>
      <c r="BQ35" s="164">
        <v>-717.31320000000005</v>
      </c>
      <c r="BR35" s="164">
        <v>623.53390000000002</v>
      </c>
      <c r="BS35" s="165"/>
      <c r="BT35" s="164">
        <v>-32.287300000000002</v>
      </c>
      <c r="BU35" s="164">
        <v>33.566699999999997</v>
      </c>
      <c r="BV35" s="164">
        <v>97.061099999999996</v>
      </c>
      <c r="BW35" s="164">
        <v>25.4</v>
      </c>
      <c r="BX35" s="164">
        <v>29.26</v>
      </c>
      <c r="BY35" s="164">
        <v>69.08</v>
      </c>
      <c r="BZ35" s="164">
        <v>78.28</v>
      </c>
      <c r="CA35" s="164">
        <v>-13.391500000000001</v>
      </c>
      <c r="CB35" s="164">
        <v>-13.391500000000001</v>
      </c>
      <c r="CC35" s="164">
        <v>64.263800000000003</v>
      </c>
      <c r="CD35" s="164">
        <v>65.251499999999993</v>
      </c>
      <c r="CE35" s="165"/>
      <c r="CF35" s="165"/>
      <c r="CG35" s="164">
        <v>-181.93100000000001</v>
      </c>
      <c r="CH35" s="164">
        <v>18.0871</v>
      </c>
      <c r="CI35" s="165"/>
      <c r="CJ35" s="165"/>
      <c r="CK35" s="165"/>
      <c r="CL35" s="164">
        <v>136.4</v>
      </c>
      <c r="CM35" s="164">
        <v>123.8</v>
      </c>
      <c r="CN35" s="164">
        <v>-16.04</v>
      </c>
      <c r="CO35" s="164">
        <v>87.117500000000007</v>
      </c>
      <c r="CP35" s="164">
        <v>84.5471</v>
      </c>
      <c r="CQ35" s="164">
        <v>85.811499999999995</v>
      </c>
      <c r="CR35" s="164">
        <v>29.865600000000001</v>
      </c>
      <c r="CS35" s="164">
        <v>30.817599999999999</v>
      </c>
      <c r="CT35" s="164">
        <v>63.810699999999997</v>
      </c>
      <c r="CU35" s="164">
        <v>-149.50919999999999</v>
      </c>
      <c r="CV35" s="164">
        <v>75.115600000000001</v>
      </c>
      <c r="CW35" s="164">
        <v>13.8881</v>
      </c>
      <c r="CX35" s="164">
        <v>46.28</v>
      </c>
      <c r="CY35" s="164">
        <v>46.49</v>
      </c>
      <c r="CZ35" s="164">
        <v>64.460400000000007</v>
      </c>
      <c r="DA35" s="164">
        <v>61.234999999999999</v>
      </c>
      <c r="DB35" s="164">
        <v>-31.34</v>
      </c>
      <c r="DC35" s="165"/>
      <c r="DD35" s="165"/>
      <c r="DE35" s="165"/>
      <c r="DF35" s="164">
        <v>-125.3515</v>
      </c>
      <c r="DG35" s="164">
        <v>-24.489699999999999</v>
      </c>
      <c r="DH35" s="164">
        <v>-19.095300000000002</v>
      </c>
      <c r="DI35" s="165"/>
      <c r="DJ35" s="164">
        <v>-197.7</v>
      </c>
      <c r="DK35" s="164">
        <v>23.211400000000001</v>
      </c>
      <c r="DL35" s="164">
        <v>67.391999999999996</v>
      </c>
      <c r="DM35" s="164">
        <v>76.566999999999993</v>
      </c>
      <c r="DN35" s="164">
        <v>94.940200000000004</v>
      </c>
      <c r="DO35" s="164">
        <v>66.45</v>
      </c>
      <c r="DP35" s="164">
        <v>-12.45</v>
      </c>
      <c r="DQ35" s="164">
        <v>61.411000000000001</v>
      </c>
      <c r="DR35" s="164">
        <v>123.157</v>
      </c>
      <c r="DS35" s="165"/>
      <c r="DT35" s="164">
        <v>-51.01</v>
      </c>
      <c r="DU35" s="164">
        <v>108.64</v>
      </c>
      <c r="DV35" s="164">
        <v>66.8</v>
      </c>
      <c r="DW35" s="164">
        <v>125.9091</v>
      </c>
      <c r="DX35" s="164">
        <v>123.32729999999999</v>
      </c>
      <c r="DY35" s="164">
        <v>13.056800000000001</v>
      </c>
      <c r="DZ35" s="164">
        <v>12.681800000000001</v>
      </c>
      <c r="EA35" s="164">
        <v>258.93810000000002</v>
      </c>
      <c r="EB35" s="164">
        <v>210.80619999999999</v>
      </c>
      <c r="EC35" s="164">
        <v>204.13409999999999</v>
      </c>
      <c r="ED35" s="164">
        <v>208.19460000000001</v>
      </c>
      <c r="EE35" s="164">
        <v>65.667699999999996</v>
      </c>
      <c r="EF35" s="164">
        <v>48.952300000000001</v>
      </c>
      <c r="EG35" s="164">
        <v>-26.827000000000002</v>
      </c>
      <c r="EH35" s="164">
        <v>729.77229999999997</v>
      </c>
      <c r="EI35" s="164">
        <v>5.5906000000000002</v>
      </c>
      <c r="EJ35" s="165"/>
      <c r="EK35" s="164">
        <v>-36.079599999999999</v>
      </c>
      <c r="EL35" s="164">
        <v>-32.779200000000003</v>
      </c>
      <c r="EM35" s="164">
        <v>22.624600000000001</v>
      </c>
      <c r="EN35" s="164">
        <v>-22.854500000000002</v>
      </c>
      <c r="EO35" s="164">
        <v>-20.5153</v>
      </c>
      <c r="EP35" s="164">
        <v>61.488</v>
      </c>
      <c r="EQ35" s="164">
        <v>-38.1877</v>
      </c>
      <c r="ER35" s="164">
        <v>-38.761699999999998</v>
      </c>
      <c r="ES35" s="164">
        <v>-9.6355000000000004</v>
      </c>
      <c r="ET35" s="164">
        <v>13.6</v>
      </c>
      <c r="EU35" s="164">
        <v>-16.66</v>
      </c>
      <c r="EV35" s="164">
        <v>1</v>
      </c>
      <c r="EW35" s="164">
        <v>15.4991</v>
      </c>
      <c r="EX35" s="164">
        <v>-108.1973</v>
      </c>
      <c r="EY35" s="164">
        <v>-32.734200000000001</v>
      </c>
      <c r="EZ35" s="164">
        <v>-31.800999999999998</v>
      </c>
      <c r="FA35" s="164">
        <v>4.1954000000000002</v>
      </c>
      <c r="FB35" s="164">
        <v>-46.267099999999999</v>
      </c>
      <c r="FC35" s="164">
        <v>8.8506999999999998</v>
      </c>
      <c r="FD35" s="164">
        <v>22.0732</v>
      </c>
      <c r="FE35" s="165"/>
      <c r="FF35" s="164">
        <v>21.8536</v>
      </c>
      <c r="FG35" s="164">
        <v>21.243099999999998</v>
      </c>
      <c r="FH35" s="164">
        <v>22.215199999999999</v>
      </c>
      <c r="FI35" s="164">
        <v>21.2515</v>
      </c>
      <c r="FJ35" s="164">
        <v>12.3918</v>
      </c>
      <c r="FK35" s="164">
        <v>11.052099999999999</v>
      </c>
      <c r="FL35" s="164">
        <v>146.18940000000001</v>
      </c>
      <c r="FM35" s="164">
        <v>-11.481299999999999</v>
      </c>
      <c r="FN35" s="164">
        <v>-11.5154</v>
      </c>
      <c r="FO35" s="164">
        <v>90.507599999999996</v>
      </c>
      <c r="FP35" s="164">
        <v>91.935400000000001</v>
      </c>
      <c r="FQ35" s="164">
        <v>46.298900000000003</v>
      </c>
      <c r="FR35" s="164">
        <v>14.31</v>
      </c>
      <c r="FS35" s="164">
        <v>4.7638999999999996</v>
      </c>
      <c r="FT35" s="164">
        <v>1.0098</v>
      </c>
      <c r="FU35" s="164">
        <v>-2.08</v>
      </c>
      <c r="FV35" s="164">
        <v>14.63</v>
      </c>
      <c r="FW35" s="164">
        <v>46.9559</v>
      </c>
      <c r="FX35" s="165"/>
      <c r="FY35" s="164">
        <v>-4.1210000000000004</v>
      </c>
      <c r="FZ35" s="164">
        <v>4.2190000000000003</v>
      </c>
      <c r="GA35" s="164">
        <v>9.8720999999999997</v>
      </c>
      <c r="GB35" s="164">
        <v>51.36</v>
      </c>
      <c r="GC35" s="164">
        <v>-99.142799999999994</v>
      </c>
      <c r="GD35" s="164">
        <v>-88.559799999999996</v>
      </c>
      <c r="GE35" s="164">
        <v>15.86</v>
      </c>
      <c r="GF35" s="164">
        <v>83.391300000000001</v>
      </c>
      <c r="GG35" s="165"/>
      <c r="GH35" s="164">
        <v>-24.599799999999998</v>
      </c>
      <c r="GI35" s="164">
        <v>-3.7082000000000002</v>
      </c>
      <c r="GJ35" s="164">
        <v>-4.0471000000000004</v>
      </c>
      <c r="GK35" s="164">
        <v>2.2166999999999999</v>
      </c>
      <c r="GL35" s="165"/>
      <c r="GM35" s="165"/>
      <c r="GN35" s="164">
        <v>-12.941000000000001</v>
      </c>
      <c r="GO35" s="164">
        <v>-40.288400000000003</v>
      </c>
      <c r="GP35" s="164">
        <v>16.111699999999999</v>
      </c>
      <c r="GQ35" s="164">
        <v>42.2029</v>
      </c>
      <c r="GR35" s="164">
        <v>56.142699999999998</v>
      </c>
      <c r="GS35" s="164">
        <v>56.670400000000001</v>
      </c>
      <c r="GT35" s="164">
        <v>-125.3094</v>
      </c>
      <c r="GU35" s="164">
        <v>-32.5105</v>
      </c>
      <c r="GV35" s="164">
        <v>37.992100000000001</v>
      </c>
      <c r="GW35" s="164">
        <v>-78.6173</v>
      </c>
      <c r="GX35" s="165"/>
      <c r="GY35" s="164">
        <v>13.9872</v>
      </c>
      <c r="GZ35" s="164">
        <v>13.5558</v>
      </c>
      <c r="HA35" s="164">
        <v>12.4444</v>
      </c>
      <c r="HB35" s="164">
        <v>112.4144</v>
      </c>
      <c r="HC35" s="164">
        <v>109.9432</v>
      </c>
      <c r="HD35" s="164">
        <v>47.4</v>
      </c>
      <c r="HE35" s="164">
        <v>-48.079300000000003</v>
      </c>
      <c r="HF35" s="164">
        <v>-172.898</v>
      </c>
      <c r="HG35" s="164">
        <v>172.66470000000001</v>
      </c>
      <c r="HH35" s="164">
        <v>12.799099999999999</v>
      </c>
      <c r="HI35" s="164">
        <v>-106.5797</v>
      </c>
      <c r="HJ35" s="164">
        <v>-108.033</v>
      </c>
      <c r="HK35" s="164">
        <v>-46.121600000000001</v>
      </c>
      <c r="HL35" s="164">
        <v>-38.533000000000001</v>
      </c>
      <c r="HM35" s="164">
        <v>77.206999999999994</v>
      </c>
      <c r="HN35" s="164">
        <v>76.204099999999997</v>
      </c>
      <c r="HO35" s="164">
        <v>-60.048099999999998</v>
      </c>
      <c r="HP35" s="164">
        <v>-60.552399999999999</v>
      </c>
      <c r="HQ35" s="164">
        <v>4.7929000000000004</v>
      </c>
      <c r="HR35" s="164">
        <v>3.8919999999999999</v>
      </c>
      <c r="HS35" s="164">
        <v>-24.014500000000002</v>
      </c>
      <c r="HT35" s="164">
        <v>-24.9054</v>
      </c>
      <c r="HU35" s="164">
        <v>53.9</v>
      </c>
      <c r="HV35" s="164">
        <v>53.87</v>
      </c>
      <c r="HW35" s="164">
        <v>51.1</v>
      </c>
      <c r="HX35" s="164">
        <v>50.2</v>
      </c>
      <c r="HY35" s="164">
        <v>21.577300000000001</v>
      </c>
      <c r="HZ35" s="164">
        <v>-64.72</v>
      </c>
      <c r="IA35" s="164">
        <v>-346.726</v>
      </c>
      <c r="IB35" s="164">
        <v>74.769599999999997</v>
      </c>
      <c r="IC35" s="164">
        <v>74.408000000000001</v>
      </c>
      <c r="ID35" s="164">
        <v>8.1999999999999993</v>
      </c>
      <c r="IE35" s="164">
        <v>46.8</v>
      </c>
      <c r="IF35" s="164">
        <v>-3.6</v>
      </c>
      <c r="IG35" s="164">
        <v>-3.6</v>
      </c>
      <c r="IH35" s="165"/>
      <c r="II35" s="164">
        <v>1.2184999999999999</v>
      </c>
      <c r="IJ35" s="164">
        <v>0</v>
      </c>
      <c r="IK35" s="164">
        <v>18.098400000000002</v>
      </c>
      <c r="IL35" s="164">
        <v>207.15780000000001</v>
      </c>
      <c r="IM35" s="164">
        <v>159.12119999999999</v>
      </c>
      <c r="IN35" s="164">
        <v>145.14160000000001</v>
      </c>
      <c r="IO35" s="164">
        <v>-156.45670000000001</v>
      </c>
      <c r="IP35" s="164">
        <v>146.65780000000001</v>
      </c>
      <c r="IQ35" s="164">
        <v>-123.3199</v>
      </c>
      <c r="IR35" s="164">
        <v>-44.449399999999997</v>
      </c>
      <c r="IS35" s="164">
        <v>-148.8152</v>
      </c>
      <c r="IT35" s="164">
        <v>161.6977</v>
      </c>
      <c r="IU35" s="164">
        <v>161.22450000000001</v>
      </c>
      <c r="IV35" s="164">
        <v>125.9004</v>
      </c>
      <c r="IW35" s="164">
        <v>-201.32380000000001</v>
      </c>
      <c r="IX35" s="164">
        <v>49.022199999999998</v>
      </c>
      <c r="IY35" s="164">
        <v>-151.65710000000001</v>
      </c>
      <c r="IZ35" s="164">
        <v>150.40029999999999</v>
      </c>
      <c r="JA35" s="164">
        <v>-10.625299999999999</v>
      </c>
      <c r="JB35" s="165"/>
      <c r="JC35" s="164">
        <v>33.200000000000003</v>
      </c>
      <c r="JD35" s="164">
        <v>6.9089999999999998</v>
      </c>
      <c r="JE35" s="164">
        <v>6.9089999999999998</v>
      </c>
      <c r="JF35" s="164">
        <v>-32.880000000000003</v>
      </c>
      <c r="JG35" s="164">
        <v>8.9600000000000009</v>
      </c>
      <c r="JH35" s="165"/>
      <c r="JI35" s="164">
        <v>-10.0481</v>
      </c>
      <c r="JJ35" s="164">
        <v>3.2000000000000001E-2</v>
      </c>
      <c r="JK35" s="164">
        <v>-4.1306000000000003</v>
      </c>
      <c r="JL35" s="164">
        <v>-14.9</v>
      </c>
      <c r="JM35" s="164">
        <v>49.914000000000001</v>
      </c>
      <c r="JN35" s="164">
        <v>49.892000000000003</v>
      </c>
      <c r="JO35" s="165"/>
      <c r="JP35" s="165"/>
      <c r="JQ35" s="164">
        <v>50.860999999999997</v>
      </c>
      <c r="JR35" s="164">
        <v>50.073700000000002</v>
      </c>
      <c r="JS35" s="164">
        <v>50.366399999999999</v>
      </c>
      <c r="JT35" s="165"/>
      <c r="JU35" s="164">
        <v>-45.7</v>
      </c>
      <c r="JV35" s="164">
        <v>12.9092</v>
      </c>
      <c r="JW35" s="164">
        <v>8.1199999999999992</v>
      </c>
      <c r="JX35" s="165"/>
      <c r="JY35" s="164">
        <v>-41.250700000000002</v>
      </c>
      <c r="JZ35" s="164">
        <v>68.015900000000002</v>
      </c>
      <c r="KA35" s="164">
        <v>48.011000000000003</v>
      </c>
      <c r="KB35" s="164">
        <v>-40.659399999999998</v>
      </c>
      <c r="KC35" s="164">
        <v>-66.693799999999996</v>
      </c>
      <c r="KD35" s="164">
        <v>36.878799999999998</v>
      </c>
      <c r="KE35" s="164">
        <v>28.567799999999998</v>
      </c>
      <c r="KF35" s="164">
        <v>36</v>
      </c>
      <c r="KG35" s="164">
        <v>-37.700000000000003</v>
      </c>
      <c r="KH35" s="164">
        <v>-159.24629999999999</v>
      </c>
      <c r="KI35" s="164">
        <v>132.8004</v>
      </c>
    </row>
    <row r="36" spans="1:295" ht="18" customHeight="1" x14ac:dyDescent="0.3">
      <c r="A36" s="161" t="s">
        <v>44</v>
      </c>
      <c r="B36" s="161" t="s">
        <v>763</v>
      </c>
      <c r="C36" s="164">
        <v>0</v>
      </c>
      <c r="D36" s="164">
        <v>20.773</v>
      </c>
      <c r="E36" s="164">
        <v>-25.2638</v>
      </c>
      <c r="F36" s="164">
        <v>-35.480499999999999</v>
      </c>
      <c r="G36" s="164">
        <v>13.8064</v>
      </c>
      <c r="H36" s="165"/>
      <c r="I36" s="164">
        <v>49.476999999999997</v>
      </c>
      <c r="J36" s="164">
        <v>-72.222399999999993</v>
      </c>
      <c r="K36" s="164">
        <v>63.814799999999998</v>
      </c>
      <c r="L36" s="164">
        <v>32.478999999999999</v>
      </c>
      <c r="M36" s="164">
        <v>31.679200000000002</v>
      </c>
      <c r="N36" s="164">
        <v>13.32</v>
      </c>
      <c r="O36" s="164">
        <v>-62.658000000000001</v>
      </c>
      <c r="P36" s="164">
        <v>57.2</v>
      </c>
      <c r="Q36" s="164">
        <v>20.7</v>
      </c>
      <c r="R36" s="165"/>
      <c r="S36" s="164">
        <v>11.3521</v>
      </c>
      <c r="T36" s="164">
        <v>30.720600000000001</v>
      </c>
      <c r="U36" s="164">
        <v>19.2331</v>
      </c>
      <c r="V36" s="164">
        <v>19.533100000000001</v>
      </c>
      <c r="W36" s="164">
        <v>32.657200000000003</v>
      </c>
      <c r="X36" s="164">
        <v>17.228000000000002</v>
      </c>
      <c r="Y36" s="164">
        <v>5.9950000000000001</v>
      </c>
      <c r="Z36" s="164">
        <v>7.9810999999999996</v>
      </c>
      <c r="AA36" s="165"/>
      <c r="AB36" s="165"/>
      <c r="AC36" s="164">
        <v>-46.08</v>
      </c>
      <c r="AD36" s="164">
        <v>-46.4</v>
      </c>
      <c r="AE36" s="165"/>
      <c r="AF36" s="164">
        <v>-13.32</v>
      </c>
      <c r="AG36" s="165"/>
      <c r="AH36" s="165"/>
      <c r="AI36" s="165"/>
      <c r="AJ36" s="164">
        <v>-44.37</v>
      </c>
      <c r="AK36" s="164">
        <v>-44.49</v>
      </c>
      <c r="AL36" s="164">
        <v>-50</v>
      </c>
      <c r="AM36" s="164">
        <v>44.49</v>
      </c>
      <c r="AN36" s="164">
        <v>44.97</v>
      </c>
      <c r="AO36" s="164">
        <v>21.941600000000001</v>
      </c>
      <c r="AP36" s="164">
        <v>-8.4861000000000004</v>
      </c>
      <c r="AQ36" s="164">
        <v>64.769599999999997</v>
      </c>
      <c r="AR36" s="164">
        <v>67.388000000000005</v>
      </c>
      <c r="AS36" s="164">
        <v>50.167700000000004</v>
      </c>
      <c r="AT36" s="164">
        <v>-41.929200000000002</v>
      </c>
      <c r="AU36" s="164">
        <v>-41.022799999999997</v>
      </c>
      <c r="AV36" s="164">
        <v>29.0639</v>
      </c>
      <c r="AW36" s="164">
        <v>26.467300000000002</v>
      </c>
      <c r="AX36" s="164">
        <v>73.811499999999995</v>
      </c>
      <c r="AY36" s="164">
        <v>73.811499999999995</v>
      </c>
      <c r="AZ36" s="165"/>
      <c r="BA36" s="164">
        <v>68.889300000000006</v>
      </c>
      <c r="BB36" s="164">
        <v>-579.93769999999995</v>
      </c>
      <c r="BC36" s="164">
        <v>15.6906</v>
      </c>
      <c r="BD36" s="164">
        <v>-17.8</v>
      </c>
      <c r="BE36" s="164">
        <v>-18.600000000000001</v>
      </c>
      <c r="BF36" s="164">
        <v>46.187899999999999</v>
      </c>
      <c r="BG36" s="164">
        <v>46.0471</v>
      </c>
      <c r="BH36" s="164">
        <v>-4.2100999999999997</v>
      </c>
      <c r="BI36" s="165"/>
      <c r="BJ36" s="164">
        <v>-96.055599999999998</v>
      </c>
      <c r="BK36" s="164">
        <v>7.3532000000000002</v>
      </c>
      <c r="BL36" s="164">
        <v>8.5221999999999998</v>
      </c>
      <c r="BM36" s="164">
        <v>5.7882999999999996</v>
      </c>
      <c r="BN36" s="164">
        <v>623.30989999999997</v>
      </c>
      <c r="BO36" s="164">
        <v>222.54089999999999</v>
      </c>
      <c r="BP36" s="164">
        <v>222.75450000000001</v>
      </c>
      <c r="BQ36" s="164">
        <v>-724.01990000000001</v>
      </c>
      <c r="BR36" s="164">
        <v>646.52679999999998</v>
      </c>
      <c r="BS36" s="165"/>
      <c r="BT36" s="164">
        <v>-31.562200000000001</v>
      </c>
      <c r="BU36" s="164">
        <v>32.756100000000004</v>
      </c>
      <c r="BV36" s="164">
        <v>100.2945</v>
      </c>
      <c r="BW36" s="164">
        <v>26.3</v>
      </c>
      <c r="BX36" s="164">
        <v>30.06</v>
      </c>
      <c r="BY36" s="164">
        <v>69.83</v>
      </c>
      <c r="BZ36" s="164">
        <v>79.94</v>
      </c>
      <c r="CA36" s="164">
        <v>-14.3292</v>
      </c>
      <c r="CB36" s="164">
        <v>-15.132999999999999</v>
      </c>
      <c r="CC36" s="164">
        <v>63.888599999999997</v>
      </c>
      <c r="CD36" s="164">
        <v>64.866900000000001</v>
      </c>
      <c r="CE36" s="165"/>
      <c r="CF36" s="165"/>
      <c r="CG36" s="164">
        <v>-185.4588</v>
      </c>
      <c r="CH36" s="164">
        <v>16.911899999999999</v>
      </c>
      <c r="CI36" s="165"/>
      <c r="CJ36" s="165"/>
      <c r="CK36" s="165"/>
      <c r="CL36" s="164">
        <v>135.5</v>
      </c>
      <c r="CM36" s="164">
        <v>123</v>
      </c>
      <c r="CN36" s="164">
        <v>-15.93</v>
      </c>
      <c r="CO36" s="164">
        <v>87.358099999999993</v>
      </c>
      <c r="CP36" s="164">
        <v>85.745599999999996</v>
      </c>
      <c r="CQ36" s="164">
        <v>84.697699999999998</v>
      </c>
      <c r="CR36" s="164">
        <v>31.243600000000001</v>
      </c>
      <c r="CS36" s="164">
        <v>31.116599999999998</v>
      </c>
      <c r="CT36" s="164">
        <v>70.858599999999996</v>
      </c>
      <c r="CU36" s="164">
        <v>-156.56700000000001</v>
      </c>
      <c r="CV36" s="164">
        <v>83.362300000000005</v>
      </c>
      <c r="CW36" s="164">
        <v>14.0465</v>
      </c>
      <c r="CX36" s="164">
        <v>47.93</v>
      </c>
      <c r="CY36" s="164">
        <v>48.04</v>
      </c>
      <c r="CZ36" s="164">
        <v>63.757300000000001</v>
      </c>
      <c r="DA36" s="164">
        <v>60.502600000000001</v>
      </c>
      <c r="DB36" s="164">
        <v>-31.33</v>
      </c>
      <c r="DC36" s="165"/>
      <c r="DD36" s="165"/>
      <c r="DE36" s="165"/>
      <c r="DF36" s="164">
        <v>-120.1939</v>
      </c>
      <c r="DG36" s="164">
        <v>-24.053699999999999</v>
      </c>
      <c r="DH36" s="164">
        <v>-19.138400000000001</v>
      </c>
      <c r="DI36" s="165"/>
      <c r="DJ36" s="164">
        <v>-198.8</v>
      </c>
      <c r="DK36" s="164">
        <v>23.062999999999999</v>
      </c>
      <c r="DL36" s="164">
        <v>66.513099999999994</v>
      </c>
      <c r="DM36" s="164">
        <v>75.627700000000004</v>
      </c>
      <c r="DN36" s="164">
        <v>93.768299999999996</v>
      </c>
      <c r="DO36" s="164">
        <v>65.77</v>
      </c>
      <c r="DP36" s="164">
        <v>-12.41</v>
      </c>
      <c r="DQ36" s="164">
        <v>62.061999999999998</v>
      </c>
      <c r="DR36" s="164">
        <v>120.7744</v>
      </c>
      <c r="DS36" s="165"/>
      <c r="DT36" s="164">
        <v>-52.13</v>
      </c>
      <c r="DU36" s="164">
        <v>106.22</v>
      </c>
      <c r="DV36" s="164">
        <v>68.23</v>
      </c>
      <c r="DW36" s="164">
        <v>117.6909</v>
      </c>
      <c r="DX36" s="164">
        <v>116.0727</v>
      </c>
      <c r="DY36" s="164">
        <v>10.803599999999999</v>
      </c>
      <c r="DZ36" s="164">
        <v>9.5455000000000005</v>
      </c>
      <c r="EA36" s="164">
        <v>253.7654</v>
      </c>
      <c r="EB36" s="164">
        <v>204.57320000000001</v>
      </c>
      <c r="EC36" s="164">
        <v>198.29519999999999</v>
      </c>
      <c r="ED36" s="164">
        <v>202.03210000000001</v>
      </c>
      <c r="EE36" s="164">
        <v>79.609399999999994</v>
      </c>
      <c r="EF36" s="164">
        <v>62.889299999999999</v>
      </c>
      <c r="EG36" s="164">
        <v>-26.391999999999999</v>
      </c>
      <c r="EH36" s="164">
        <v>736.18010000000004</v>
      </c>
      <c r="EI36" s="164">
        <v>-38.112200000000001</v>
      </c>
      <c r="EJ36" s="165"/>
      <c r="EK36" s="164">
        <v>-35.826599999999999</v>
      </c>
      <c r="EL36" s="164">
        <v>-32.932899999999997</v>
      </c>
      <c r="EM36" s="164">
        <v>9.1023999999999994</v>
      </c>
      <c r="EN36" s="164">
        <v>-25.635400000000001</v>
      </c>
      <c r="EO36" s="164">
        <v>-23.559100000000001</v>
      </c>
      <c r="EP36" s="164">
        <v>133.69200000000001</v>
      </c>
      <c r="EQ36" s="164">
        <v>-50.410699999999999</v>
      </c>
      <c r="ER36" s="164">
        <v>-51.3322</v>
      </c>
      <c r="ES36" s="164">
        <v>-22.952300000000001</v>
      </c>
      <c r="ET36" s="164">
        <v>0</v>
      </c>
      <c r="EU36" s="164">
        <v>-17.62</v>
      </c>
      <c r="EV36" s="164">
        <v>83.9</v>
      </c>
      <c r="EW36" s="164">
        <v>15.232900000000001</v>
      </c>
      <c r="EX36" s="164">
        <v>-112.6855</v>
      </c>
      <c r="EY36" s="164">
        <v>-32.376100000000001</v>
      </c>
      <c r="EZ36" s="164">
        <v>-31.764500000000002</v>
      </c>
      <c r="FA36" s="164">
        <v>1.6512</v>
      </c>
      <c r="FB36" s="164">
        <v>-60.7896</v>
      </c>
      <c r="FC36" s="164">
        <v>22.0014</v>
      </c>
      <c r="FD36" s="164">
        <v>22.547999999999998</v>
      </c>
      <c r="FE36" s="165"/>
      <c r="FF36" s="164">
        <v>22.344200000000001</v>
      </c>
      <c r="FG36" s="164">
        <v>20.9712</v>
      </c>
      <c r="FH36" s="164">
        <v>21.436</v>
      </c>
      <c r="FI36" s="164">
        <v>20.051600000000001</v>
      </c>
      <c r="FJ36" s="164">
        <v>14.0663</v>
      </c>
      <c r="FK36" s="164">
        <v>13.898899999999999</v>
      </c>
      <c r="FL36" s="164">
        <v>149.37100000000001</v>
      </c>
      <c r="FM36" s="164">
        <v>-7.4615999999999998</v>
      </c>
      <c r="FN36" s="164">
        <v>-7.4524999999999997</v>
      </c>
      <c r="FO36" s="164">
        <v>94.372399999999999</v>
      </c>
      <c r="FP36" s="164">
        <v>97.169799999999995</v>
      </c>
      <c r="FQ36" s="164">
        <v>44.350700000000003</v>
      </c>
      <c r="FR36" s="164">
        <v>11.97</v>
      </c>
      <c r="FS36" s="164">
        <v>4.7638999999999996</v>
      </c>
      <c r="FT36" s="164">
        <v>0.97440000000000004</v>
      </c>
      <c r="FU36" s="164">
        <v>-2.0499999999999998</v>
      </c>
      <c r="FV36" s="164">
        <v>14.49</v>
      </c>
      <c r="FW36" s="164">
        <v>44.463500000000003</v>
      </c>
      <c r="FX36" s="165"/>
      <c r="FY36" s="164">
        <v>-4.01</v>
      </c>
      <c r="FZ36" s="164">
        <v>4.3479999999999999</v>
      </c>
      <c r="GA36" s="165"/>
      <c r="GB36" s="164">
        <v>49.65</v>
      </c>
      <c r="GC36" s="165"/>
      <c r="GD36" s="165"/>
      <c r="GE36" s="164">
        <v>16.510000000000002</v>
      </c>
      <c r="GF36" s="164">
        <v>82.172300000000007</v>
      </c>
      <c r="GG36" s="165"/>
      <c r="GH36" s="164">
        <v>-24.7393</v>
      </c>
      <c r="GI36" s="164">
        <v>-3.2286000000000001</v>
      </c>
      <c r="GJ36" s="164">
        <v>-3.2835000000000001</v>
      </c>
      <c r="GK36" s="164">
        <v>2.3067000000000002</v>
      </c>
      <c r="GL36" s="165"/>
      <c r="GM36" s="165"/>
      <c r="GN36" s="164">
        <v>-13.5501</v>
      </c>
      <c r="GO36" s="164">
        <v>-41.051299999999998</v>
      </c>
      <c r="GP36" s="164">
        <v>17.1769</v>
      </c>
      <c r="GQ36" s="164">
        <v>42.937199999999997</v>
      </c>
      <c r="GR36" s="164">
        <v>59.992800000000003</v>
      </c>
      <c r="GS36" s="164">
        <v>59.768500000000003</v>
      </c>
      <c r="GT36" s="164">
        <v>-129.81829999999999</v>
      </c>
      <c r="GU36" s="164">
        <v>-33.359900000000003</v>
      </c>
      <c r="GV36" s="164">
        <v>37.610300000000002</v>
      </c>
      <c r="GW36" s="164">
        <v>-79.152600000000007</v>
      </c>
      <c r="GX36" s="164">
        <v>10.6477</v>
      </c>
      <c r="GY36" s="164">
        <v>14.026300000000001</v>
      </c>
      <c r="GZ36" s="164">
        <v>13.5663</v>
      </c>
      <c r="HA36" s="164">
        <v>12</v>
      </c>
      <c r="HB36" s="164">
        <v>95.715000000000003</v>
      </c>
      <c r="HC36" s="164">
        <v>96.024900000000002</v>
      </c>
      <c r="HD36" s="164">
        <v>51.1</v>
      </c>
      <c r="HE36" s="164">
        <v>-51.154600000000002</v>
      </c>
      <c r="HF36" s="164">
        <v>-164.7901</v>
      </c>
      <c r="HG36" s="164">
        <v>167.3064</v>
      </c>
      <c r="HH36" s="164">
        <v>-30.823499999999999</v>
      </c>
      <c r="HI36" s="164">
        <v>-93.637500000000003</v>
      </c>
      <c r="HJ36" s="164">
        <v>-92.498000000000005</v>
      </c>
      <c r="HK36" s="164">
        <v>-44.725900000000003</v>
      </c>
      <c r="HL36" s="164">
        <v>-35.006100000000004</v>
      </c>
      <c r="HM36" s="164">
        <v>77.406000000000006</v>
      </c>
      <c r="HN36" s="164">
        <v>77.945800000000006</v>
      </c>
      <c r="HO36" s="164">
        <v>-24.364899999999999</v>
      </c>
      <c r="HP36" s="164">
        <v>-24.9512</v>
      </c>
      <c r="HQ36" s="164">
        <v>-0.31590000000000001</v>
      </c>
      <c r="HR36" s="164">
        <v>-1.2058</v>
      </c>
      <c r="HS36" s="164">
        <v>-25.298200000000001</v>
      </c>
      <c r="HT36" s="164">
        <v>-25.616099999999999</v>
      </c>
      <c r="HU36" s="164">
        <v>34.03</v>
      </c>
      <c r="HV36" s="164">
        <v>34.4</v>
      </c>
      <c r="HW36" s="164">
        <v>52.1</v>
      </c>
      <c r="HX36" s="164">
        <v>52</v>
      </c>
      <c r="HY36" s="164">
        <v>21.350899999999999</v>
      </c>
      <c r="HZ36" s="164">
        <v>-69.12</v>
      </c>
      <c r="IA36" s="164">
        <v>-372.88920000000002</v>
      </c>
      <c r="IB36" s="164">
        <v>78.652299999999997</v>
      </c>
      <c r="IC36" s="164">
        <v>79.338499999999996</v>
      </c>
      <c r="ID36" s="164">
        <v>7.7</v>
      </c>
      <c r="IE36" s="164">
        <v>54.3</v>
      </c>
      <c r="IF36" s="164">
        <v>1.5</v>
      </c>
      <c r="IG36" s="164">
        <v>2.2999999999999998</v>
      </c>
      <c r="IH36" s="164">
        <v>1.3373999999999999</v>
      </c>
      <c r="II36" s="164">
        <v>1.0882000000000001</v>
      </c>
      <c r="IJ36" s="164">
        <v>39.776800000000001</v>
      </c>
      <c r="IK36" s="164">
        <v>58.520699999999998</v>
      </c>
      <c r="IL36" s="164">
        <v>157.00540000000001</v>
      </c>
      <c r="IM36" s="164">
        <v>111.8312</v>
      </c>
      <c r="IN36" s="164">
        <v>136.6422</v>
      </c>
      <c r="IO36" s="164">
        <v>-106.813</v>
      </c>
      <c r="IP36" s="164">
        <v>98.402000000000001</v>
      </c>
      <c r="IQ36" s="164">
        <v>-131.42920000000001</v>
      </c>
      <c r="IR36" s="164">
        <v>0</v>
      </c>
      <c r="IS36" s="164">
        <v>-97.102999999999994</v>
      </c>
      <c r="IT36" s="164">
        <v>184.80369999999999</v>
      </c>
      <c r="IU36" s="164">
        <v>183.7131</v>
      </c>
      <c r="IV36" s="164">
        <v>130.6541</v>
      </c>
      <c r="IW36" s="164">
        <v>-148.3398</v>
      </c>
      <c r="IX36" s="164">
        <v>7.6630000000000003</v>
      </c>
      <c r="IY36" s="164">
        <v>-141.0812</v>
      </c>
      <c r="IZ36" s="164">
        <v>144.33080000000001</v>
      </c>
      <c r="JA36" s="164">
        <v>-10.1501</v>
      </c>
      <c r="JB36" s="165"/>
      <c r="JC36" s="164">
        <v>33.04</v>
      </c>
      <c r="JD36" s="164">
        <v>6.899</v>
      </c>
      <c r="JE36" s="164">
        <v>6.8979999999999997</v>
      </c>
      <c r="JF36" s="164">
        <v>-32.08</v>
      </c>
      <c r="JG36" s="164">
        <v>10.24</v>
      </c>
      <c r="JH36" s="165"/>
      <c r="JI36" s="164">
        <v>-10.1366</v>
      </c>
      <c r="JJ36" s="164">
        <v>3.2000000000000001E-2</v>
      </c>
      <c r="JK36" s="164">
        <v>-3.4256000000000002</v>
      </c>
      <c r="JL36" s="164">
        <v>-14.5</v>
      </c>
      <c r="JM36" s="164">
        <v>50.567</v>
      </c>
      <c r="JN36" s="164">
        <v>50.235999999999997</v>
      </c>
      <c r="JO36" s="165"/>
      <c r="JP36" s="165"/>
      <c r="JQ36" s="164">
        <v>50.421500000000002</v>
      </c>
      <c r="JR36" s="164">
        <v>51.584699999999998</v>
      </c>
      <c r="JS36" s="164">
        <v>51.498399999999997</v>
      </c>
      <c r="JT36" s="165"/>
      <c r="JU36" s="164">
        <v>-51.3</v>
      </c>
      <c r="JV36" s="164">
        <v>11.9397</v>
      </c>
      <c r="JW36" s="164">
        <v>8.36</v>
      </c>
      <c r="JX36" s="165"/>
      <c r="JY36" s="164">
        <v>-39.970999999999997</v>
      </c>
      <c r="JZ36" s="164">
        <v>65.407200000000003</v>
      </c>
      <c r="KA36" s="164">
        <v>45.209000000000003</v>
      </c>
      <c r="KB36" s="164">
        <v>-39.892099999999999</v>
      </c>
      <c r="KC36" s="164">
        <v>-64.342799999999997</v>
      </c>
      <c r="KD36" s="164">
        <v>34.889200000000002</v>
      </c>
      <c r="KE36" s="164">
        <v>28.929500000000001</v>
      </c>
      <c r="KF36" s="164">
        <v>42.5</v>
      </c>
      <c r="KG36" s="164">
        <v>-42</v>
      </c>
      <c r="KH36" s="164">
        <v>-191.9743</v>
      </c>
      <c r="KI36" s="164">
        <v>159.10489999999999</v>
      </c>
    </row>
    <row r="37" spans="1:295" ht="18" customHeight="1" x14ac:dyDescent="0.3">
      <c r="A37" s="161" t="s">
        <v>44</v>
      </c>
      <c r="B37" s="161" t="s">
        <v>764</v>
      </c>
      <c r="C37" s="164">
        <v>0</v>
      </c>
      <c r="D37" s="164">
        <v>20.768899999999999</v>
      </c>
      <c r="E37" s="165"/>
      <c r="F37" s="164">
        <v>-36.033999999999999</v>
      </c>
      <c r="G37" s="164">
        <v>15.1275</v>
      </c>
      <c r="H37" s="165"/>
      <c r="I37" s="164">
        <v>50.122599999999998</v>
      </c>
      <c r="J37" s="164">
        <v>-72.698300000000003</v>
      </c>
      <c r="K37" s="164">
        <v>65.749300000000005</v>
      </c>
      <c r="L37" s="164">
        <v>33.454999999999998</v>
      </c>
      <c r="M37" s="164">
        <v>32.801900000000003</v>
      </c>
      <c r="N37" s="164">
        <v>13.32</v>
      </c>
      <c r="O37" s="164">
        <v>-63.156999999999996</v>
      </c>
      <c r="P37" s="164">
        <v>57.2</v>
      </c>
      <c r="Q37" s="164">
        <v>20.7</v>
      </c>
      <c r="R37" s="164">
        <v>-57.2</v>
      </c>
      <c r="S37" s="164">
        <v>12.611599999999999</v>
      </c>
      <c r="T37" s="164">
        <v>30.049600000000002</v>
      </c>
      <c r="U37" s="164">
        <v>19.5989</v>
      </c>
      <c r="V37" s="164">
        <v>19.9086</v>
      </c>
      <c r="W37" s="164">
        <v>32.795099999999998</v>
      </c>
      <c r="X37" s="164">
        <v>16.403500000000001</v>
      </c>
      <c r="Y37" s="164">
        <v>6.1043000000000003</v>
      </c>
      <c r="Z37" s="164">
        <v>7.9947999999999997</v>
      </c>
      <c r="AA37" s="165"/>
      <c r="AB37" s="165"/>
      <c r="AC37" s="164">
        <v>-47.26</v>
      </c>
      <c r="AD37" s="164">
        <v>-47.41</v>
      </c>
      <c r="AE37" s="165"/>
      <c r="AF37" s="164">
        <v>-13.32</v>
      </c>
      <c r="AG37" s="164">
        <v>61.6</v>
      </c>
      <c r="AH37" s="165"/>
      <c r="AI37" s="165"/>
      <c r="AJ37" s="164">
        <v>-47.93</v>
      </c>
      <c r="AK37" s="164">
        <v>-48.18</v>
      </c>
      <c r="AL37" s="164">
        <v>-44.74</v>
      </c>
      <c r="AM37" s="164">
        <v>48.67</v>
      </c>
      <c r="AN37" s="164">
        <v>48.66</v>
      </c>
      <c r="AO37" s="164">
        <v>23.4758</v>
      </c>
      <c r="AP37" s="164">
        <v>-8.7565000000000008</v>
      </c>
      <c r="AQ37" s="164">
        <v>67.83</v>
      </c>
      <c r="AR37" s="164">
        <v>70.657799999999995</v>
      </c>
      <c r="AS37" s="164">
        <v>49.921199999999999</v>
      </c>
      <c r="AT37" s="164">
        <v>-43.402799999999999</v>
      </c>
      <c r="AU37" s="164">
        <v>-39.392299999999999</v>
      </c>
      <c r="AV37" s="164">
        <v>19.976299999999998</v>
      </c>
      <c r="AW37" s="164">
        <v>25.603300000000001</v>
      </c>
      <c r="AX37" s="164">
        <v>73.543599999999998</v>
      </c>
      <c r="AY37" s="164">
        <v>78.098200000000006</v>
      </c>
      <c r="AZ37" s="164">
        <v>0</v>
      </c>
      <c r="BA37" s="164">
        <v>59.034700000000001</v>
      </c>
      <c r="BB37" s="164">
        <v>-595.77229999999997</v>
      </c>
      <c r="BC37" s="164">
        <v>16.0181</v>
      </c>
      <c r="BD37" s="164">
        <v>-17.3</v>
      </c>
      <c r="BE37" s="164">
        <v>-18.7</v>
      </c>
      <c r="BF37" s="164">
        <v>48.294899999999998</v>
      </c>
      <c r="BG37" s="164">
        <v>47.370800000000003</v>
      </c>
      <c r="BH37" s="164">
        <v>-4.1163999999999996</v>
      </c>
      <c r="BI37" s="165"/>
      <c r="BJ37" s="164">
        <v>-94.174199999999999</v>
      </c>
      <c r="BK37" s="164">
        <v>7.7361000000000004</v>
      </c>
      <c r="BL37" s="164">
        <v>8.6882000000000001</v>
      </c>
      <c r="BM37" s="164">
        <v>5.9280999999999997</v>
      </c>
      <c r="BN37" s="164">
        <v>632.03809999999999</v>
      </c>
      <c r="BO37" s="164">
        <v>226.29470000000001</v>
      </c>
      <c r="BP37" s="164">
        <v>227.8511</v>
      </c>
      <c r="BQ37" s="164">
        <v>-740.00969999999995</v>
      </c>
      <c r="BR37" s="164">
        <v>666.44069999999999</v>
      </c>
      <c r="BS37" s="165"/>
      <c r="BT37" s="164">
        <v>-30.424099999999999</v>
      </c>
      <c r="BU37" s="164">
        <v>31.2089</v>
      </c>
      <c r="BV37" s="164">
        <v>103.6177</v>
      </c>
      <c r="BW37" s="164">
        <v>27.72</v>
      </c>
      <c r="BX37" s="164">
        <v>31.78</v>
      </c>
      <c r="BY37" s="164">
        <v>71.97</v>
      </c>
      <c r="BZ37" s="164">
        <v>81.56</v>
      </c>
      <c r="CA37" s="164">
        <v>-14.7311</v>
      </c>
      <c r="CB37" s="164">
        <v>-12.855700000000001</v>
      </c>
      <c r="CC37" s="164">
        <v>65.599699999999999</v>
      </c>
      <c r="CD37" s="164">
        <v>66.293800000000005</v>
      </c>
      <c r="CE37" s="165"/>
      <c r="CF37" s="165"/>
      <c r="CG37" s="164">
        <v>-206.9676</v>
      </c>
      <c r="CH37" s="164">
        <v>17.8416</v>
      </c>
      <c r="CI37" s="165"/>
      <c r="CJ37" s="165"/>
      <c r="CK37" s="165"/>
      <c r="CL37" s="164">
        <v>138.6</v>
      </c>
      <c r="CM37" s="164">
        <v>125.9</v>
      </c>
      <c r="CN37" s="164">
        <v>-16.16</v>
      </c>
      <c r="CO37" s="164">
        <v>86.507599999999996</v>
      </c>
      <c r="CP37" s="164">
        <v>83.637900000000002</v>
      </c>
      <c r="CQ37" s="164">
        <v>84.162300000000002</v>
      </c>
      <c r="CR37" s="164">
        <v>30.2453</v>
      </c>
      <c r="CS37" s="164">
        <v>31.1312</v>
      </c>
      <c r="CT37" s="164">
        <v>73.731700000000004</v>
      </c>
      <c r="CU37" s="164">
        <v>-163.01349999999999</v>
      </c>
      <c r="CV37" s="164">
        <v>85.990399999999994</v>
      </c>
      <c r="CW37" s="164">
        <v>14.2425</v>
      </c>
      <c r="CX37" s="164">
        <v>49.09</v>
      </c>
      <c r="CY37" s="164">
        <v>48.08</v>
      </c>
      <c r="CZ37" s="164">
        <v>67.976100000000002</v>
      </c>
      <c r="DA37" s="164">
        <v>64.311199999999999</v>
      </c>
      <c r="DB37" s="164">
        <v>-32.79</v>
      </c>
      <c r="DC37" s="164">
        <v>-3.5167000000000002</v>
      </c>
      <c r="DD37" s="165"/>
      <c r="DE37" s="165"/>
      <c r="DF37" s="164">
        <v>-144.5984</v>
      </c>
      <c r="DG37" s="164">
        <v>-26.369900000000001</v>
      </c>
      <c r="DH37" s="164">
        <v>-19.987300000000001</v>
      </c>
      <c r="DI37" s="165"/>
      <c r="DJ37" s="164">
        <v>-202.9</v>
      </c>
      <c r="DK37" s="164">
        <v>24.156199999999998</v>
      </c>
      <c r="DL37" s="165"/>
      <c r="DM37" s="164">
        <v>77.036600000000007</v>
      </c>
      <c r="DN37" s="164">
        <v>93.768299999999996</v>
      </c>
      <c r="DO37" s="164">
        <v>66.459999999999994</v>
      </c>
      <c r="DP37" s="164">
        <v>-12.79</v>
      </c>
      <c r="DQ37" s="164">
        <v>65.069000000000003</v>
      </c>
      <c r="DR37" s="164">
        <v>143.44820000000001</v>
      </c>
      <c r="DS37" s="165"/>
      <c r="DT37" s="164">
        <v>-52.86</v>
      </c>
      <c r="DU37" s="164">
        <v>109.52</v>
      </c>
      <c r="DV37" s="164">
        <v>68.39</v>
      </c>
      <c r="DW37" s="164">
        <v>144.56360000000001</v>
      </c>
      <c r="DX37" s="164">
        <v>140.9091</v>
      </c>
      <c r="DY37" s="164">
        <v>17.127800000000001</v>
      </c>
      <c r="DZ37" s="164">
        <v>16.954499999999999</v>
      </c>
      <c r="EA37" s="164">
        <v>270.99130000000002</v>
      </c>
      <c r="EB37" s="164">
        <v>223.65940000000001</v>
      </c>
      <c r="EC37" s="164">
        <v>217.37469999999999</v>
      </c>
      <c r="ED37" s="164">
        <v>220.50190000000001</v>
      </c>
      <c r="EE37" s="164">
        <v>83.416899999999998</v>
      </c>
      <c r="EF37" s="164">
        <v>65.688699999999997</v>
      </c>
      <c r="EG37" s="164">
        <v>-26.945</v>
      </c>
      <c r="EH37" s="164">
        <v>752.12390000000005</v>
      </c>
      <c r="EI37" s="164">
        <v>-29.813800000000001</v>
      </c>
      <c r="EJ37" s="165"/>
      <c r="EK37" s="164">
        <v>-35.482199999999999</v>
      </c>
      <c r="EL37" s="164">
        <v>-32.495600000000003</v>
      </c>
      <c r="EM37" s="164">
        <v>0</v>
      </c>
      <c r="EN37" s="164">
        <v>-22.826000000000001</v>
      </c>
      <c r="EO37" s="164">
        <v>-21.815799999999999</v>
      </c>
      <c r="EP37" s="164">
        <v>135.22800000000001</v>
      </c>
      <c r="EQ37" s="164">
        <v>-45.3035</v>
      </c>
      <c r="ER37" s="164">
        <v>-45.902999999999999</v>
      </c>
      <c r="ES37" s="164">
        <v>-26.502800000000001</v>
      </c>
      <c r="ET37" s="164">
        <v>14.82</v>
      </c>
      <c r="EU37" s="164">
        <v>-11.06</v>
      </c>
      <c r="EV37" s="164">
        <v>76.5</v>
      </c>
      <c r="EW37" s="164">
        <v>14.8834</v>
      </c>
      <c r="EX37" s="164">
        <v>-106.5793</v>
      </c>
      <c r="EY37" s="164">
        <v>-35.296199999999999</v>
      </c>
      <c r="EZ37" s="164">
        <v>-34.430700000000002</v>
      </c>
      <c r="FA37" s="164">
        <v>5.3926999999999996</v>
      </c>
      <c r="FB37" s="164">
        <v>-64.517700000000005</v>
      </c>
      <c r="FC37" s="164">
        <v>26.420400000000001</v>
      </c>
      <c r="FD37" s="164">
        <v>23.496300000000002</v>
      </c>
      <c r="FE37" s="165"/>
      <c r="FF37" s="164">
        <v>22.8232</v>
      </c>
      <c r="FG37" s="164">
        <v>21.287400000000002</v>
      </c>
      <c r="FH37" s="164">
        <v>20.840499999999999</v>
      </c>
      <c r="FI37" s="164">
        <v>20.496099999999998</v>
      </c>
      <c r="FJ37" s="164">
        <v>15.908300000000001</v>
      </c>
      <c r="FK37" s="164">
        <v>14.5687</v>
      </c>
      <c r="FL37" s="164">
        <v>147.69649999999999</v>
      </c>
      <c r="FM37" s="164">
        <v>-15.438599999999999</v>
      </c>
      <c r="FN37" s="164">
        <v>-15.6854</v>
      </c>
      <c r="FO37" s="164">
        <v>96.100399999999993</v>
      </c>
      <c r="FP37" s="164">
        <v>99.117000000000004</v>
      </c>
      <c r="FQ37" s="164">
        <v>41.7652</v>
      </c>
      <c r="FR37" s="164">
        <v>10.34</v>
      </c>
      <c r="FS37" s="164">
        <v>4.6687000000000003</v>
      </c>
      <c r="FT37" s="164">
        <v>1.0196000000000001</v>
      </c>
      <c r="FU37" s="164">
        <v>-1.97</v>
      </c>
      <c r="FV37" s="164">
        <v>13.59</v>
      </c>
      <c r="FW37" s="164">
        <v>40.800899999999999</v>
      </c>
      <c r="FX37" s="165"/>
      <c r="FY37" s="164">
        <v>-3.9329999999999998</v>
      </c>
      <c r="FZ37" s="164">
        <v>4.2939999999999996</v>
      </c>
      <c r="GA37" s="165"/>
      <c r="GB37" s="164">
        <v>48.19</v>
      </c>
      <c r="GC37" s="164">
        <v>-100.0852</v>
      </c>
      <c r="GD37" s="164">
        <v>-94.147199999999998</v>
      </c>
      <c r="GE37" s="164">
        <v>16.739999999999998</v>
      </c>
      <c r="GF37" s="164">
        <v>82.311700000000002</v>
      </c>
      <c r="GG37" s="165"/>
      <c r="GH37" s="164">
        <v>-25.4771</v>
      </c>
      <c r="GI37" s="164">
        <v>-3.6509999999999998</v>
      </c>
      <c r="GJ37" s="164">
        <v>-3.6497000000000002</v>
      </c>
      <c r="GK37" s="164">
        <v>2.3445</v>
      </c>
      <c r="GL37" s="165"/>
      <c r="GM37" s="165"/>
      <c r="GN37" s="164">
        <v>-14.3653</v>
      </c>
      <c r="GO37" s="164">
        <v>-42.781700000000001</v>
      </c>
      <c r="GP37" s="164">
        <v>16.449200000000001</v>
      </c>
      <c r="GQ37" s="164">
        <v>44.831200000000003</v>
      </c>
      <c r="GR37" s="164">
        <v>55.949199999999998</v>
      </c>
      <c r="GS37" s="164">
        <v>57.963700000000003</v>
      </c>
      <c r="GT37" s="164">
        <v>-133.32910000000001</v>
      </c>
      <c r="GU37" s="164">
        <v>-33.8947</v>
      </c>
      <c r="GV37" s="164">
        <v>39.297699999999999</v>
      </c>
      <c r="GW37" s="164">
        <v>-81.584999999999994</v>
      </c>
      <c r="GX37" s="164">
        <v>12.0762</v>
      </c>
      <c r="GY37" s="164">
        <v>14.0458</v>
      </c>
      <c r="GZ37" s="164">
        <v>13.650700000000001</v>
      </c>
      <c r="HA37" s="164">
        <v>13.8667</v>
      </c>
      <c r="HB37" s="164">
        <v>102.3349</v>
      </c>
      <c r="HC37" s="164">
        <v>101.64830000000001</v>
      </c>
      <c r="HD37" s="164">
        <v>39.4</v>
      </c>
      <c r="HE37" s="164">
        <v>-40.021700000000003</v>
      </c>
      <c r="HF37" s="164">
        <v>-158.2698</v>
      </c>
      <c r="HG37" s="164">
        <v>156.18889999999999</v>
      </c>
      <c r="HH37" s="164">
        <v>-23.379300000000001</v>
      </c>
      <c r="HI37" s="164">
        <v>-96.399199999999993</v>
      </c>
      <c r="HJ37" s="164">
        <v>-97.735299999999995</v>
      </c>
      <c r="HK37" s="164">
        <v>-38.193899999999999</v>
      </c>
      <c r="HL37" s="164">
        <v>-27.2623</v>
      </c>
      <c r="HM37" s="164">
        <v>74.635099999999994</v>
      </c>
      <c r="HN37" s="164">
        <v>75.957899999999995</v>
      </c>
      <c r="HO37" s="164">
        <v>-47.237900000000003</v>
      </c>
      <c r="HP37" s="164">
        <v>-48.484299999999998</v>
      </c>
      <c r="HQ37" s="164">
        <v>5.6387999999999998</v>
      </c>
      <c r="HR37" s="164">
        <v>5.5289999999999999</v>
      </c>
      <c r="HS37" s="164">
        <v>-28.648099999999999</v>
      </c>
      <c r="HT37" s="164">
        <v>-28.858599999999999</v>
      </c>
      <c r="HU37" s="164">
        <v>28.62</v>
      </c>
      <c r="HV37" s="164">
        <v>28.24</v>
      </c>
      <c r="HW37" s="164">
        <v>46.5</v>
      </c>
      <c r="HX37" s="164">
        <v>46.8</v>
      </c>
      <c r="HY37" s="164">
        <v>21.2697</v>
      </c>
      <c r="HZ37" s="164">
        <v>-60.4</v>
      </c>
      <c r="IA37" s="164">
        <v>-377.44510000000002</v>
      </c>
      <c r="IB37" s="164">
        <v>83.8553</v>
      </c>
      <c r="IC37" s="164">
        <v>85.065200000000004</v>
      </c>
      <c r="ID37" s="164">
        <v>8.1999999999999993</v>
      </c>
      <c r="IE37" s="164">
        <v>46.4</v>
      </c>
      <c r="IF37" s="164">
        <v>-3.6</v>
      </c>
      <c r="IG37" s="164">
        <v>-3.5</v>
      </c>
      <c r="IH37" s="164">
        <v>1.5962000000000001</v>
      </c>
      <c r="II37" s="164">
        <v>1.3564000000000001</v>
      </c>
      <c r="IJ37" s="164">
        <v>38.613599999999998</v>
      </c>
      <c r="IK37" s="164">
        <v>50.372599999999998</v>
      </c>
      <c r="IL37" s="164">
        <v>161.6626</v>
      </c>
      <c r="IM37" s="164">
        <v>114.477</v>
      </c>
      <c r="IN37" s="164">
        <v>138.3981</v>
      </c>
      <c r="IO37" s="164">
        <v>-111.27070000000001</v>
      </c>
      <c r="IP37" s="164">
        <v>105.2638</v>
      </c>
      <c r="IQ37" s="164">
        <v>-159.97389999999999</v>
      </c>
      <c r="IR37" s="164">
        <v>0</v>
      </c>
      <c r="IS37" s="164">
        <v>-104.1738</v>
      </c>
      <c r="IT37" s="164">
        <v>189.34100000000001</v>
      </c>
      <c r="IU37" s="164">
        <v>187.90350000000001</v>
      </c>
      <c r="IV37" s="164">
        <v>163.0052</v>
      </c>
      <c r="IW37" s="164">
        <v>-160.01310000000001</v>
      </c>
      <c r="IX37" s="164">
        <v>19.2088</v>
      </c>
      <c r="IY37" s="164">
        <v>-137.286</v>
      </c>
      <c r="IZ37" s="164">
        <v>138.27189999999999</v>
      </c>
      <c r="JA37" s="164">
        <v>-10.8093</v>
      </c>
      <c r="JB37" s="165"/>
      <c r="JC37" s="164">
        <v>28.64</v>
      </c>
      <c r="JD37" s="164">
        <v>6.7619999999999996</v>
      </c>
      <c r="JE37" s="164">
        <v>6.7619999999999996</v>
      </c>
      <c r="JF37" s="164">
        <v>-28.64</v>
      </c>
      <c r="JG37" s="164">
        <v>4.5599999999999996</v>
      </c>
      <c r="JH37" s="165"/>
      <c r="JI37" s="164">
        <v>-5.4489999999999998</v>
      </c>
      <c r="JJ37" s="164">
        <v>-17.927800000000001</v>
      </c>
      <c r="JK37" s="164">
        <v>-0.46850000000000003</v>
      </c>
      <c r="JL37" s="164">
        <v>-3.8</v>
      </c>
      <c r="JM37" s="164">
        <v>51.048999999999999</v>
      </c>
      <c r="JN37" s="164">
        <v>49.524000000000001</v>
      </c>
      <c r="JO37" s="164">
        <v>11.107200000000001</v>
      </c>
      <c r="JP37" s="164">
        <v>13.5175</v>
      </c>
      <c r="JQ37" s="164">
        <v>49.169699999999999</v>
      </c>
      <c r="JR37" s="164">
        <v>51.067599999999999</v>
      </c>
      <c r="JS37" s="164">
        <v>48.400399999999998</v>
      </c>
      <c r="JT37" s="165"/>
      <c r="JU37" s="164">
        <v>-44.6</v>
      </c>
      <c r="JV37" s="164">
        <v>11.090299999999999</v>
      </c>
      <c r="JW37" s="164">
        <v>8.4499999999999993</v>
      </c>
      <c r="JX37" s="165"/>
      <c r="JY37" s="164">
        <v>-27.142399999999999</v>
      </c>
      <c r="JZ37" s="164">
        <v>64.746600000000001</v>
      </c>
      <c r="KA37" s="164">
        <v>39.520400000000002</v>
      </c>
      <c r="KB37" s="164">
        <v>-27.3857</v>
      </c>
      <c r="KC37" s="164">
        <v>-63.2258</v>
      </c>
      <c r="KD37" s="164">
        <v>26.026700000000002</v>
      </c>
      <c r="KE37" s="164">
        <v>36.543100000000003</v>
      </c>
      <c r="KF37" s="164">
        <v>34.700000000000003</v>
      </c>
      <c r="KG37" s="164">
        <v>-35.5</v>
      </c>
      <c r="KH37" s="164">
        <v>-184.17689999999999</v>
      </c>
      <c r="KI37" s="164">
        <v>152.4633</v>
      </c>
    </row>
    <row r="38" spans="1:295" ht="18" customHeight="1" x14ac:dyDescent="0.3">
      <c r="A38" s="161" t="s">
        <v>44</v>
      </c>
      <c r="B38" s="161" t="s">
        <v>765</v>
      </c>
      <c r="C38" s="164">
        <v>0</v>
      </c>
      <c r="D38" s="164">
        <v>21.014299999999999</v>
      </c>
      <c r="E38" s="165"/>
      <c r="F38" s="164">
        <v>-35.855600000000003</v>
      </c>
      <c r="G38" s="164">
        <v>14.204800000000001</v>
      </c>
      <c r="H38" s="165"/>
      <c r="I38" s="164">
        <v>50.124600000000001</v>
      </c>
      <c r="J38" s="164">
        <v>-72.599100000000007</v>
      </c>
      <c r="K38" s="164">
        <v>66.5137</v>
      </c>
      <c r="L38" s="164">
        <v>34.069000000000003</v>
      </c>
      <c r="M38" s="164">
        <v>33.2836</v>
      </c>
      <c r="N38" s="164">
        <v>13.32</v>
      </c>
      <c r="O38" s="164">
        <v>-66.355999999999995</v>
      </c>
      <c r="P38" s="164">
        <v>61.6</v>
      </c>
      <c r="Q38" s="164">
        <v>22.356000000000002</v>
      </c>
      <c r="R38" s="164">
        <v>-59.4</v>
      </c>
      <c r="S38" s="164">
        <v>12.8622</v>
      </c>
      <c r="T38" s="164">
        <v>31.026800000000001</v>
      </c>
      <c r="U38" s="164">
        <v>19.010300000000001</v>
      </c>
      <c r="V38" s="164">
        <v>19.452300000000001</v>
      </c>
      <c r="W38" s="164">
        <v>31.468599999999999</v>
      </c>
      <c r="X38" s="164">
        <v>13.9725</v>
      </c>
      <c r="Y38" s="164">
        <v>5.8345000000000002</v>
      </c>
      <c r="Z38" s="164">
        <v>7.7111000000000001</v>
      </c>
      <c r="AA38" s="165"/>
      <c r="AB38" s="165"/>
      <c r="AC38" s="164">
        <v>-48.92</v>
      </c>
      <c r="AD38" s="164">
        <v>-48.95</v>
      </c>
      <c r="AE38" s="165"/>
      <c r="AF38" s="164">
        <v>-13.32</v>
      </c>
      <c r="AG38" s="164">
        <v>63.8</v>
      </c>
      <c r="AH38" s="165"/>
      <c r="AI38" s="165"/>
      <c r="AJ38" s="164">
        <v>-41.1</v>
      </c>
      <c r="AK38" s="164">
        <v>-41.48</v>
      </c>
      <c r="AL38" s="164">
        <v>-61.52</v>
      </c>
      <c r="AM38" s="164">
        <v>42.01</v>
      </c>
      <c r="AN38" s="164">
        <v>41.7</v>
      </c>
      <c r="AO38" s="164">
        <v>23.2638</v>
      </c>
      <c r="AP38" s="164">
        <v>-8.5434999999999999</v>
      </c>
      <c r="AQ38" s="164">
        <v>68.200800000000001</v>
      </c>
      <c r="AR38" s="164">
        <v>71.255700000000004</v>
      </c>
      <c r="AS38" s="164">
        <v>48.650199999999998</v>
      </c>
      <c r="AT38" s="164">
        <v>-37.642499999999998</v>
      </c>
      <c r="AU38" s="164">
        <v>-37.431899999999999</v>
      </c>
      <c r="AV38" s="164">
        <v>11.036199999999999</v>
      </c>
      <c r="AW38" s="164">
        <v>11.038</v>
      </c>
      <c r="AX38" s="164">
        <v>76.088800000000006</v>
      </c>
      <c r="AY38" s="164">
        <v>77.160499999999999</v>
      </c>
      <c r="AZ38" s="165"/>
      <c r="BA38" s="164">
        <v>48.843400000000003</v>
      </c>
      <c r="BB38" s="164">
        <v>-566.71640000000002</v>
      </c>
      <c r="BC38" s="164">
        <v>15.5404</v>
      </c>
      <c r="BD38" s="164">
        <v>-17.399999999999999</v>
      </c>
      <c r="BE38" s="164">
        <v>-18.5</v>
      </c>
      <c r="BF38" s="164">
        <v>42.834600000000002</v>
      </c>
      <c r="BG38" s="164">
        <v>42.527999999999999</v>
      </c>
      <c r="BH38" s="164">
        <v>-4.2496999999999998</v>
      </c>
      <c r="BI38" s="165"/>
      <c r="BJ38" s="164">
        <v>-87.214100000000002</v>
      </c>
      <c r="BK38" s="164">
        <v>7.6529999999999996</v>
      </c>
      <c r="BL38" s="164">
        <v>8.0638000000000005</v>
      </c>
      <c r="BM38" s="164">
        <v>5.4961000000000002</v>
      </c>
      <c r="BN38" s="164">
        <v>606.64670000000001</v>
      </c>
      <c r="BO38" s="164">
        <v>218.5735</v>
      </c>
      <c r="BP38" s="164">
        <v>218.32929999999999</v>
      </c>
      <c r="BQ38" s="164">
        <v>-701.78530000000001</v>
      </c>
      <c r="BR38" s="164">
        <v>649.75869999999998</v>
      </c>
      <c r="BS38" s="165"/>
      <c r="BT38" s="164">
        <v>-31.027899999999999</v>
      </c>
      <c r="BU38" s="164">
        <v>32.421999999999997</v>
      </c>
      <c r="BV38" s="164">
        <v>103.7574</v>
      </c>
      <c r="BW38" s="164">
        <v>27.99</v>
      </c>
      <c r="BX38" s="164">
        <v>31.7</v>
      </c>
      <c r="BY38" s="164">
        <v>71.86</v>
      </c>
      <c r="BZ38" s="164">
        <v>81.42</v>
      </c>
      <c r="CA38" s="164">
        <v>-17.4102</v>
      </c>
      <c r="CB38" s="164">
        <v>-19.8215</v>
      </c>
      <c r="CC38" s="164">
        <v>66.190399999999997</v>
      </c>
      <c r="CD38" s="164">
        <v>66.598699999999994</v>
      </c>
      <c r="CE38" s="164">
        <v>24.242699999999999</v>
      </c>
      <c r="CF38" s="165"/>
      <c r="CG38" s="164">
        <v>-209.73779999999999</v>
      </c>
      <c r="CH38" s="164">
        <v>17.058199999999999</v>
      </c>
      <c r="CI38" s="165"/>
      <c r="CJ38" s="165"/>
      <c r="CK38" s="165"/>
      <c r="CL38" s="164">
        <v>137.19999999999999</v>
      </c>
      <c r="CM38" s="164">
        <v>125.6</v>
      </c>
      <c r="CN38" s="164">
        <v>-15.69</v>
      </c>
      <c r="CO38" s="164">
        <v>84.413499999999999</v>
      </c>
      <c r="CP38" s="164">
        <v>82.249300000000005</v>
      </c>
      <c r="CQ38" s="164">
        <v>82.776300000000006</v>
      </c>
      <c r="CR38" s="164">
        <v>26.021000000000001</v>
      </c>
      <c r="CS38" s="164">
        <v>26.572500000000002</v>
      </c>
      <c r="CT38" s="164">
        <v>74.855800000000002</v>
      </c>
      <c r="CU38" s="164">
        <v>-160.75409999999999</v>
      </c>
      <c r="CV38" s="164">
        <v>87.584999999999994</v>
      </c>
      <c r="CW38" s="164">
        <v>14.3642</v>
      </c>
      <c r="CX38" s="164">
        <v>47.73</v>
      </c>
      <c r="CY38" s="164">
        <v>47.25</v>
      </c>
      <c r="CZ38" s="164">
        <v>68.679199999999994</v>
      </c>
      <c r="DA38" s="164">
        <v>64.311199999999999</v>
      </c>
      <c r="DB38" s="164">
        <v>-32.97</v>
      </c>
      <c r="DC38" s="164">
        <v>-3.5167000000000002</v>
      </c>
      <c r="DD38" s="165"/>
      <c r="DE38" s="165"/>
      <c r="DF38" s="164">
        <v>-156.5975</v>
      </c>
      <c r="DG38" s="164">
        <v>-27.774100000000001</v>
      </c>
      <c r="DH38" s="164">
        <v>-20.211400000000001</v>
      </c>
      <c r="DI38" s="165"/>
      <c r="DJ38" s="164">
        <v>-202.5</v>
      </c>
      <c r="DK38" s="164">
        <v>25.474499999999999</v>
      </c>
      <c r="DL38" s="165"/>
      <c r="DM38" s="164">
        <v>75.627700000000004</v>
      </c>
      <c r="DN38" s="165"/>
      <c r="DO38" s="164">
        <v>65.790000000000006</v>
      </c>
      <c r="DP38" s="164">
        <v>-12.28</v>
      </c>
      <c r="DQ38" s="164">
        <v>65.983500000000006</v>
      </c>
      <c r="DR38" s="164">
        <v>154.78880000000001</v>
      </c>
      <c r="DS38" s="165"/>
      <c r="DT38" s="164">
        <v>-52.37</v>
      </c>
      <c r="DU38" s="164">
        <v>107.88</v>
      </c>
      <c r="DV38" s="164">
        <v>69.45</v>
      </c>
      <c r="DW38" s="164">
        <v>158.1455</v>
      </c>
      <c r="DX38" s="164">
        <v>153.32730000000001</v>
      </c>
      <c r="DY38" s="164">
        <v>23.201899999999998</v>
      </c>
      <c r="DZ38" s="164">
        <v>21.5091</v>
      </c>
      <c r="EA38" s="164">
        <v>279.96769999999998</v>
      </c>
      <c r="EB38" s="164">
        <v>232.64709999999999</v>
      </c>
      <c r="EC38" s="164">
        <v>225.45</v>
      </c>
      <c r="ED38" s="164">
        <v>228.238</v>
      </c>
      <c r="EE38" s="164">
        <v>67.885400000000004</v>
      </c>
      <c r="EF38" s="164">
        <v>50.611600000000003</v>
      </c>
      <c r="EG38" s="164">
        <v>-28.164000000000001</v>
      </c>
      <c r="EH38" s="164">
        <v>712.40160000000003</v>
      </c>
      <c r="EI38" s="164">
        <v>46.4253</v>
      </c>
      <c r="EJ38" s="165"/>
      <c r="EK38" s="164">
        <v>-36.042900000000003</v>
      </c>
      <c r="EL38" s="164">
        <v>-33.173000000000002</v>
      </c>
      <c r="EM38" s="164">
        <v>22.797899999999998</v>
      </c>
      <c r="EN38" s="164">
        <v>-24.876100000000001</v>
      </c>
      <c r="EO38" s="164">
        <v>-23.095600000000001</v>
      </c>
      <c r="EP38" s="164">
        <v>50.735999999999997</v>
      </c>
      <c r="EQ38" s="164">
        <v>-27.760100000000001</v>
      </c>
      <c r="ER38" s="164">
        <v>-28.159600000000001</v>
      </c>
      <c r="ES38" s="164">
        <v>-9.9319000000000006</v>
      </c>
      <c r="ET38" s="164">
        <v>0</v>
      </c>
      <c r="EU38" s="164">
        <v>-14.99</v>
      </c>
      <c r="EV38" s="164">
        <v>1</v>
      </c>
      <c r="EW38" s="164">
        <v>15.0404</v>
      </c>
      <c r="EX38" s="164">
        <v>-110.563</v>
      </c>
      <c r="EY38" s="164">
        <v>-33.979100000000003</v>
      </c>
      <c r="EZ38" s="164">
        <v>-33.071899999999999</v>
      </c>
      <c r="FA38" s="164">
        <v>2.5804</v>
      </c>
      <c r="FB38" s="164">
        <v>-48.272599999999997</v>
      </c>
      <c r="FC38" s="164">
        <v>9.6249000000000002</v>
      </c>
      <c r="FD38" s="164">
        <v>23.1921</v>
      </c>
      <c r="FE38" s="165"/>
      <c r="FF38" s="164">
        <v>22.78</v>
      </c>
      <c r="FG38" s="164">
        <v>22.0093</v>
      </c>
      <c r="FH38" s="164">
        <v>22.5228</v>
      </c>
      <c r="FI38" s="164">
        <v>21.8294</v>
      </c>
      <c r="FJ38" s="164">
        <v>16.7456</v>
      </c>
      <c r="FK38" s="164">
        <v>17.9178</v>
      </c>
      <c r="FL38" s="164">
        <v>137.98400000000001</v>
      </c>
      <c r="FM38" s="164">
        <v>-20.173300000000001</v>
      </c>
      <c r="FN38" s="164">
        <v>-20.3996</v>
      </c>
      <c r="FO38" s="164">
        <v>94.828500000000005</v>
      </c>
      <c r="FP38" s="164">
        <v>99.699100000000001</v>
      </c>
      <c r="FQ38" s="164">
        <v>38.344700000000003</v>
      </c>
      <c r="FR38" s="164">
        <v>6.77</v>
      </c>
      <c r="FS38" s="164">
        <v>4.6687000000000003</v>
      </c>
      <c r="FT38" s="164">
        <v>0.96220000000000006</v>
      </c>
      <c r="FU38" s="164">
        <v>-1.98</v>
      </c>
      <c r="FV38" s="164">
        <v>13.62</v>
      </c>
      <c r="FW38" s="164">
        <v>38.0974</v>
      </c>
      <c r="FX38" s="165"/>
      <c r="FY38" s="164">
        <v>-3.9380000000000002</v>
      </c>
      <c r="FZ38" s="164">
        <v>4.117</v>
      </c>
      <c r="GA38" s="165"/>
      <c r="GB38" s="164">
        <v>45.8</v>
      </c>
      <c r="GC38" s="164">
        <v>-100.05370000000001</v>
      </c>
      <c r="GD38" s="164">
        <v>-92.397000000000006</v>
      </c>
      <c r="GE38" s="164">
        <v>16.54</v>
      </c>
      <c r="GF38" s="164">
        <v>81.299800000000005</v>
      </c>
      <c r="GG38" s="165"/>
      <c r="GH38" s="164">
        <v>-26.168299999999999</v>
      </c>
      <c r="GI38" s="164">
        <v>-3.4018999999999999</v>
      </c>
      <c r="GJ38" s="164">
        <v>-3.7827000000000002</v>
      </c>
      <c r="GK38" s="164">
        <v>2.3589000000000002</v>
      </c>
      <c r="GL38" s="165"/>
      <c r="GM38" s="165"/>
      <c r="GN38" s="164">
        <v>-12.8065</v>
      </c>
      <c r="GO38" s="164">
        <v>-43.2179</v>
      </c>
      <c r="GP38" s="164">
        <v>16.631399999999999</v>
      </c>
      <c r="GQ38" s="164">
        <v>45.628700000000002</v>
      </c>
      <c r="GR38" s="164">
        <v>63.348100000000002</v>
      </c>
      <c r="GS38" s="164">
        <v>62.9465</v>
      </c>
      <c r="GT38" s="164">
        <v>-132.97190000000001</v>
      </c>
      <c r="GU38" s="164">
        <v>-34.576099999999997</v>
      </c>
      <c r="GV38" s="164">
        <v>39.213000000000001</v>
      </c>
      <c r="GW38" s="164">
        <v>-82.366299999999995</v>
      </c>
      <c r="GX38" s="164">
        <v>11.4648</v>
      </c>
      <c r="GY38" s="164">
        <v>14.3095</v>
      </c>
      <c r="GZ38" s="164">
        <v>13.914400000000001</v>
      </c>
      <c r="HA38" s="164">
        <v>13.057499999999999</v>
      </c>
      <c r="HB38" s="164">
        <v>135.01759999999999</v>
      </c>
      <c r="HC38" s="164">
        <v>135.2739</v>
      </c>
      <c r="HD38" s="164">
        <v>80</v>
      </c>
      <c r="HE38" s="164">
        <v>-80.571700000000007</v>
      </c>
      <c r="HF38" s="164">
        <v>-219.27099999999999</v>
      </c>
      <c r="HG38" s="164">
        <v>219.7122</v>
      </c>
      <c r="HH38" s="164">
        <v>81.430700000000002</v>
      </c>
      <c r="HI38" s="164">
        <v>-130.80709999999999</v>
      </c>
      <c r="HJ38" s="164">
        <v>-128.5573</v>
      </c>
      <c r="HK38" s="164">
        <v>-36.905700000000003</v>
      </c>
      <c r="HL38" s="164">
        <v>-25.333300000000001</v>
      </c>
      <c r="HM38" s="164">
        <v>77.988900000000001</v>
      </c>
      <c r="HN38" s="164">
        <v>77.998000000000005</v>
      </c>
      <c r="HO38" s="164">
        <v>-61.491500000000002</v>
      </c>
      <c r="HP38" s="164">
        <v>-63.121499999999997</v>
      </c>
      <c r="HQ38" s="164">
        <v>16.735199999999999</v>
      </c>
      <c r="HR38" s="164">
        <v>16.658300000000001</v>
      </c>
      <c r="HS38" s="164">
        <v>-39.3065</v>
      </c>
      <c r="HT38" s="164">
        <v>-39.3996</v>
      </c>
      <c r="HU38" s="164">
        <v>51.45</v>
      </c>
      <c r="HV38" s="164">
        <v>51.41</v>
      </c>
      <c r="HW38" s="164">
        <v>37.9</v>
      </c>
      <c r="HX38" s="164">
        <v>38.5</v>
      </c>
      <c r="HY38" s="164">
        <v>21.577300000000001</v>
      </c>
      <c r="HZ38" s="164">
        <v>-42.4</v>
      </c>
      <c r="IA38" s="164">
        <v>-376.93529999999998</v>
      </c>
      <c r="IB38" s="164">
        <v>86.990600000000001</v>
      </c>
      <c r="IC38" s="164">
        <v>86.655500000000004</v>
      </c>
      <c r="ID38" s="164">
        <v>9.9</v>
      </c>
      <c r="IE38" s="164">
        <v>30.2</v>
      </c>
      <c r="IF38" s="164">
        <v>-15.6</v>
      </c>
      <c r="IG38" s="164">
        <v>-15.6</v>
      </c>
      <c r="IH38" s="164">
        <v>1.7427999999999999</v>
      </c>
      <c r="II38" s="164">
        <v>1.4827999999999999</v>
      </c>
      <c r="IJ38" s="164">
        <v>-73.762600000000006</v>
      </c>
      <c r="IK38" s="164">
        <v>-22.6571</v>
      </c>
      <c r="IL38" s="164">
        <v>259.21210000000002</v>
      </c>
      <c r="IM38" s="164">
        <v>197.10470000000001</v>
      </c>
      <c r="IN38" s="164">
        <v>133.1833</v>
      </c>
      <c r="IO38" s="164">
        <v>-191.01439999999999</v>
      </c>
      <c r="IP38" s="164">
        <v>184.23249999999999</v>
      </c>
      <c r="IQ38" s="164">
        <v>-173.23240000000001</v>
      </c>
      <c r="IR38" s="164">
        <v>-87.123000000000005</v>
      </c>
      <c r="IS38" s="164">
        <v>-186.23660000000001</v>
      </c>
      <c r="IT38" s="164">
        <v>163.678</v>
      </c>
      <c r="IU38" s="164">
        <v>165.40020000000001</v>
      </c>
      <c r="IV38" s="164">
        <v>176.14330000000001</v>
      </c>
      <c r="IW38" s="164">
        <v>-246.8058</v>
      </c>
      <c r="IX38" s="164">
        <v>88.478399999999993</v>
      </c>
      <c r="IY38" s="164">
        <v>-157.87870000000001</v>
      </c>
      <c r="IZ38" s="164">
        <v>160.97399999999999</v>
      </c>
      <c r="JA38" s="164">
        <v>-10.229799999999999</v>
      </c>
      <c r="JB38" s="165"/>
      <c r="JC38" s="164">
        <v>24.16</v>
      </c>
      <c r="JD38" s="164">
        <v>6.8220000000000001</v>
      </c>
      <c r="JE38" s="164">
        <v>6.8220000000000001</v>
      </c>
      <c r="JF38" s="164">
        <v>-24</v>
      </c>
      <c r="JG38" s="164">
        <v>2.2400000000000002</v>
      </c>
      <c r="JH38" s="165"/>
      <c r="JI38" s="164">
        <v>-1.4328000000000001</v>
      </c>
      <c r="JJ38" s="164">
        <v>-20.1251</v>
      </c>
      <c r="JK38" s="164">
        <v>-2.1652999999999998</v>
      </c>
      <c r="JL38" s="164">
        <v>-5.7</v>
      </c>
      <c r="JM38" s="164">
        <v>49.606000000000002</v>
      </c>
      <c r="JN38" s="164">
        <v>49.478000000000002</v>
      </c>
      <c r="JO38" s="165"/>
      <c r="JP38" s="165"/>
      <c r="JQ38" s="164">
        <v>49.777500000000003</v>
      </c>
      <c r="JR38" s="164">
        <v>50.576900000000002</v>
      </c>
      <c r="JS38" s="164">
        <v>50.594900000000003</v>
      </c>
      <c r="JT38" s="165"/>
      <c r="JU38" s="164">
        <v>-29.2</v>
      </c>
      <c r="JV38" s="164">
        <v>8.6845999999999997</v>
      </c>
      <c r="JW38" s="164">
        <v>8.31</v>
      </c>
      <c r="JX38" s="165"/>
      <c r="JY38" s="164">
        <v>-28.254000000000001</v>
      </c>
      <c r="JZ38" s="164">
        <v>62.598100000000002</v>
      </c>
      <c r="KA38" s="164">
        <v>37.3842</v>
      </c>
      <c r="KB38" s="164">
        <v>-27.932099999999998</v>
      </c>
      <c r="KC38" s="164">
        <v>-62.055500000000002</v>
      </c>
      <c r="KD38" s="164">
        <v>24.393899999999999</v>
      </c>
      <c r="KE38" s="164">
        <v>37.424199999999999</v>
      </c>
      <c r="KF38" s="164">
        <v>21.6</v>
      </c>
      <c r="KG38" s="164">
        <v>-20.399999999999999</v>
      </c>
      <c r="KH38" s="164">
        <v>-136.6454</v>
      </c>
      <c r="KI38" s="164">
        <v>147.6003</v>
      </c>
    </row>
    <row r="39" spans="1:295" ht="18" customHeight="1" x14ac:dyDescent="0.3">
      <c r="A39" s="161" t="s">
        <v>44</v>
      </c>
      <c r="B39" s="161" t="s">
        <v>766</v>
      </c>
      <c r="C39" s="164">
        <v>0</v>
      </c>
      <c r="D39" s="164">
        <v>20.758600000000001</v>
      </c>
      <c r="E39" s="164">
        <v>-25.282599999999999</v>
      </c>
      <c r="F39" s="164">
        <v>-35.160299999999999</v>
      </c>
      <c r="G39" s="164">
        <v>14.125500000000001</v>
      </c>
      <c r="H39" s="165"/>
      <c r="I39" s="164">
        <v>50.060299999999998</v>
      </c>
      <c r="J39" s="164">
        <v>-71.472499999999997</v>
      </c>
      <c r="K39" s="164">
        <v>66.1374</v>
      </c>
      <c r="L39" s="164">
        <v>33.640999999999998</v>
      </c>
      <c r="M39" s="164">
        <v>32.8733</v>
      </c>
      <c r="N39" s="164">
        <v>8.8800000000000008</v>
      </c>
      <c r="O39" s="164">
        <v>-66.38</v>
      </c>
      <c r="P39" s="164">
        <v>59.4</v>
      </c>
      <c r="Q39" s="164">
        <v>20.7</v>
      </c>
      <c r="R39" s="164">
        <v>-59.4</v>
      </c>
      <c r="S39" s="164">
        <v>12.9549</v>
      </c>
      <c r="T39" s="164">
        <v>29.204799999999999</v>
      </c>
      <c r="U39" s="164">
        <v>22.7439</v>
      </c>
      <c r="V39" s="164">
        <v>22.886299999999999</v>
      </c>
      <c r="W39" s="164">
        <v>38.287300000000002</v>
      </c>
      <c r="X39" s="164">
        <v>14.5061</v>
      </c>
      <c r="Y39" s="164">
        <v>6.0494000000000003</v>
      </c>
      <c r="Z39" s="164">
        <v>8.1646999999999998</v>
      </c>
      <c r="AA39" s="165"/>
      <c r="AB39" s="165"/>
      <c r="AC39" s="164">
        <v>-50.65</v>
      </c>
      <c r="AD39" s="164">
        <v>-50.69</v>
      </c>
      <c r="AE39" s="165"/>
      <c r="AF39" s="164">
        <v>-8.8800000000000008</v>
      </c>
      <c r="AG39" s="164">
        <v>63.8</v>
      </c>
      <c r="AH39" s="165"/>
      <c r="AI39" s="165"/>
      <c r="AJ39" s="164">
        <v>-43.94</v>
      </c>
      <c r="AK39" s="164">
        <v>-44.49</v>
      </c>
      <c r="AL39" s="164">
        <v>-61.09</v>
      </c>
      <c r="AM39" s="164">
        <v>44.2</v>
      </c>
      <c r="AN39" s="164">
        <v>44.59</v>
      </c>
      <c r="AO39" s="164">
        <v>23.177299999999999</v>
      </c>
      <c r="AP39" s="164">
        <v>-8.6610999999999994</v>
      </c>
      <c r="AQ39" s="164">
        <v>68.692400000000006</v>
      </c>
      <c r="AR39" s="164">
        <v>71.729200000000006</v>
      </c>
      <c r="AS39" s="164">
        <v>55.226999999999997</v>
      </c>
      <c r="AT39" s="164">
        <v>-40.991500000000002</v>
      </c>
      <c r="AU39" s="164">
        <v>-38.651400000000002</v>
      </c>
      <c r="AV39" s="164">
        <v>10.286300000000001</v>
      </c>
      <c r="AW39" s="164">
        <v>10.324999999999999</v>
      </c>
      <c r="AX39" s="164">
        <v>76.624700000000004</v>
      </c>
      <c r="AY39" s="164">
        <v>80.107600000000005</v>
      </c>
      <c r="AZ39" s="164">
        <v>0</v>
      </c>
      <c r="BA39" s="164">
        <v>52.887700000000002</v>
      </c>
      <c r="BB39" s="164">
        <v>-593.88139999999999</v>
      </c>
      <c r="BC39" s="164">
        <v>16.226400000000002</v>
      </c>
      <c r="BD39" s="164">
        <v>-18.2</v>
      </c>
      <c r="BE39" s="164">
        <v>-18.7</v>
      </c>
      <c r="BF39" s="164">
        <v>45.0548</v>
      </c>
      <c r="BG39" s="164">
        <v>43.167999999999999</v>
      </c>
      <c r="BH39" s="164">
        <v>-4.0944000000000003</v>
      </c>
      <c r="BI39" s="165"/>
      <c r="BJ39" s="164">
        <v>-89.996799999999993</v>
      </c>
      <c r="BK39" s="164">
        <v>6.9081999999999999</v>
      </c>
      <c r="BL39" s="164">
        <v>8.1913</v>
      </c>
      <c r="BM39" s="164">
        <v>5.5853999999999999</v>
      </c>
      <c r="BN39" s="164">
        <v>638.78269999999998</v>
      </c>
      <c r="BO39" s="164">
        <v>223.27330000000001</v>
      </c>
      <c r="BP39" s="164">
        <v>224.12790000000001</v>
      </c>
      <c r="BQ39" s="164">
        <v>-712.06679999999994</v>
      </c>
      <c r="BR39" s="164">
        <v>670.23850000000004</v>
      </c>
      <c r="BS39" s="165"/>
      <c r="BT39" s="164">
        <v>-56.7637</v>
      </c>
      <c r="BU39" s="164">
        <v>58.614699999999999</v>
      </c>
      <c r="BV39" s="164">
        <v>102.80929999999999</v>
      </c>
      <c r="BW39" s="164">
        <v>28.38</v>
      </c>
      <c r="BX39" s="164">
        <v>32.11</v>
      </c>
      <c r="BY39" s="165"/>
      <c r="BZ39" s="164">
        <v>82.38</v>
      </c>
      <c r="CA39" s="164">
        <v>-9.6407000000000007</v>
      </c>
      <c r="CB39" s="164">
        <v>-10.5784</v>
      </c>
      <c r="CC39" s="164">
        <v>60.485300000000002</v>
      </c>
      <c r="CD39" s="164">
        <v>61.498899999999999</v>
      </c>
      <c r="CE39" s="164">
        <v>23.0215</v>
      </c>
      <c r="CF39" s="165"/>
      <c r="CG39" s="164">
        <v>-231.86080000000001</v>
      </c>
      <c r="CH39" s="164">
        <v>16.692799999999998</v>
      </c>
      <c r="CI39" s="165"/>
      <c r="CJ39" s="165"/>
      <c r="CK39" s="165"/>
      <c r="CL39" s="164">
        <v>141.1</v>
      </c>
      <c r="CM39" s="164">
        <v>128.19999999999999</v>
      </c>
      <c r="CN39" s="164">
        <v>-15.9</v>
      </c>
      <c r="CO39" s="164">
        <v>80.185699999999997</v>
      </c>
      <c r="CP39" s="164">
        <v>78.234499999999997</v>
      </c>
      <c r="CQ39" s="164">
        <v>78.603700000000003</v>
      </c>
      <c r="CR39" s="164">
        <v>21.861499999999999</v>
      </c>
      <c r="CS39" s="164">
        <v>21.838000000000001</v>
      </c>
      <c r="CT39" s="164">
        <v>84.276700000000005</v>
      </c>
      <c r="CU39" s="164">
        <v>-163.91720000000001</v>
      </c>
      <c r="CV39" s="164">
        <v>96.5214</v>
      </c>
      <c r="CW39" s="164">
        <v>13.9208</v>
      </c>
      <c r="CX39" s="164">
        <v>49.27</v>
      </c>
      <c r="CY39" s="164">
        <v>48.5</v>
      </c>
      <c r="CZ39" s="164">
        <v>68.679199999999994</v>
      </c>
      <c r="DA39" s="164">
        <v>65.190100000000001</v>
      </c>
      <c r="DB39" s="164">
        <v>-32.979999999999997</v>
      </c>
      <c r="DC39" s="165"/>
      <c r="DD39" s="165"/>
      <c r="DE39" s="165"/>
      <c r="DF39" s="164">
        <v>-158.93809999999999</v>
      </c>
      <c r="DG39" s="164">
        <v>-28.606999999999999</v>
      </c>
      <c r="DH39" s="164">
        <v>-20.0061</v>
      </c>
      <c r="DI39" s="165"/>
      <c r="DJ39" s="164">
        <v>-201.6</v>
      </c>
      <c r="DK39" s="164">
        <v>24.8813</v>
      </c>
      <c r="DL39" s="164">
        <v>65.634200000000007</v>
      </c>
      <c r="DM39" s="164">
        <v>76.097300000000004</v>
      </c>
      <c r="DN39" s="164">
        <v>92.596400000000003</v>
      </c>
      <c r="DO39" s="164">
        <v>65.09</v>
      </c>
      <c r="DP39" s="164">
        <v>-13.09</v>
      </c>
      <c r="DQ39" s="164">
        <v>65.843999999999994</v>
      </c>
      <c r="DR39" s="164">
        <v>157.3289</v>
      </c>
      <c r="DS39" s="165"/>
      <c r="DT39" s="164">
        <v>-49.53</v>
      </c>
      <c r="DU39" s="164">
        <v>105.86</v>
      </c>
      <c r="DV39" s="164">
        <v>69.06</v>
      </c>
      <c r="DW39" s="164">
        <v>157.8545</v>
      </c>
      <c r="DX39" s="164">
        <v>156.9273</v>
      </c>
      <c r="DY39" s="164">
        <v>29.261199999999999</v>
      </c>
      <c r="DZ39" s="164">
        <v>26.9909</v>
      </c>
      <c r="EA39" s="164">
        <v>284.67239999999998</v>
      </c>
      <c r="EB39" s="164">
        <v>236.87119999999999</v>
      </c>
      <c r="EC39" s="164">
        <v>228.10659999999999</v>
      </c>
      <c r="ED39" s="164">
        <v>232.762</v>
      </c>
      <c r="EE39" s="164">
        <v>71.537599999999998</v>
      </c>
      <c r="EF39" s="164">
        <v>53.3093</v>
      </c>
      <c r="EG39" s="164">
        <v>-27.885000000000002</v>
      </c>
      <c r="EH39" s="164">
        <v>724.60829999999999</v>
      </c>
      <c r="EI39" s="164">
        <v>62.254100000000001</v>
      </c>
      <c r="EJ39" s="165"/>
      <c r="EK39" s="164">
        <v>-36.776299999999999</v>
      </c>
      <c r="EL39" s="164">
        <v>-34.093299999999999</v>
      </c>
      <c r="EM39" s="164">
        <v>18.961300000000001</v>
      </c>
      <c r="EN39" s="164">
        <v>-24.077100000000002</v>
      </c>
      <c r="EO39" s="164">
        <v>-22.753699999999998</v>
      </c>
      <c r="EP39" s="164">
        <v>52.271999999999998</v>
      </c>
      <c r="EQ39" s="164">
        <v>-26.081299999999999</v>
      </c>
      <c r="ER39" s="164">
        <v>-26.7546</v>
      </c>
      <c r="ES39" s="164">
        <v>-13.323399999999999</v>
      </c>
      <c r="ET39" s="164">
        <v>0</v>
      </c>
      <c r="EU39" s="164">
        <v>-20.47</v>
      </c>
      <c r="EV39" s="164">
        <v>1</v>
      </c>
      <c r="EW39" s="164">
        <v>15.221399999999999</v>
      </c>
      <c r="EX39" s="164">
        <v>-110.4928</v>
      </c>
      <c r="EY39" s="164">
        <v>-33.624299999999998</v>
      </c>
      <c r="EZ39" s="164">
        <v>-32.616599999999998</v>
      </c>
      <c r="FA39" s="164">
        <v>1.0915999999999999</v>
      </c>
      <c r="FB39" s="164">
        <v>-51.7652</v>
      </c>
      <c r="FC39" s="164">
        <v>12.927199999999999</v>
      </c>
      <c r="FD39" s="164">
        <v>23.507899999999999</v>
      </c>
      <c r="FE39" s="165"/>
      <c r="FF39" s="164">
        <v>23.21</v>
      </c>
      <c r="FG39" s="164">
        <v>21.911799999999999</v>
      </c>
      <c r="FH39" s="164">
        <v>21.7149</v>
      </c>
      <c r="FI39" s="164">
        <v>20.9178</v>
      </c>
      <c r="FJ39" s="164">
        <v>10.7172</v>
      </c>
      <c r="FK39" s="164">
        <v>10.382300000000001</v>
      </c>
      <c r="FL39" s="164">
        <v>167.12139999999999</v>
      </c>
      <c r="FM39" s="164">
        <v>-26.008700000000001</v>
      </c>
      <c r="FN39" s="164">
        <v>-25.93</v>
      </c>
      <c r="FO39" s="164">
        <v>104.9879</v>
      </c>
      <c r="FP39" s="164">
        <v>107.2668</v>
      </c>
      <c r="FQ39" s="164">
        <v>50.744799999999998</v>
      </c>
      <c r="FR39" s="164">
        <v>19.12</v>
      </c>
      <c r="FS39" s="164">
        <v>4.6687000000000003</v>
      </c>
      <c r="FT39" s="164">
        <v>1.0098</v>
      </c>
      <c r="FU39" s="164">
        <v>-2.0499999999999998</v>
      </c>
      <c r="FV39" s="164">
        <v>13.59</v>
      </c>
      <c r="FW39" s="164">
        <v>50.648499999999999</v>
      </c>
      <c r="FX39" s="165"/>
      <c r="FY39" s="164">
        <v>-3.7770000000000001</v>
      </c>
      <c r="FZ39" s="164">
        <v>4.3170000000000002</v>
      </c>
      <c r="GA39" s="165"/>
      <c r="GB39" s="164">
        <v>54.37</v>
      </c>
      <c r="GC39" s="164">
        <v>-107.6885</v>
      </c>
      <c r="GD39" s="164">
        <v>-105.0847</v>
      </c>
      <c r="GE39" s="164">
        <v>16.989999999999998</v>
      </c>
      <c r="GF39" s="164">
        <v>86.367699999999999</v>
      </c>
      <c r="GG39" s="164">
        <v>0</v>
      </c>
      <c r="GH39" s="164">
        <v>-26.020299999999999</v>
      </c>
      <c r="GI39" s="164">
        <v>-3.9403999999999999</v>
      </c>
      <c r="GJ39" s="164">
        <v>-4.0701000000000001</v>
      </c>
      <c r="GK39" s="164">
        <v>2.3902999999999999</v>
      </c>
      <c r="GL39" s="165"/>
      <c r="GM39" s="165"/>
      <c r="GN39" s="164">
        <v>-12.519600000000001</v>
      </c>
      <c r="GO39" s="164">
        <v>-43.422800000000002</v>
      </c>
      <c r="GP39" s="164">
        <v>17.1435</v>
      </c>
      <c r="GQ39" s="164">
        <v>45.5944</v>
      </c>
      <c r="GR39" s="164">
        <v>60.7956</v>
      </c>
      <c r="GS39" s="164">
        <v>61.630899999999997</v>
      </c>
      <c r="GT39" s="164">
        <v>-137.33019999999999</v>
      </c>
      <c r="GU39" s="164">
        <v>-34.7592</v>
      </c>
      <c r="GV39" s="164">
        <v>39.884500000000003</v>
      </c>
      <c r="GW39" s="164">
        <v>-83.345699999999994</v>
      </c>
      <c r="GX39" s="164">
        <v>11.1554</v>
      </c>
      <c r="GY39" s="164">
        <v>14.9931</v>
      </c>
      <c r="GZ39" s="164">
        <v>14.568300000000001</v>
      </c>
      <c r="HA39" s="165"/>
      <c r="HB39" s="164">
        <v>142.01509999999999</v>
      </c>
      <c r="HC39" s="164">
        <v>142.5352</v>
      </c>
      <c r="HD39" s="164">
        <v>80.900000000000006</v>
      </c>
      <c r="HE39" s="164">
        <v>-79.733000000000004</v>
      </c>
      <c r="HF39" s="164">
        <v>-215.5641</v>
      </c>
      <c r="HG39" s="164">
        <v>214.74119999999999</v>
      </c>
      <c r="HH39" s="164">
        <v>92.791899999999998</v>
      </c>
      <c r="HI39" s="164">
        <v>-135.42760000000001</v>
      </c>
      <c r="HJ39" s="164">
        <v>-135.93729999999999</v>
      </c>
      <c r="HK39" s="164">
        <v>-33.7166</v>
      </c>
      <c r="HL39" s="164">
        <v>-22.6234</v>
      </c>
      <c r="HM39" s="164">
        <v>79.094399999999993</v>
      </c>
      <c r="HN39" s="164">
        <v>79.440899999999999</v>
      </c>
      <c r="HO39" s="165"/>
      <c r="HP39" s="165"/>
      <c r="HQ39" s="164">
        <v>15.8453</v>
      </c>
      <c r="HR39" s="164">
        <v>15.8123</v>
      </c>
      <c r="HS39" s="164">
        <v>-44.517099999999999</v>
      </c>
      <c r="HT39" s="164">
        <v>-44.193199999999997</v>
      </c>
      <c r="HU39" s="164">
        <v>51.4</v>
      </c>
      <c r="HV39" s="164">
        <v>51.96</v>
      </c>
      <c r="HW39" s="164">
        <v>41.3</v>
      </c>
      <c r="HX39" s="164">
        <v>40.5</v>
      </c>
      <c r="HY39" s="164">
        <v>21.391500000000001</v>
      </c>
      <c r="HZ39" s="164">
        <v>-35.200000000000003</v>
      </c>
      <c r="IA39" s="164">
        <v>-396.18130000000002</v>
      </c>
      <c r="IB39" s="164">
        <v>89.456199999999995</v>
      </c>
      <c r="IC39" s="164">
        <v>89.114400000000003</v>
      </c>
      <c r="ID39" s="164">
        <v>9.4</v>
      </c>
      <c r="IE39" s="164">
        <v>30.3</v>
      </c>
      <c r="IF39" s="164">
        <v>-14.7</v>
      </c>
      <c r="IG39" s="164">
        <v>-13.9</v>
      </c>
      <c r="IH39" s="165"/>
      <c r="II39" s="165"/>
      <c r="IJ39" s="164">
        <v>-85.706500000000005</v>
      </c>
      <c r="IK39" s="164">
        <v>-36.714100000000002</v>
      </c>
      <c r="IL39" s="164">
        <v>276.52</v>
      </c>
      <c r="IM39" s="164">
        <v>203.79499999999999</v>
      </c>
      <c r="IN39" s="164">
        <v>131.64590000000001</v>
      </c>
      <c r="IO39" s="164">
        <v>-200.13079999999999</v>
      </c>
      <c r="IP39" s="164">
        <v>198.34129999999999</v>
      </c>
      <c r="IQ39" s="164">
        <v>-170.45859999999999</v>
      </c>
      <c r="IR39" s="164">
        <v>-88.848600000000005</v>
      </c>
      <c r="IS39" s="164">
        <v>-198.85390000000001</v>
      </c>
      <c r="IT39" s="164">
        <v>165.827</v>
      </c>
      <c r="IU39" s="164">
        <v>164.14609999999999</v>
      </c>
      <c r="IV39" s="164">
        <v>174.36770000000001</v>
      </c>
      <c r="IW39" s="164">
        <v>-256.52609999999999</v>
      </c>
      <c r="IX39" s="164">
        <v>90.319199999999995</v>
      </c>
      <c r="IY39" s="164">
        <v>-173.2122</v>
      </c>
      <c r="IZ39" s="164">
        <v>170.404</v>
      </c>
      <c r="JA39" s="164">
        <v>-10.229799999999999</v>
      </c>
      <c r="JB39" s="165"/>
      <c r="JC39" s="164">
        <v>25.44</v>
      </c>
      <c r="JD39" s="164">
        <v>6.657</v>
      </c>
      <c r="JE39" s="164">
        <v>6.61</v>
      </c>
      <c r="JF39" s="164">
        <v>-24.96</v>
      </c>
      <c r="JG39" s="164">
        <v>0.72</v>
      </c>
      <c r="JH39" s="165"/>
      <c r="JI39" s="164">
        <v>-0.46850000000000003</v>
      </c>
      <c r="JJ39" s="164">
        <v>-20.2136</v>
      </c>
      <c r="JK39" s="164">
        <v>-1.6677999999999999</v>
      </c>
      <c r="JL39" s="164">
        <v>-5.5</v>
      </c>
      <c r="JM39" s="164">
        <v>49.343000000000004</v>
      </c>
      <c r="JN39" s="164">
        <v>51.048000000000002</v>
      </c>
      <c r="JO39" s="164">
        <v>11.1134</v>
      </c>
      <c r="JP39" s="165"/>
      <c r="JQ39" s="164">
        <v>50.965699999999998</v>
      </c>
      <c r="JR39" s="164">
        <v>51.053199999999997</v>
      </c>
      <c r="JS39" s="164">
        <v>51.873199999999997</v>
      </c>
      <c r="JT39" s="165"/>
      <c r="JU39" s="164">
        <v>-28.4</v>
      </c>
      <c r="JV39" s="164">
        <v>7.5972</v>
      </c>
      <c r="JW39" s="164">
        <v>8.31</v>
      </c>
      <c r="JX39" s="165"/>
      <c r="JY39" s="164">
        <v>-22.142399999999999</v>
      </c>
      <c r="JZ39" s="164">
        <v>60.403199999999998</v>
      </c>
      <c r="KA39" s="164">
        <v>34.574399999999997</v>
      </c>
      <c r="KB39" s="164">
        <v>-21.514399999999998</v>
      </c>
      <c r="KC39" s="164">
        <v>-58.889200000000002</v>
      </c>
      <c r="KD39" s="164">
        <v>20.526</v>
      </c>
      <c r="KE39" s="164">
        <v>38.507800000000003</v>
      </c>
      <c r="KF39" s="164">
        <v>21.5</v>
      </c>
      <c r="KG39" s="164">
        <v>-23.1</v>
      </c>
      <c r="KH39" s="164">
        <v>-117.28879999999999</v>
      </c>
      <c r="KI39" s="164">
        <v>144.7286</v>
      </c>
    </row>
    <row r="40" spans="1:295" ht="18" customHeight="1" x14ac:dyDescent="0.3">
      <c r="A40" s="161" t="s">
        <v>44</v>
      </c>
      <c r="B40" s="161" t="s">
        <v>767</v>
      </c>
      <c r="C40" s="166">
        <v>0</v>
      </c>
      <c r="D40" s="167"/>
      <c r="E40" s="166">
        <v>-25.383600000000001</v>
      </c>
      <c r="F40" s="166">
        <v>-35.589300000000001</v>
      </c>
      <c r="G40" s="166">
        <v>13.0655</v>
      </c>
      <c r="H40" s="167"/>
      <c r="I40" s="166">
        <v>49.301499999999997</v>
      </c>
      <c r="J40" s="166">
        <v>-71.642799999999994</v>
      </c>
      <c r="K40" s="166">
        <v>65.656499999999994</v>
      </c>
      <c r="L40" s="166">
        <v>33.149000000000001</v>
      </c>
      <c r="M40" s="166">
        <v>32.434899999999999</v>
      </c>
      <c r="N40" s="166">
        <v>8.8800000000000008</v>
      </c>
      <c r="O40" s="166">
        <v>-62.811999999999998</v>
      </c>
      <c r="P40" s="166">
        <v>57.2</v>
      </c>
      <c r="Q40" s="166">
        <v>17.388000000000002</v>
      </c>
      <c r="R40" s="166">
        <v>-57.2</v>
      </c>
      <c r="S40" s="166">
        <v>12.951499999999999</v>
      </c>
      <c r="T40" s="166">
        <v>29.427800000000001</v>
      </c>
      <c r="U40" s="166">
        <v>23.1586</v>
      </c>
      <c r="V40" s="166">
        <v>23.509399999999999</v>
      </c>
      <c r="W40" s="166">
        <v>39.101799999999997</v>
      </c>
      <c r="X40" s="166">
        <v>16.078900000000001</v>
      </c>
      <c r="Y40" s="166">
        <v>5.9066999999999998</v>
      </c>
      <c r="Z40" s="166">
        <v>7.8761000000000001</v>
      </c>
      <c r="AA40" s="167"/>
      <c r="AB40" s="167"/>
      <c r="AC40" s="166">
        <v>-48.84</v>
      </c>
      <c r="AD40" s="166">
        <v>-48.87</v>
      </c>
      <c r="AE40" s="167"/>
      <c r="AF40" s="166">
        <v>-11.1</v>
      </c>
      <c r="AG40" s="166">
        <v>61.6</v>
      </c>
      <c r="AH40" s="167"/>
      <c r="AI40" s="167"/>
      <c r="AJ40" s="166">
        <v>-41.71</v>
      </c>
      <c r="AK40" s="166">
        <v>-42.41</v>
      </c>
      <c r="AL40" s="166">
        <v>-57.09</v>
      </c>
      <c r="AM40" s="166">
        <v>42.5</v>
      </c>
      <c r="AN40" s="166">
        <v>42.39</v>
      </c>
      <c r="AO40" s="166">
        <v>23.192399999999999</v>
      </c>
      <c r="AP40" s="166">
        <v>-8.4295000000000009</v>
      </c>
      <c r="AQ40" s="166">
        <v>67.595799999999997</v>
      </c>
      <c r="AR40" s="166">
        <v>70.594499999999996</v>
      </c>
      <c r="AS40" s="166">
        <v>53.0199</v>
      </c>
      <c r="AT40" s="166">
        <v>-39.518000000000001</v>
      </c>
      <c r="AU40" s="166">
        <v>-38.957700000000003</v>
      </c>
      <c r="AV40" s="166">
        <v>11.4251</v>
      </c>
      <c r="AW40" s="166">
        <v>11.0099</v>
      </c>
      <c r="AX40" s="166">
        <v>76.356800000000007</v>
      </c>
      <c r="AY40" s="166">
        <v>78.098200000000006</v>
      </c>
      <c r="AZ40" s="167"/>
      <c r="BA40" s="166">
        <v>52.990299999999998</v>
      </c>
      <c r="BB40" s="166">
        <v>-576.60090000000002</v>
      </c>
      <c r="BC40" s="166">
        <v>16.026199999999999</v>
      </c>
      <c r="BD40" s="166">
        <v>-17.899999999999999</v>
      </c>
      <c r="BE40" s="166">
        <v>-18.600000000000001</v>
      </c>
      <c r="BF40" s="166">
        <v>44.689900000000002</v>
      </c>
      <c r="BG40" s="166">
        <v>43.563099999999999</v>
      </c>
      <c r="BH40" s="166">
        <v>-4.0915999999999997</v>
      </c>
      <c r="BI40" s="167"/>
      <c r="BJ40" s="166">
        <v>-91.645200000000003</v>
      </c>
      <c r="BK40" s="166">
        <v>7.7667999999999999</v>
      </c>
      <c r="BL40" s="166">
        <v>8.6100999999999992</v>
      </c>
      <c r="BM40" s="166">
        <v>5.7933000000000003</v>
      </c>
      <c r="BN40" s="166">
        <v>620.59370000000001</v>
      </c>
      <c r="BO40" s="166">
        <v>220.83189999999999</v>
      </c>
      <c r="BP40" s="166">
        <v>221.19810000000001</v>
      </c>
      <c r="BQ40" s="166">
        <v>-723.95540000000005</v>
      </c>
      <c r="BR40" s="166">
        <v>644.11929999999995</v>
      </c>
      <c r="BS40" s="167"/>
      <c r="BT40" s="166">
        <v>-35.736499999999999</v>
      </c>
      <c r="BU40" s="166">
        <v>37.528199999999998</v>
      </c>
      <c r="BV40" s="166">
        <v>103.56780000000001</v>
      </c>
      <c r="BW40" s="166">
        <v>27.94</v>
      </c>
      <c r="BX40" s="166">
        <v>31.71</v>
      </c>
      <c r="BY40" s="166">
        <v>72.58</v>
      </c>
      <c r="BZ40" s="166">
        <v>81.540000000000006</v>
      </c>
      <c r="CA40" s="166">
        <v>-6.9615999999999998</v>
      </c>
      <c r="CB40" s="166">
        <v>-10.4445</v>
      </c>
      <c r="CC40" s="166">
        <v>61.374000000000002</v>
      </c>
      <c r="CD40" s="166">
        <v>62.320900000000002</v>
      </c>
      <c r="CE40" s="166">
        <v>22.782499999999999</v>
      </c>
      <c r="CF40" s="167"/>
      <c r="CG40" s="166">
        <v>-218</v>
      </c>
      <c r="CH40" s="166">
        <v>17.666399999999999</v>
      </c>
      <c r="CI40" s="167"/>
      <c r="CJ40" s="167"/>
      <c r="CK40" s="167"/>
      <c r="CL40" s="166">
        <v>140.30000000000001</v>
      </c>
      <c r="CM40" s="166">
        <v>126.1</v>
      </c>
      <c r="CN40" s="166">
        <v>-16.04</v>
      </c>
      <c r="CO40" s="166">
        <v>82.793400000000005</v>
      </c>
      <c r="CP40" s="166">
        <v>81.105599999999995</v>
      </c>
      <c r="CQ40" s="166">
        <v>81.481700000000004</v>
      </c>
      <c r="CR40" s="166">
        <v>25.441500000000001</v>
      </c>
      <c r="CS40" s="166">
        <v>25.716699999999999</v>
      </c>
      <c r="CT40" s="166">
        <v>73.707499999999996</v>
      </c>
      <c r="CU40" s="166">
        <v>-157.14259999999999</v>
      </c>
      <c r="CV40" s="166">
        <v>86.902799999999999</v>
      </c>
      <c r="CW40" s="166">
        <v>13.7361</v>
      </c>
      <c r="CX40" s="166">
        <v>49.59</v>
      </c>
      <c r="CY40" s="166">
        <v>49.49</v>
      </c>
      <c r="CZ40" s="166">
        <v>68.679199999999994</v>
      </c>
      <c r="DA40" s="166">
        <v>65.190100000000001</v>
      </c>
      <c r="DB40" s="166">
        <v>-33.33</v>
      </c>
      <c r="DC40" s="166">
        <v>-3.5167000000000002</v>
      </c>
      <c r="DD40" s="167"/>
      <c r="DE40" s="167"/>
      <c r="DF40" s="166">
        <v>-162.52760000000001</v>
      </c>
      <c r="DG40" s="166">
        <v>-28.1844</v>
      </c>
      <c r="DH40" s="166">
        <v>-20.273099999999999</v>
      </c>
      <c r="DI40" s="167"/>
      <c r="DJ40" s="166">
        <v>-202.6</v>
      </c>
      <c r="DK40" s="166">
        <v>24.650600000000001</v>
      </c>
      <c r="DL40" s="167"/>
      <c r="DM40" s="166">
        <v>77.036600000000007</v>
      </c>
      <c r="DN40" s="166">
        <v>92.596400000000003</v>
      </c>
      <c r="DO40" s="167"/>
      <c r="DP40" s="166">
        <v>-13.7</v>
      </c>
      <c r="DQ40" s="166">
        <v>65.022499999999994</v>
      </c>
      <c r="DR40" s="166">
        <v>160.95410000000001</v>
      </c>
      <c r="DS40" s="167"/>
      <c r="DT40" s="166">
        <v>-52.1</v>
      </c>
      <c r="DU40" s="166">
        <v>109.17</v>
      </c>
      <c r="DV40" s="166">
        <v>66.599999999999994</v>
      </c>
      <c r="DW40" s="166">
        <v>162.5273</v>
      </c>
      <c r="DX40" s="166">
        <v>160.8545</v>
      </c>
      <c r="DY40" s="166">
        <v>30.5593</v>
      </c>
      <c r="DZ40" s="166">
        <v>28.845500000000001</v>
      </c>
      <c r="EA40" s="166">
        <v>286.45440000000002</v>
      </c>
      <c r="EB40" s="166">
        <v>236.9896</v>
      </c>
      <c r="EC40" s="166">
        <v>229.8116</v>
      </c>
      <c r="ED40" s="166">
        <v>232.755</v>
      </c>
      <c r="EE40" s="166">
        <v>74.638900000000007</v>
      </c>
      <c r="EF40" s="166">
        <v>55.5261</v>
      </c>
      <c r="EG40" s="166">
        <v>-27.523</v>
      </c>
      <c r="EH40" s="166">
        <v>732.50369999999998</v>
      </c>
      <c r="EI40" s="166">
        <v>109.4538</v>
      </c>
      <c r="EJ40" s="167"/>
      <c r="EK40" s="166">
        <v>-37.116900000000001</v>
      </c>
      <c r="EL40" s="166">
        <v>-34.432600000000001</v>
      </c>
      <c r="EM40" s="166">
        <v>14.5556</v>
      </c>
      <c r="EN40" s="166">
        <v>-22.760200000000001</v>
      </c>
      <c r="EO40" s="166">
        <v>-21.444099999999999</v>
      </c>
      <c r="EP40" s="166">
        <v>41.52</v>
      </c>
      <c r="EQ40" s="166">
        <v>-23.3367</v>
      </c>
      <c r="ER40" s="166">
        <v>-23.959199999999999</v>
      </c>
      <c r="ES40" s="166">
        <v>-16.849299999999999</v>
      </c>
      <c r="ET40" s="166">
        <v>10.47</v>
      </c>
      <c r="EU40" s="166">
        <v>-11.61</v>
      </c>
      <c r="EV40" s="167"/>
      <c r="EW40" s="166">
        <v>14.9049</v>
      </c>
      <c r="EX40" s="166">
        <v>-105.9059</v>
      </c>
      <c r="EY40" s="166">
        <v>-32.542499999999997</v>
      </c>
      <c r="EZ40" s="166">
        <v>-31.395399999999999</v>
      </c>
      <c r="FA40" s="166">
        <v>0.38690000000000002</v>
      </c>
      <c r="FB40" s="166">
        <v>-54.253500000000003</v>
      </c>
      <c r="FC40" s="166">
        <v>14.1654</v>
      </c>
      <c r="FD40" s="166">
        <v>22.871200000000002</v>
      </c>
      <c r="FE40" s="167"/>
      <c r="FF40" s="166">
        <v>22.343499999999999</v>
      </c>
      <c r="FG40" s="166">
        <v>20.200099999999999</v>
      </c>
      <c r="FH40" s="166">
        <v>21.5107</v>
      </c>
      <c r="FI40" s="166">
        <v>19.5124</v>
      </c>
      <c r="FJ40" s="166">
        <v>9.5449999999999999</v>
      </c>
      <c r="FK40" s="166">
        <v>7.8704000000000001</v>
      </c>
      <c r="FL40" s="166">
        <v>147.529</v>
      </c>
      <c r="FM40" s="166">
        <v>-26.8386</v>
      </c>
      <c r="FN40" s="166">
        <v>-27.006499999999999</v>
      </c>
      <c r="FO40" s="166">
        <v>97.864400000000003</v>
      </c>
      <c r="FP40" s="166">
        <v>100.167</v>
      </c>
      <c r="FQ40" s="166">
        <v>46.145099999999999</v>
      </c>
      <c r="FR40" s="166">
        <v>15.8</v>
      </c>
      <c r="FS40" s="166">
        <v>4.6687000000000003</v>
      </c>
      <c r="FT40" s="166">
        <v>1.022</v>
      </c>
      <c r="FU40" s="166">
        <v>-1.98</v>
      </c>
      <c r="FV40" s="166">
        <v>13.13</v>
      </c>
      <c r="FW40" s="166">
        <v>46.072600000000001</v>
      </c>
      <c r="FX40" s="167"/>
      <c r="FY40" s="166">
        <v>-3.7570000000000001</v>
      </c>
      <c r="FZ40" s="166">
        <v>4.3470000000000004</v>
      </c>
      <c r="GA40" s="167"/>
      <c r="GB40" s="166">
        <v>51.9</v>
      </c>
      <c r="GC40" s="166">
        <v>-100.4627</v>
      </c>
      <c r="GD40" s="166">
        <v>-95.084299999999999</v>
      </c>
      <c r="GE40" s="166">
        <v>17</v>
      </c>
      <c r="GF40" s="166">
        <v>85.695800000000006</v>
      </c>
      <c r="GG40" s="167"/>
      <c r="GH40" s="166">
        <v>-24.880800000000001</v>
      </c>
      <c r="GI40" s="166">
        <v>-3.2440000000000002</v>
      </c>
      <c r="GJ40" s="166">
        <v>-3.4453999999999998</v>
      </c>
      <c r="GK40" s="166">
        <v>2.3982999999999999</v>
      </c>
      <c r="GL40" s="167"/>
      <c r="GM40" s="167"/>
      <c r="GN40" s="166">
        <v>-13.470599999999999</v>
      </c>
      <c r="GO40" s="166">
        <v>-42.577599999999997</v>
      </c>
      <c r="GP40" s="166">
        <v>16.8537</v>
      </c>
      <c r="GQ40" s="166">
        <v>44.6053</v>
      </c>
      <c r="GR40" s="166">
        <v>60.824599999999997</v>
      </c>
      <c r="GS40" s="166">
        <v>62.136499999999998</v>
      </c>
      <c r="GT40" s="166">
        <v>-132.7843</v>
      </c>
      <c r="GU40" s="166">
        <v>-34.813800000000001</v>
      </c>
      <c r="GV40" s="166">
        <v>37.375799999999998</v>
      </c>
      <c r="GW40" s="166">
        <v>-82.6053</v>
      </c>
      <c r="GX40" s="166">
        <v>11.171900000000001</v>
      </c>
      <c r="GY40" s="166">
        <v>15.1311</v>
      </c>
      <c r="GZ40" s="166">
        <v>14.715999999999999</v>
      </c>
      <c r="HA40" s="166">
        <v>12.8207</v>
      </c>
      <c r="HB40" s="166">
        <v>155.58420000000001</v>
      </c>
      <c r="HC40" s="166">
        <v>155.64330000000001</v>
      </c>
      <c r="HD40" s="166">
        <v>81.3</v>
      </c>
      <c r="HE40" s="166">
        <v>-79.808700000000002</v>
      </c>
      <c r="HF40" s="166">
        <v>-214.16139999999999</v>
      </c>
      <c r="HG40" s="166">
        <v>216.2525</v>
      </c>
      <c r="HH40" s="166">
        <v>126.6391</v>
      </c>
      <c r="HI40" s="166">
        <v>-150.0907</v>
      </c>
      <c r="HJ40" s="166">
        <v>-145.91120000000001</v>
      </c>
      <c r="HK40" s="166">
        <v>-29.956800000000001</v>
      </c>
      <c r="HL40" s="166">
        <v>-18.0061</v>
      </c>
      <c r="HM40" s="166">
        <v>73.707400000000007</v>
      </c>
      <c r="HN40" s="166">
        <v>72.587100000000007</v>
      </c>
      <c r="HO40" s="166">
        <v>-84.384799999999998</v>
      </c>
      <c r="HP40" s="166">
        <v>-95.448700000000002</v>
      </c>
      <c r="HQ40" s="166">
        <v>23.480899999999998</v>
      </c>
      <c r="HR40" s="166">
        <v>23.4589</v>
      </c>
      <c r="HS40" s="166">
        <v>-54.813899999999997</v>
      </c>
      <c r="HT40" s="166">
        <v>-54.403799999999997</v>
      </c>
      <c r="HU40" s="166">
        <v>55.39</v>
      </c>
      <c r="HV40" s="166">
        <v>55.31</v>
      </c>
      <c r="HW40" s="166">
        <v>41</v>
      </c>
      <c r="HX40" s="166">
        <v>42.8</v>
      </c>
      <c r="HY40" s="166">
        <v>21.556000000000001</v>
      </c>
      <c r="HZ40" s="166">
        <v>-25.44</v>
      </c>
      <c r="IA40" s="166">
        <v>-403.91919999999999</v>
      </c>
      <c r="IB40" s="166">
        <v>96.951700000000002</v>
      </c>
      <c r="IC40" s="166">
        <v>96.62</v>
      </c>
      <c r="ID40" s="166">
        <v>10.5</v>
      </c>
      <c r="IE40" s="166">
        <v>31.2</v>
      </c>
      <c r="IF40" s="166">
        <v>-23</v>
      </c>
      <c r="IG40" s="166">
        <v>-22.5</v>
      </c>
      <c r="IH40" s="166">
        <v>1.6501999999999999</v>
      </c>
      <c r="II40" s="166">
        <v>1.3516999999999999</v>
      </c>
      <c r="IJ40" s="166">
        <v>-123.5675</v>
      </c>
      <c r="IK40" s="166">
        <v>-88.019900000000007</v>
      </c>
      <c r="IL40" s="166">
        <v>318.85289999999998</v>
      </c>
      <c r="IM40" s="166">
        <v>244.76050000000001</v>
      </c>
      <c r="IN40" s="166">
        <v>136.06950000000001</v>
      </c>
      <c r="IO40" s="166">
        <v>-239.3613</v>
      </c>
      <c r="IP40" s="166">
        <v>238.07040000000001</v>
      </c>
      <c r="IQ40" s="166">
        <v>-196.37360000000001</v>
      </c>
      <c r="IR40" s="166">
        <v>-124.2439</v>
      </c>
      <c r="IS40" s="166">
        <v>-233.37979999999999</v>
      </c>
      <c r="IT40" s="166">
        <v>163.80510000000001</v>
      </c>
      <c r="IU40" s="166">
        <v>164.21299999999999</v>
      </c>
      <c r="IV40" s="166">
        <v>200.00569999999999</v>
      </c>
      <c r="IW40" s="166">
        <v>-309.47410000000002</v>
      </c>
      <c r="IX40" s="166">
        <v>128.3742</v>
      </c>
      <c r="IY40" s="166">
        <v>-184.5008</v>
      </c>
      <c r="IZ40" s="166">
        <v>186.1815</v>
      </c>
      <c r="JA40" s="166">
        <v>-10.257300000000001</v>
      </c>
      <c r="JB40" s="167"/>
      <c r="JC40" s="166">
        <v>22.56</v>
      </c>
      <c r="JD40" s="166">
        <v>6.5810000000000004</v>
      </c>
      <c r="JE40" s="166">
        <v>6.5919999999999996</v>
      </c>
      <c r="JF40" s="166">
        <v>-22.32</v>
      </c>
      <c r="JG40" s="166">
        <v>-0.32</v>
      </c>
      <c r="JH40" s="167"/>
      <c r="JI40" s="166">
        <v>0.58750000000000002</v>
      </c>
      <c r="JJ40" s="166">
        <v>-20.830100000000002</v>
      </c>
      <c r="JK40" s="166">
        <v>-1.1704000000000001</v>
      </c>
      <c r="JL40" s="166">
        <v>-5.5</v>
      </c>
      <c r="JM40" s="166">
        <v>46.939</v>
      </c>
      <c r="JN40" s="166">
        <v>45.768999999999998</v>
      </c>
      <c r="JO40" s="167"/>
      <c r="JP40" s="167"/>
      <c r="JQ40" s="166">
        <v>48.296399999999998</v>
      </c>
      <c r="JR40" s="166">
        <v>47.667200000000001</v>
      </c>
      <c r="JS40" s="166">
        <v>48.0807</v>
      </c>
      <c r="JT40" s="167"/>
      <c r="JU40" s="166">
        <v>-29.7</v>
      </c>
      <c r="JV40" s="166">
        <v>7.6848000000000001</v>
      </c>
      <c r="JW40" s="166">
        <v>8.34</v>
      </c>
      <c r="JX40" s="167"/>
      <c r="JY40" s="166">
        <v>-20.609400000000001</v>
      </c>
      <c r="JZ40" s="166">
        <v>58.808599999999998</v>
      </c>
      <c r="KA40" s="166">
        <v>30.420300000000001</v>
      </c>
      <c r="KB40" s="166">
        <v>-20.0137</v>
      </c>
      <c r="KC40" s="166">
        <v>-57.805700000000002</v>
      </c>
      <c r="KD40" s="166">
        <v>17.681000000000001</v>
      </c>
      <c r="KE40" s="166">
        <v>39.428699999999999</v>
      </c>
      <c r="KF40" s="166">
        <v>21.4</v>
      </c>
      <c r="KG40" s="166">
        <v>-21.3</v>
      </c>
      <c r="KH40" s="166">
        <v>-88.349599999999995</v>
      </c>
      <c r="KI40" s="166">
        <v>120.3445</v>
      </c>
    </row>
    <row r="41" spans="1:295" ht="18" customHeight="1" x14ac:dyDescent="0.3">
      <c r="A41" s="161" t="s">
        <v>44</v>
      </c>
      <c r="B41" s="161" t="s">
        <v>768</v>
      </c>
      <c r="C41" s="162">
        <v>0</v>
      </c>
      <c r="D41" s="163"/>
      <c r="E41" s="162">
        <v>-24.947199999999999</v>
      </c>
      <c r="F41" s="162">
        <v>-35.619799999999998</v>
      </c>
      <c r="G41" s="162">
        <v>13.4445</v>
      </c>
      <c r="H41" s="163"/>
      <c r="I41" s="162">
        <v>48.5685</v>
      </c>
      <c r="J41" s="162">
        <v>-68.831000000000003</v>
      </c>
      <c r="K41" s="162">
        <v>66.321899999999999</v>
      </c>
      <c r="L41" s="162">
        <v>33.472999999999999</v>
      </c>
      <c r="M41" s="162">
        <v>32.464300000000001</v>
      </c>
      <c r="N41" s="162">
        <v>8.8800000000000008</v>
      </c>
      <c r="O41" s="162">
        <v>-60.600999999999999</v>
      </c>
      <c r="P41" s="162">
        <v>55</v>
      </c>
      <c r="Q41" s="162">
        <v>15.731999999999999</v>
      </c>
      <c r="R41" s="162">
        <v>-55</v>
      </c>
      <c r="S41" s="162">
        <v>12.6389</v>
      </c>
      <c r="T41" s="162">
        <v>27.802199999999999</v>
      </c>
      <c r="U41" s="162">
        <v>23.120100000000001</v>
      </c>
      <c r="V41" s="162">
        <v>23.270800000000001</v>
      </c>
      <c r="W41" s="162">
        <v>38.441400000000002</v>
      </c>
      <c r="X41" s="162">
        <v>16.0291</v>
      </c>
      <c r="Y41" s="162">
        <v>6.0538999999999996</v>
      </c>
      <c r="Z41" s="162">
        <v>8.2396999999999991</v>
      </c>
      <c r="AA41" s="163"/>
      <c r="AB41" s="163"/>
      <c r="AC41" s="162">
        <v>-48.74</v>
      </c>
      <c r="AD41" s="162">
        <v>-48.56</v>
      </c>
      <c r="AE41" s="163"/>
      <c r="AF41" s="162">
        <v>-8.8800000000000008</v>
      </c>
      <c r="AG41" s="162">
        <v>59.4</v>
      </c>
      <c r="AH41" s="163"/>
      <c r="AI41" s="163"/>
      <c r="AJ41" s="162">
        <v>-45.06</v>
      </c>
      <c r="AK41" s="162">
        <v>-45.48</v>
      </c>
      <c r="AL41" s="162">
        <v>-48.93</v>
      </c>
      <c r="AM41" s="162">
        <v>46.11</v>
      </c>
      <c r="AN41" s="162">
        <v>45.55</v>
      </c>
      <c r="AO41" s="162">
        <v>23.3566</v>
      </c>
      <c r="AP41" s="162">
        <v>-8.1919000000000004</v>
      </c>
      <c r="AQ41" s="162">
        <v>66.676699999999997</v>
      </c>
      <c r="AR41" s="162">
        <v>69.265900000000002</v>
      </c>
      <c r="AS41" s="162">
        <v>51.6633</v>
      </c>
      <c r="AT41" s="162">
        <v>-48.761099999999999</v>
      </c>
      <c r="AU41" s="162">
        <v>-47.2697</v>
      </c>
      <c r="AV41" s="162">
        <v>33.832799999999999</v>
      </c>
      <c r="AW41" s="162">
        <v>35.489800000000002</v>
      </c>
      <c r="AX41" s="162">
        <v>75.418999999999997</v>
      </c>
      <c r="AY41" s="162">
        <v>76.892600000000002</v>
      </c>
      <c r="AZ41" s="163"/>
      <c r="BA41" s="162">
        <v>72.704599999999999</v>
      </c>
      <c r="BB41" s="162">
        <v>-558.423</v>
      </c>
      <c r="BC41" s="162">
        <v>15.269</v>
      </c>
      <c r="BD41" s="162">
        <v>-18.2</v>
      </c>
      <c r="BE41" s="162">
        <v>-18.600000000000001</v>
      </c>
      <c r="BF41" s="162">
        <v>52.9146</v>
      </c>
      <c r="BG41" s="162">
        <v>51.723599999999998</v>
      </c>
      <c r="BH41" s="162">
        <v>-3.8062999999999998</v>
      </c>
      <c r="BI41" s="163"/>
      <c r="BJ41" s="162">
        <v>-103.0371</v>
      </c>
      <c r="BK41" s="162">
        <v>7.6534000000000004</v>
      </c>
      <c r="BL41" s="162">
        <v>8.5954999999999995</v>
      </c>
      <c r="BM41" s="162">
        <v>5.9443000000000001</v>
      </c>
      <c r="BN41" s="162">
        <v>610.4615</v>
      </c>
      <c r="BO41" s="162">
        <v>197.27160000000001</v>
      </c>
      <c r="BP41" s="162">
        <v>196.1729</v>
      </c>
      <c r="BQ41" s="162">
        <v>-696.29809999999998</v>
      </c>
      <c r="BR41" s="162">
        <v>610.23099999999999</v>
      </c>
      <c r="BS41" s="163"/>
      <c r="BT41" s="162">
        <v>-48.874200000000002</v>
      </c>
      <c r="BU41" s="162">
        <v>50.254100000000001</v>
      </c>
      <c r="BV41" s="162">
        <v>102.23050000000001</v>
      </c>
      <c r="BW41" s="162">
        <v>26.92</v>
      </c>
      <c r="BX41" s="162">
        <v>30.31</v>
      </c>
      <c r="BY41" s="162">
        <v>71.81</v>
      </c>
      <c r="BZ41" s="162">
        <v>80.819999999999993</v>
      </c>
      <c r="CA41" s="162">
        <v>-3.0768</v>
      </c>
      <c r="CB41" s="162">
        <v>-2.5409999999999999</v>
      </c>
      <c r="CC41" s="162">
        <v>66.675399999999996</v>
      </c>
      <c r="CD41" s="162">
        <v>67.366900000000001</v>
      </c>
      <c r="CE41" s="162">
        <v>25.7866</v>
      </c>
      <c r="CF41" s="163"/>
      <c r="CG41" s="162">
        <v>-212.2037</v>
      </c>
      <c r="CH41" s="162">
        <v>21.0914</v>
      </c>
      <c r="CI41" s="163"/>
      <c r="CJ41" s="163"/>
      <c r="CK41" s="163"/>
      <c r="CL41" s="162">
        <v>138.6</v>
      </c>
      <c r="CM41" s="162">
        <v>125.9</v>
      </c>
      <c r="CN41" s="162">
        <v>-16.2</v>
      </c>
      <c r="CO41" s="162">
        <v>84.367400000000004</v>
      </c>
      <c r="CP41" s="162">
        <v>81.790000000000006</v>
      </c>
      <c r="CQ41" s="162">
        <v>81.8155</v>
      </c>
      <c r="CR41" s="162">
        <v>26.221499999999999</v>
      </c>
      <c r="CS41" s="162">
        <v>27.5928</v>
      </c>
      <c r="CT41" s="162">
        <v>51.991599999999998</v>
      </c>
      <c r="CU41" s="162">
        <v>-135.26480000000001</v>
      </c>
      <c r="CV41" s="162">
        <v>62.3857</v>
      </c>
      <c r="CW41" s="162">
        <v>13.737500000000001</v>
      </c>
      <c r="CX41" s="162">
        <v>49.27</v>
      </c>
      <c r="CY41" s="162">
        <v>48.87</v>
      </c>
      <c r="CZ41" s="162">
        <v>67.976100000000002</v>
      </c>
      <c r="DA41" s="162">
        <v>64.457700000000003</v>
      </c>
      <c r="DB41" s="162">
        <v>-32.81</v>
      </c>
      <c r="DC41" s="163"/>
      <c r="DD41" s="163"/>
      <c r="DE41" s="163"/>
      <c r="DF41" s="162">
        <v>-158.88470000000001</v>
      </c>
      <c r="DG41" s="162">
        <v>-27.911799999999999</v>
      </c>
      <c r="DH41" s="162">
        <v>-19.976600000000001</v>
      </c>
      <c r="DI41" s="163"/>
      <c r="DJ41" s="162">
        <v>-199.1</v>
      </c>
      <c r="DK41" s="162">
        <v>25.760200000000001</v>
      </c>
      <c r="DL41" s="162">
        <v>64.755200000000002</v>
      </c>
      <c r="DM41" s="162">
        <v>74.218800000000002</v>
      </c>
      <c r="DN41" s="162">
        <v>91.424599999999998</v>
      </c>
      <c r="DO41" s="162">
        <v>64.430000000000007</v>
      </c>
      <c r="DP41" s="162">
        <v>-12.26</v>
      </c>
      <c r="DQ41" s="162">
        <v>65.766499999999994</v>
      </c>
      <c r="DR41" s="162">
        <v>157.3989</v>
      </c>
      <c r="DS41" s="163"/>
      <c r="DT41" s="162">
        <v>-51.52</v>
      </c>
      <c r="DU41" s="162">
        <v>108.41</v>
      </c>
      <c r="DV41" s="162">
        <v>67.53</v>
      </c>
      <c r="DW41" s="162">
        <v>155.63640000000001</v>
      </c>
      <c r="DX41" s="162">
        <v>154.41820000000001</v>
      </c>
      <c r="DY41" s="162">
        <v>32.166699999999999</v>
      </c>
      <c r="DZ41" s="162">
        <v>30.4727</v>
      </c>
      <c r="EA41" s="162">
        <v>280.55360000000002</v>
      </c>
      <c r="EB41" s="162">
        <v>236.2594</v>
      </c>
      <c r="EC41" s="162">
        <v>228.8484</v>
      </c>
      <c r="ED41" s="162">
        <v>230.25700000000001</v>
      </c>
      <c r="EE41" s="162">
        <v>71.802000000000007</v>
      </c>
      <c r="EF41" s="162">
        <v>53.839100000000002</v>
      </c>
      <c r="EG41" s="162">
        <v>-27.568000000000001</v>
      </c>
      <c r="EH41" s="162">
        <v>704.09230000000002</v>
      </c>
      <c r="EI41" s="162">
        <v>197.45679999999999</v>
      </c>
      <c r="EJ41" s="163"/>
      <c r="EK41" s="162">
        <v>-36.574800000000003</v>
      </c>
      <c r="EL41" s="162">
        <v>-33.629100000000001</v>
      </c>
      <c r="EM41" s="162">
        <v>14.887</v>
      </c>
      <c r="EN41" s="162">
        <v>-29.517800000000001</v>
      </c>
      <c r="EO41" s="162">
        <v>-27.583200000000001</v>
      </c>
      <c r="EP41" s="162">
        <v>44.591999999999999</v>
      </c>
      <c r="EQ41" s="162">
        <v>-14.5844</v>
      </c>
      <c r="ER41" s="162">
        <v>-15.2262</v>
      </c>
      <c r="ES41" s="162">
        <v>-14.9794</v>
      </c>
      <c r="ET41" s="162">
        <v>0</v>
      </c>
      <c r="EU41" s="162">
        <v>-19.16</v>
      </c>
      <c r="EV41" s="163"/>
      <c r="EW41" s="162">
        <v>14.332100000000001</v>
      </c>
      <c r="EX41" s="162">
        <v>-117.37009999999999</v>
      </c>
      <c r="EY41" s="162">
        <v>-33.572000000000003</v>
      </c>
      <c r="EZ41" s="162">
        <v>-32.493600000000001</v>
      </c>
      <c r="FA41" s="162">
        <v>1.4473</v>
      </c>
      <c r="FB41" s="162">
        <v>-51.654699999999998</v>
      </c>
      <c r="FC41" s="162">
        <v>14.2112</v>
      </c>
      <c r="FD41" s="162">
        <v>22.350300000000001</v>
      </c>
      <c r="FE41" s="163"/>
      <c r="FF41" s="162">
        <v>22.3856</v>
      </c>
      <c r="FG41" s="162">
        <v>20.2241</v>
      </c>
      <c r="FH41" s="162">
        <v>20.734999999999999</v>
      </c>
      <c r="FI41" s="162">
        <v>20.603400000000001</v>
      </c>
      <c r="FJ41" s="162">
        <v>1.0046999999999999</v>
      </c>
      <c r="FK41" s="162">
        <v>1.6746000000000001</v>
      </c>
      <c r="FL41" s="162">
        <v>131.9556</v>
      </c>
      <c r="FM41" s="162">
        <v>-29.482900000000001</v>
      </c>
      <c r="FN41" s="162">
        <v>-29.4038</v>
      </c>
      <c r="FO41" s="162">
        <v>87.888900000000007</v>
      </c>
      <c r="FP41" s="162">
        <v>92.011799999999994</v>
      </c>
      <c r="FQ41" s="162">
        <v>38.8354</v>
      </c>
      <c r="FR41" s="162">
        <v>11.66</v>
      </c>
      <c r="FS41" s="162">
        <v>4.6687000000000003</v>
      </c>
      <c r="FT41" s="162">
        <v>1.0233000000000001</v>
      </c>
      <c r="FU41" s="162">
        <v>-2.19</v>
      </c>
      <c r="FV41" s="162">
        <v>11.71</v>
      </c>
      <c r="FW41" s="162">
        <v>38.4407</v>
      </c>
      <c r="FX41" s="163"/>
      <c r="FY41" s="162">
        <v>-3.923</v>
      </c>
      <c r="FZ41" s="162">
        <v>4.3490000000000002</v>
      </c>
      <c r="GA41" s="163"/>
      <c r="GB41" s="162">
        <v>49.56</v>
      </c>
      <c r="GC41" s="162">
        <v>-91.842600000000004</v>
      </c>
      <c r="GD41" s="162">
        <v>-85.091099999999997</v>
      </c>
      <c r="GE41" s="162">
        <v>16.64</v>
      </c>
      <c r="GF41" s="162">
        <v>83.091899999999995</v>
      </c>
      <c r="GG41" s="163"/>
      <c r="GH41" s="162">
        <v>-24.465</v>
      </c>
      <c r="GI41" s="162">
        <v>-3.4323000000000001</v>
      </c>
      <c r="GJ41" s="162">
        <v>-3.4445999999999999</v>
      </c>
      <c r="GK41" s="162">
        <v>2.3858000000000001</v>
      </c>
      <c r="GL41" s="163"/>
      <c r="GM41" s="163"/>
      <c r="GN41" s="162">
        <v>-13.661300000000001</v>
      </c>
      <c r="GO41" s="162">
        <v>-42.147100000000002</v>
      </c>
      <c r="GP41" s="162">
        <v>17.990300000000001</v>
      </c>
      <c r="GQ41" s="162">
        <v>44.606699999999996</v>
      </c>
      <c r="GR41" s="162">
        <v>62.283200000000001</v>
      </c>
      <c r="GS41" s="162">
        <v>62.437399999999997</v>
      </c>
      <c r="GT41" s="162">
        <v>-131.8768</v>
      </c>
      <c r="GU41" s="162">
        <v>-33.906399999999998</v>
      </c>
      <c r="GV41" s="162">
        <v>37.255499999999998</v>
      </c>
      <c r="GW41" s="162">
        <v>-80.434399999999997</v>
      </c>
      <c r="GX41" s="162">
        <v>11.6204</v>
      </c>
      <c r="GY41" s="162">
        <v>14.612299999999999</v>
      </c>
      <c r="GZ41" s="162">
        <v>14.251899999999999</v>
      </c>
      <c r="HA41" s="162">
        <v>13</v>
      </c>
      <c r="HB41" s="162">
        <v>193.17660000000001</v>
      </c>
      <c r="HC41" s="162">
        <v>194.1643</v>
      </c>
      <c r="HD41" s="162">
        <v>99.7</v>
      </c>
      <c r="HE41" s="162">
        <v>-98.352400000000003</v>
      </c>
      <c r="HF41" s="162">
        <v>-252.53190000000001</v>
      </c>
      <c r="HG41" s="162">
        <v>253.71940000000001</v>
      </c>
      <c r="HH41" s="162">
        <v>218.33340000000001</v>
      </c>
      <c r="HI41" s="162">
        <v>-185.37280000000001</v>
      </c>
      <c r="HJ41" s="162">
        <v>-184.17609999999999</v>
      </c>
      <c r="HK41" s="162">
        <v>-29.5974</v>
      </c>
      <c r="HL41" s="162">
        <v>-18.298300000000001</v>
      </c>
      <c r="HM41" s="162">
        <v>79.963899999999995</v>
      </c>
      <c r="HN41" s="162">
        <v>75.984099999999998</v>
      </c>
      <c r="HO41" s="163"/>
      <c r="HP41" s="162">
        <v>-73.265600000000006</v>
      </c>
      <c r="HQ41" s="162">
        <v>25.2058</v>
      </c>
      <c r="HR41" s="162">
        <v>25.018999999999998</v>
      </c>
      <c r="HS41" s="162">
        <v>-77.879099999999994</v>
      </c>
      <c r="HT41" s="162">
        <v>-77.903999999999996</v>
      </c>
      <c r="HU41" s="162">
        <v>86.34</v>
      </c>
      <c r="HV41" s="162">
        <v>86.19</v>
      </c>
      <c r="HW41" s="162">
        <v>36.6</v>
      </c>
      <c r="HX41" s="162">
        <v>36.5</v>
      </c>
      <c r="HY41" s="162">
        <v>21.494</v>
      </c>
      <c r="HZ41" s="162">
        <v>9.76</v>
      </c>
      <c r="IA41" s="162">
        <v>-384.08359999999999</v>
      </c>
      <c r="IB41" s="162">
        <v>95.146000000000001</v>
      </c>
      <c r="IC41" s="162">
        <v>94.806899999999999</v>
      </c>
      <c r="ID41" s="162">
        <v>10.5</v>
      </c>
      <c r="IE41" s="162">
        <v>24.6</v>
      </c>
      <c r="IF41" s="162">
        <v>-24.2</v>
      </c>
      <c r="IG41" s="162">
        <v>-23.3</v>
      </c>
      <c r="IH41" s="163"/>
      <c r="II41" s="163"/>
      <c r="IJ41" s="162">
        <v>-215.48920000000001</v>
      </c>
      <c r="IK41" s="162">
        <v>-175.41200000000001</v>
      </c>
      <c r="IL41" s="162">
        <v>420.07690000000002</v>
      </c>
      <c r="IM41" s="162">
        <v>337.8159</v>
      </c>
      <c r="IN41" s="162">
        <v>141.32089999999999</v>
      </c>
      <c r="IO41" s="162">
        <v>-330.0505</v>
      </c>
      <c r="IP41" s="162">
        <v>330.15210000000002</v>
      </c>
      <c r="IQ41" s="162">
        <v>-157.25409999999999</v>
      </c>
      <c r="IR41" s="162">
        <v>-181.41069999999999</v>
      </c>
      <c r="IS41" s="162">
        <v>-327.83819999999997</v>
      </c>
      <c r="IT41" s="162">
        <v>130.4931</v>
      </c>
      <c r="IU41" s="162">
        <v>130.75620000000001</v>
      </c>
      <c r="IV41" s="162">
        <v>161.94839999999999</v>
      </c>
      <c r="IW41" s="162">
        <v>-410.0403</v>
      </c>
      <c r="IX41" s="162">
        <v>189.3442</v>
      </c>
      <c r="IY41" s="162">
        <v>-225.23419999999999</v>
      </c>
      <c r="IZ41" s="162">
        <v>225.28020000000001</v>
      </c>
      <c r="JA41" s="162">
        <v>-12.2074</v>
      </c>
      <c r="JB41" s="163"/>
      <c r="JC41" s="162">
        <v>16.88</v>
      </c>
      <c r="JD41" s="162">
        <v>7.3920000000000003</v>
      </c>
      <c r="JE41" s="162">
        <v>7.4240000000000004</v>
      </c>
      <c r="JF41" s="162">
        <v>-16.48</v>
      </c>
      <c r="JG41" s="162">
        <v>-6</v>
      </c>
      <c r="JH41" s="163"/>
      <c r="JI41" s="162">
        <v>5.5374999999999996</v>
      </c>
      <c r="JJ41" s="162">
        <v>-23.0579</v>
      </c>
      <c r="JK41" s="162">
        <v>-3.0747</v>
      </c>
      <c r="JL41" s="162">
        <v>-6.7</v>
      </c>
      <c r="JM41" s="162">
        <v>43.968000000000004</v>
      </c>
      <c r="JN41" s="162">
        <v>43.572000000000003</v>
      </c>
      <c r="JO41" s="162">
        <v>11.252000000000001</v>
      </c>
      <c r="JP41" s="162">
        <v>13.4438</v>
      </c>
      <c r="JQ41" s="162">
        <v>52.468000000000004</v>
      </c>
      <c r="JR41" s="162">
        <v>51.003399999999999</v>
      </c>
      <c r="JS41" s="162">
        <v>50.349499999999999</v>
      </c>
      <c r="JT41" s="163"/>
      <c r="JU41" s="162">
        <v>-23.9</v>
      </c>
      <c r="JV41" s="162">
        <v>8.9611999999999998</v>
      </c>
      <c r="JW41" s="162">
        <v>8.2899999999999991</v>
      </c>
      <c r="JX41" s="163"/>
      <c r="JY41" s="162">
        <v>-12.3713</v>
      </c>
      <c r="JZ41" s="162">
        <v>58.878599999999999</v>
      </c>
      <c r="KA41" s="162">
        <v>30.005500000000001</v>
      </c>
      <c r="KB41" s="162">
        <v>-12.342700000000001</v>
      </c>
      <c r="KC41" s="162">
        <v>-58.896299999999997</v>
      </c>
      <c r="KD41" s="162">
        <v>16.690300000000001</v>
      </c>
      <c r="KE41" s="162">
        <v>41.320399999999999</v>
      </c>
      <c r="KF41" s="162">
        <v>15.7</v>
      </c>
      <c r="KG41" s="162">
        <v>-15.8</v>
      </c>
      <c r="KH41" s="162">
        <v>-31.7911</v>
      </c>
      <c r="KI41" s="162">
        <v>74.527900000000002</v>
      </c>
    </row>
    <row r="42" spans="1:295" ht="18" customHeight="1" x14ac:dyDescent="0.3">
      <c r="A42" s="161" t="s">
        <v>44</v>
      </c>
      <c r="B42" s="161" t="s">
        <v>769</v>
      </c>
      <c r="C42" s="164">
        <v>0</v>
      </c>
      <c r="D42" s="164">
        <v>20.2181</v>
      </c>
      <c r="E42" s="164">
        <v>-24.605</v>
      </c>
      <c r="F42" s="164">
        <v>-36.101300000000002</v>
      </c>
      <c r="G42" s="164">
        <v>11.966699999999999</v>
      </c>
      <c r="H42" s="165"/>
      <c r="I42" s="164">
        <v>46.072000000000003</v>
      </c>
      <c r="J42" s="164">
        <v>-64.633399999999995</v>
      </c>
      <c r="K42" s="164">
        <v>65.9876</v>
      </c>
      <c r="L42" s="164">
        <v>33.470999999999997</v>
      </c>
      <c r="M42" s="164">
        <v>32.425800000000002</v>
      </c>
      <c r="N42" s="164">
        <v>4.4400000000000004</v>
      </c>
      <c r="O42" s="164">
        <v>-57.100999999999999</v>
      </c>
      <c r="P42" s="164">
        <v>50.6</v>
      </c>
      <c r="Q42" s="164">
        <v>14.076000000000001</v>
      </c>
      <c r="R42" s="164">
        <v>-50.6</v>
      </c>
      <c r="S42" s="164">
        <v>12.834300000000001</v>
      </c>
      <c r="T42" s="164">
        <v>24.492999999999999</v>
      </c>
      <c r="U42" s="164">
        <v>22.784400000000002</v>
      </c>
      <c r="V42" s="164">
        <v>23.029699999999998</v>
      </c>
      <c r="W42" s="164">
        <v>38.543799999999997</v>
      </c>
      <c r="X42" s="164">
        <v>15.832100000000001</v>
      </c>
      <c r="Y42" s="164">
        <v>5.5454999999999997</v>
      </c>
      <c r="Z42" s="164">
        <v>8.4786999999999999</v>
      </c>
      <c r="AA42" s="165"/>
      <c r="AB42" s="165"/>
      <c r="AC42" s="164">
        <v>-48.34</v>
      </c>
      <c r="AD42" s="164">
        <v>-48.59</v>
      </c>
      <c r="AE42" s="165"/>
      <c r="AF42" s="164">
        <v>-4.4400000000000004</v>
      </c>
      <c r="AG42" s="164">
        <v>55</v>
      </c>
      <c r="AH42" s="165"/>
      <c r="AI42" s="165"/>
      <c r="AJ42" s="164">
        <v>-47.47</v>
      </c>
      <c r="AK42" s="164">
        <v>-47.54</v>
      </c>
      <c r="AL42" s="164">
        <v>-44.8</v>
      </c>
      <c r="AM42" s="164">
        <v>47.66</v>
      </c>
      <c r="AN42" s="164">
        <v>47.62</v>
      </c>
      <c r="AO42" s="164">
        <v>23.8278</v>
      </c>
      <c r="AP42" s="164">
        <v>-8.6791999999999998</v>
      </c>
      <c r="AQ42" s="164">
        <v>69.504599999999996</v>
      </c>
      <c r="AR42" s="164">
        <v>72.501300000000001</v>
      </c>
      <c r="AS42" s="164">
        <v>52.781799999999997</v>
      </c>
      <c r="AT42" s="164">
        <v>-39.518000000000001</v>
      </c>
      <c r="AU42" s="164">
        <v>-40.733699999999999</v>
      </c>
      <c r="AV42" s="164">
        <v>36.185200000000002</v>
      </c>
      <c r="AW42" s="164">
        <v>34.613300000000002</v>
      </c>
      <c r="AX42" s="164">
        <v>74.481300000000005</v>
      </c>
      <c r="AY42" s="164">
        <v>75.820899999999995</v>
      </c>
      <c r="AZ42" s="165"/>
      <c r="BA42" s="164">
        <v>83.704499999999996</v>
      </c>
      <c r="BB42" s="164">
        <v>-591.53859999999997</v>
      </c>
      <c r="BC42" s="164">
        <v>15.613799999999999</v>
      </c>
      <c r="BD42" s="164">
        <v>-17.5</v>
      </c>
      <c r="BE42" s="164">
        <v>-18.600000000000001</v>
      </c>
      <c r="BF42" s="164">
        <v>44.865200000000002</v>
      </c>
      <c r="BG42" s="164">
        <v>45.198999999999998</v>
      </c>
      <c r="BH42" s="164">
        <v>-4.0938999999999997</v>
      </c>
      <c r="BI42" s="165"/>
      <c r="BJ42" s="164">
        <v>-89.402199999999993</v>
      </c>
      <c r="BK42" s="164">
        <v>6.9739000000000004</v>
      </c>
      <c r="BL42" s="164">
        <v>8.0437999999999992</v>
      </c>
      <c r="BM42" s="164">
        <v>5.5964999999999998</v>
      </c>
      <c r="BN42" s="164">
        <v>640.12549999999999</v>
      </c>
      <c r="BO42" s="164">
        <v>217.13910000000001</v>
      </c>
      <c r="BP42" s="164">
        <v>217.07810000000001</v>
      </c>
      <c r="BQ42" s="164">
        <v>-700.56640000000004</v>
      </c>
      <c r="BR42" s="164">
        <v>654.20330000000001</v>
      </c>
      <c r="BS42" s="165"/>
      <c r="BT42" s="164">
        <v>-50.532800000000002</v>
      </c>
      <c r="BU42" s="164">
        <v>52.167900000000003</v>
      </c>
      <c r="BV42" s="164">
        <v>100.34439999999999</v>
      </c>
      <c r="BW42" s="164">
        <v>27.46</v>
      </c>
      <c r="BX42" s="164">
        <v>31.19</v>
      </c>
      <c r="BY42" s="164">
        <v>71.069999999999993</v>
      </c>
      <c r="BZ42" s="164">
        <v>80.010000000000005</v>
      </c>
      <c r="CA42" s="164">
        <v>-10.4445</v>
      </c>
      <c r="CB42" s="164">
        <v>-9.5068000000000001</v>
      </c>
      <c r="CC42" s="164">
        <v>62.768700000000003</v>
      </c>
      <c r="CD42" s="164">
        <v>63.566800000000001</v>
      </c>
      <c r="CE42" s="164">
        <v>25.048400000000001</v>
      </c>
      <c r="CF42" s="165"/>
      <c r="CG42" s="164">
        <v>-227.6652</v>
      </c>
      <c r="CH42" s="164">
        <v>15.7095</v>
      </c>
      <c r="CI42" s="165"/>
      <c r="CJ42" s="165"/>
      <c r="CK42" s="165"/>
      <c r="CL42" s="164">
        <v>138.69999999999999</v>
      </c>
      <c r="CM42" s="164">
        <v>125.7</v>
      </c>
      <c r="CN42" s="164">
        <v>-15.88</v>
      </c>
      <c r="CO42" s="164">
        <v>80.389499999999998</v>
      </c>
      <c r="CP42" s="164">
        <v>76.843999999999994</v>
      </c>
      <c r="CQ42" s="164">
        <v>77.255300000000005</v>
      </c>
      <c r="CR42" s="164">
        <v>15.3062</v>
      </c>
      <c r="CS42" s="164">
        <v>16.033100000000001</v>
      </c>
      <c r="CT42" s="164">
        <v>85.479399999999998</v>
      </c>
      <c r="CU42" s="164">
        <v>-157.92509999999999</v>
      </c>
      <c r="CV42" s="164">
        <v>98.7941</v>
      </c>
      <c r="CW42" s="164">
        <v>14.0754</v>
      </c>
      <c r="CX42" s="164">
        <v>48.59</v>
      </c>
      <c r="CY42" s="164">
        <v>47.92</v>
      </c>
      <c r="CZ42" s="164">
        <v>67.272900000000007</v>
      </c>
      <c r="DA42" s="164">
        <v>63.725299999999997</v>
      </c>
      <c r="DB42" s="164">
        <v>-32.78</v>
      </c>
      <c r="DC42" s="165"/>
      <c r="DD42" s="165"/>
      <c r="DE42" s="165"/>
      <c r="DF42" s="164">
        <v>-159.0873</v>
      </c>
      <c r="DG42" s="164">
        <v>-26.4312</v>
      </c>
      <c r="DH42" s="164">
        <v>-19.944400000000002</v>
      </c>
      <c r="DI42" s="165"/>
      <c r="DJ42" s="164">
        <v>-196.3</v>
      </c>
      <c r="DK42" s="164">
        <v>24.875800000000002</v>
      </c>
      <c r="DL42" s="165"/>
      <c r="DM42" s="164">
        <v>73.279499999999999</v>
      </c>
      <c r="DN42" s="164">
        <v>90.252700000000004</v>
      </c>
      <c r="DO42" s="164">
        <v>63.78</v>
      </c>
      <c r="DP42" s="164">
        <v>-11.98</v>
      </c>
      <c r="DQ42" s="164">
        <v>61.472999999999999</v>
      </c>
      <c r="DR42" s="164">
        <v>159.80410000000001</v>
      </c>
      <c r="DS42" s="165"/>
      <c r="DT42" s="164">
        <v>-55.66</v>
      </c>
      <c r="DU42" s="164">
        <v>114.04</v>
      </c>
      <c r="DV42" s="164">
        <v>66.62</v>
      </c>
      <c r="DW42" s="164">
        <v>159.4545</v>
      </c>
      <c r="DX42" s="164">
        <v>154.1636</v>
      </c>
      <c r="DY42" s="164">
        <v>29.6128</v>
      </c>
      <c r="DZ42" s="164">
        <v>27.0182</v>
      </c>
      <c r="EA42" s="164">
        <v>278.73520000000002</v>
      </c>
      <c r="EB42" s="164">
        <v>235.7045</v>
      </c>
      <c r="EC42" s="164">
        <v>228.47370000000001</v>
      </c>
      <c r="ED42" s="164">
        <v>231.40690000000001</v>
      </c>
      <c r="EE42" s="164">
        <v>62.7971</v>
      </c>
      <c r="EF42" s="164">
        <v>44.547199999999997</v>
      </c>
      <c r="EG42" s="164">
        <v>-26.812000000000001</v>
      </c>
      <c r="EH42" s="164">
        <v>715.67399999999998</v>
      </c>
      <c r="EI42" s="164">
        <v>190.18100000000001</v>
      </c>
      <c r="EJ42" s="165"/>
      <c r="EK42" s="164">
        <v>-34.020499999999998</v>
      </c>
      <c r="EL42" s="164">
        <v>-31.573399999999999</v>
      </c>
      <c r="EM42" s="164">
        <v>20.985399999999998</v>
      </c>
      <c r="EN42" s="164">
        <v>-34.885599999999997</v>
      </c>
      <c r="EO42" s="164">
        <v>-32.461799999999997</v>
      </c>
      <c r="EP42" s="164">
        <v>41.52</v>
      </c>
      <c r="EQ42" s="164">
        <v>-16.0947</v>
      </c>
      <c r="ER42" s="164">
        <v>-16.693000000000001</v>
      </c>
      <c r="ES42" s="164">
        <v>-6.6630000000000003</v>
      </c>
      <c r="ET42" s="165"/>
      <c r="EU42" s="164">
        <v>-14</v>
      </c>
      <c r="EV42" s="165"/>
      <c r="EW42" s="164">
        <v>13.6492</v>
      </c>
      <c r="EX42" s="164">
        <v>-123.997</v>
      </c>
      <c r="EY42" s="164">
        <v>-33.929400000000001</v>
      </c>
      <c r="EZ42" s="164">
        <v>-33.231900000000003</v>
      </c>
      <c r="FA42" s="164">
        <v>2.8853</v>
      </c>
      <c r="FB42" s="164">
        <v>-43.673999999999999</v>
      </c>
      <c r="FC42" s="164">
        <v>6.6878000000000002</v>
      </c>
      <c r="FD42" s="164">
        <v>22.502800000000001</v>
      </c>
      <c r="FE42" s="165"/>
      <c r="FF42" s="164">
        <v>22.1022</v>
      </c>
      <c r="FG42" s="164">
        <v>21.343</v>
      </c>
      <c r="FH42" s="164">
        <v>21.411799999999999</v>
      </c>
      <c r="FI42" s="164">
        <v>21.023199999999999</v>
      </c>
      <c r="FJ42" s="164">
        <v>9.2101000000000006</v>
      </c>
      <c r="FK42" s="164">
        <v>10.0474</v>
      </c>
      <c r="FL42" s="164">
        <v>145.8544</v>
      </c>
      <c r="FM42" s="164">
        <v>-25.889500000000002</v>
      </c>
      <c r="FN42" s="164">
        <v>-25.752199999999998</v>
      </c>
      <c r="FO42" s="164">
        <v>96.123599999999996</v>
      </c>
      <c r="FP42" s="164">
        <v>102.05889999999999</v>
      </c>
      <c r="FQ42" s="164">
        <v>43.178800000000003</v>
      </c>
      <c r="FR42" s="164">
        <v>10.87</v>
      </c>
      <c r="FS42" s="164">
        <v>4.2657999999999996</v>
      </c>
      <c r="FT42" s="164">
        <v>1.1392</v>
      </c>
      <c r="FU42" s="164">
        <v>-1.82</v>
      </c>
      <c r="FV42" s="164">
        <v>14.46</v>
      </c>
      <c r="FW42" s="164">
        <v>41.709800000000001</v>
      </c>
      <c r="FX42" s="165"/>
      <c r="FY42" s="164">
        <v>-3.774</v>
      </c>
      <c r="FZ42" s="164">
        <v>4.2919999999999998</v>
      </c>
      <c r="GA42" s="164">
        <v>11.8072</v>
      </c>
      <c r="GB42" s="164">
        <v>47.49</v>
      </c>
      <c r="GC42" s="164">
        <v>-101.474</v>
      </c>
      <c r="GD42" s="164">
        <v>-94.657700000000006</v>
      </c>
      <c r="GE42" s="164">
        <v>15.57</v>
      </c>
      <c r="GF42" s="164">
        <v>79.056899999999999</v>
      </c>
      <c r="GG42" s="164">
        <v>1.6</v>
      </c>
      <c r="GH42" s="164">
        <v>-25.687100000000001</v>
      </c>
      <c r="GI42" s="164">
        <v>-2.8115999999999999</v>
      </c>
      <c r="GJ42" s="164">
        <v>-3.0299</v>
      </c>
      <c r="GK42" s="164">
        <v>2.3149999999999999</v>
      </c>
      <c r="GL42" s="165"/>
      <c r="GM42" s="165"/>
      <c r="GN42" s="164">
        <v>-13.319100000000001</v>
      </c>
      <c r="GO42" s="164">
        <v>-42.8611</v>
      </c>
      <c r="GP42" s="164">
        <v>16.499199999999998</v>
      </c>
      <c r="GQ42" s="164">
        <v>45.171100000000003</v>
      </c>
      <c r="GR42" s="164">
        <v>62.325099999999999</v>
      </c>
      <c r="GS42" s="164">
        <v>66.221999999999994</v>
      </c>
      <c r="GT42" s="164">
        <v>-137.01439999999999</v>
      </c>
      <c r="GU42" s="164">
        <v>-32.520400000000002</v>
      </c>
      <c r="GV42" s="164">
        <v>37.4054</v>
      </c>
      <c r="GW42" s="164">
        <v>-76.387100000000004</v>
      </c>
      <c r="GX42" s="164">
        <v>11.847</v>
      </c>
      <c r="GY42" s="164">
        <v>15.306900000000001</v>
      </c>
      <c r="GZ42" s="164">
        <v>14.842499999999999</v>
      </c>
      <c r="HA42" s="164">
        <v>13.7279</v>
      </c>
      <c r="HB42" s="164">
        <v>203.9119</v>
      </c>
      <c r="HC42" s="164">
        <v>201.66909999999999</v>
      </c>
      <c r="HD42" s="164">
        <v>179.8</v>
      </c>
      <c r="HE42" s="164">
        <v>-179.86259999999999</v>
      </c>
      <c r="HF42" s="164">
        <v>-338.15649999999999</v>
      </c>
      <c r="HG42" s="164">
        <v>340.22449999999998</v>
      </c>
      <c r="HH42" s="164">
        <v>274.50439999999998</v>
      </c>
      <c r="HI42" s="164">
        <v>-191.36760000000001</v>
      </c>
      <c r="HJ42" s="164">
        <v>-190.85380000000001</v>
      </c>
      <c r="HK42" s="164">
        <v>-31.228899999999999</v>
      </c>
      <c r="HL42" s="164">
        <v>-18.891200000000001</v>
      </c>
      <c r="HM42" s="164">
        <v>79.113</v>
      </c>
      <c r="HN42" s="164">
        <v>79.721599999999995</v>
      </c>
      <c r="HO42" s="164">
        <v>-106.7829</v>
      </c>
      <c r="HP42" s="164">
        <v>-105.6211</v>
      </c>
      <c r="HQ42" s="164">
        <v>31.0945</v>
      </c>
      <c r="HR42" s="164">
        <v>31.061599999999999</v>
      </c>
      <c r="HS42" s="164">
        <v>-81.461500000000001</v>
      </c>
      <c r="HT42" s="164">
        <v>-82.694999999999993</v>
      </c>
      <c r="HU42" s="164">
        <v>88.84</v>
      </c>
      <c r="HV42" s="164">
        <v>88.94</v>
      </c>
      <c r="HW42" s="164">
        <v>32</v>
      </c>
      <c r="HX42" s="164">
        <v>31.9</v>
      </c>
      <c r="HY42" s="164">
        <v>21.534600000000001</v>
      </c>
      <c r="HZ42" s="164">
        <v>16.96</v>
      </c>
      <c r="IA42" s="164">
        <v>-394.57760000000002</v>
      </c>
      <c r="IB42" s="164">
        <v>102.857</v>
      </c>
      <c r="IC42" s="164">
        <v>102.5406</v>
      </c>
      <c r="ID42" s="164">
        <v>13.9</v>
      </c>
      <c r="IE42" s="164">
        <v>13.8</v>
      </c>
      <c r="IF42" s="164">
        <v>-29.2</v>
      </c>
      <c r="IG42" s="164">
        <v>-29.3</v>
      </c>
      <c r="IH42" s="164">
        <v>1.5436000000000001</v>
      </c>
      <c r="II42" s="165"/>
      <c r="IJ42" s="164">
        <v>-267.4128</v>
      </c>
      <c r="IK42" s="164">
        <v>-169.7253</v>
      </c>
      <c r="IL42" s="164">
        <v>443.02109999999999</v>
      </c>
      <c r="IM42" s="164">
        <v>355.64609999999999</v>
      </c>
      <c r="IN42" s="164">
        <v>142.1961</v>
      </c>
      <c r="IO42" s="164">
        <v>-348.19459999999998</v>
      </c>
      <c r="IP42" s="164">
        <v>348.38229999999999</v>
      </c>
      <c r="IQ42" s="164">
        <v>-177.09379999999999</v>
      </c>
      <c r="IR42" s="164">
        <v>-207.36240000000001</v>
      </c>
      <c r="IS42" s="164">
        <v>-348.2672</v>
      </c>
      <c r="IT42" s="164">
        <v>131.24029999999999</v>
      </c>
      <c r="IU42" s="164">
        <v>128.249</v>
      </c>
      <c r="IV42" s="164">
        <v>176.24010000000001</v>
      </c>
      <c r="IW42" s="164">
        <v>-433.01280000000003</v>
      </c>
      <c r="IX42" s="164">
        <v>207.19280000000001</v>
      </c>
      <c r="IY42" s="164">
        <v>-230.7595</v>
      </c>
      <c r="IZ42" s="164">
        <v>231.4487</v>
      </c>
      <c r="JA42" s="164">
        <v>-10.0183</v>
      </c>
      <c r="JB42" s="165"/>
      <c r="JC42" s="164">
        <v>13.68</v>
      </c>
      <c r="JD42" s="164">
        <v>7.15</v>
      </c>
      <c r="JE42" s="164">
        <v>7.2119999999999997</v>
      </c>
      <c r="JF42" s="164">
        <v>-12.96</v>
      </c>
      <c r="JG42" s="164">
        <v>-8.8800000000000008</v>
      </c>
      <c r="JH42" s="165"/>
      <c r="JI42" s="164">
        <v>9.0837000000000003</v>
      </c>
      <c r="JJ42" s="164">
        <v>-23.2898</v>
      </c>
      <c r="JK42" s="164">
        <v>-11.836399999999999</v>
      </c>
      <c r="JL42" s="164">
        <v>-1.4</v>
      </c>
      <c r="JM42" s="164">
        <v>50.698</v>
      </c>
      <c r="JN42" s="164">
        <v>50.802</v>
      </c>
      <c r="JO42" s="164">
        <v>11.199</v>
      </c>
      <c r="JP42" s="164">
        <v>13.4849</v>
      </c>
      <c r="JQ42" s="164">
        <v>52.414299999999997</v>
      </c>
      <c r="JR42" s="164">
        <v>51.471499999999999</v>
      </c>
      <c r="JS42" s="164">
        <v>52.623800000000003</v>
      </c>
      <c r="JT42" s="165"/>
      <c r="JU42" s="164">
        <v>-11.3</v>
      </c>
      <c r="JV42" s="164">
        <v>30.018899999999999</v>
      </c>
      <c r="JW42" s="164">
        <v>8.41</v>
      </c>
      <c r="JX42" s="165"/>
      <c r="JY42" s="164">
        <v>-19.4495</v>
      </c>
      <c r="JZ42" s="164">
        <v>60.874400000000001</v>
      </c>
      <c r="KA42" s="164">
        <v>32.4129</v>
      </c>
      <c r="KB42" s="164">
        <v>-19.8476</v>
      </c>
      <c r="KC42" s="164">
        <v>-59.498899999999999</v>
      </c>
      <c r="KD42" s="164">
        <v>18.114899999999999</v>
      </c>
      <c r="KE42" s="164">
        <v>40.7027</v>
      </c>
      <c r="KF42" s="164">
        <v>3.2</v>
      </c>
      <c r="KG42" s="164">
        <v>-2.7</v>
      </c>
      <c r="KH42" s="164">
        <v>-67.091300000000004</v>
      </c>
      <c r="KI42" s="164">
        <v>127.2884</v>
      </c>
    </row>
    <row r="43" spans="1:295" ht="18" customHeight="1" x14ac:dyDescent="0.3">
      <c r="A43" s="161" t="s">
        <v>44</v>
      </c>
      <c r="B43" s="161" t="s">
        <v>770</v>
      </c>
      <c r="C43" s="164">
        <v>0</v>
      </c>
      <c r="D43" s="164">
        <v>19.981000000000002</v>
      </c>
      <c r="E43" s="164">
        <v>-24.2883</v>
      </c>
      <c r="F43" s="164">
        <v>-36.176200000000001</v>
      </c>
      <c r="G43" s="164">
        <v>10.9948</v>
      </c>
      <c r="H43" s="165"/>
      <c r="I43" s="164">
        <v>44.3262</v>
      </c>
      <c r="J43" s="164">
        <v>-53.8125</v>
      </c>
      <c r="K43" s="164">
        <v>63.803600000000003</v>
      </c>
      <c r="L43" s="164">
        <v>32.417000000000002</v>
      </c>
      <c r="M43" s="164">
        <v>31.607800000000001</v>
      </c>
      <c r="N43" s="164">
        <v>0</v>
      </c>
      <c r="O43" s="164">
        <v>-53.835999999999999</v>
      </c>
      <c r="P43" s="164">
        <v>48.4</v>
      </c>
      <c r="Q43" s="164">
        <v>12.42</v>
      </c>
      <c r="R43" s="164">
        <v>-48.4</v>
      </c>
      <c r="S43" s="164">
        <v>12.860300000000001</v>
      </c>
      <c r="T43" s="164">
        <v>16.4862</v>
      </c>
      <c r="U43" s="164">
        <v>22.523199999999999</v>
      </c>
      <c r="V43" s="164">
        <v>22.869299999999999</v>
      </c>
      <c r="W43" s="164">
        <v>38.122199999999999</v>
      </c>
      <c r="X43" s="164">
        <v>16.122</v>
      </c>
      <c r="Y43" s="164">
        <v>5.9250999999999996</v>
      </c>
      <c r="Z43" s="164">
        <v>8.5094999999999992</v>
      </c>
      <c r="AA43" s="165"/>
      <c r="AB43" s="165"/>
      <c r="AC43" s="164">
        <v>-49.31</v>
      </c>
      <c r="AD43" s="164">
        <v>-49.15</v>
      </c>
      <c r="AE43" s="165"/>
      <c r="AF43" s="164">
        <v>0</v>
      </c>
      <c r="AG43" s="164">
        <v>52.8</v>
      </c>
      <c r="AH43" s="165"/>
      <c r="AI43" s="165"/>
      <c r="AJ43" s="164">
        <v>-40.65</v>
      </c>
      <c r="AK43" s="164">
        <v>-40.909999999999997</v>
      </c>
      <c r="AL43" s="164">
        <v>-59.75</v>
      </c>
      <c r="AM43" s="164">
        <v>40.950000000000003</v>
      </c>
      <c r="AN43" s="164">
        <v>41.21</v>
      </c>
      <c r="AO43" s="164">
        <v>23.82</v>
      </c>
      <c r="AP43" s="164">
        <v>-8.7426999999999992</v>
      </c>
      <c r="AQ43" s="164">
        <v>69.384799999999998</v>
      </c>
      <c r="AR43" s="164">
        <v>71.443600000000004</v>
      </c>
      <c r="AS43" s="164">
        <v>51.065300000000001</v>
      </c>
      <c r="AT43" s="164">
        <v>-35.633099999999999</v>
      </c>
      <c r="AU43" s="164">
        <v>-35.830100000000002</v>
      </c>
      <c r="AV43" s="164">
        <v>10.979100000000001</v>
      </c>
      <c r="AW43" s="164">
        <v>10.993</v>
      </c>
      <c r="AX43" s="164">
        <v>75.552999999999997</v>
      </c>
      <c r="AY43" s="164">
        <v>77.026600000000002</v>
      </c>
      <c r="AZ43" s="165"/>
      <c r="BA43" s="164">
        <v>45.660299999999999</v>
      </c>
      <c r="BB43" s="164">
        <v>-558.37980000000005</v>
      </c>
      <c r="BC43" s="164">
        <v>15.974</v>
      </c>
      <c r="BD43" s="164">
        <v>-17.5</v>
      </c>
      <c r="BE43" s="164">
        <v>-18.8</v>
      </c>
      <c r="BF43" s="164">
        <v>41.347299999999997</v>
      </c>
      <c r="BG43" s="164">
        <v>40.357799999999997</v>
      </c>
      <c r="BH43" s="164">
        <v>-4.1375999999999999</v>
      </c>
      <c r="BI43" s="165"/>
      <c r="BJ43" s="164">
        <v>-85.556600000000003</v>
      </c>
      <c r="BK43" s="164">
        <v>5.8823999999999996</v>
      </c>
      <c r="BL43" s="164">
        <v>6.7583000000000002</v>
      </c>
      <c r="BM43" s="164">
        <v>4.6315999999999997</v>
      </c>
      <c r="BN43" s="164">
        <v>601.45860000000005</v>
      </c>
      <c r="BO43" s="164">
        <v>204.9622</v>
      </c>
      <c r="BP43" s="164">
        <v>204.41290000000001</v>
      </c>
      <c r="BQ43" s="164">
        <v>-672.40610000000004</v>
      </c>
      <c r="BR43" s="164">
        <v>619.86879999999996</v>
      </c>
      <c r="BS43" s="165"/>
      <c r="BT43" s="164">
        <v>-47.752200000000002</v>
      </c>
      <c r="BU43" s="164">
        <v>48.8977</v>
      </c>
      <c r="BV43" s="164">
        <v>99.346400000000003</v>
      </c>
      <c r="BW43" s="164">
        <v>27.6</v>
      </c>
      <c r="BX43" s="164">
        <v>31.06</v>
      </c>
      <c r="BY43" s="164">
        <v>70.349999999999994</v>
      </c>
      <c r="BZ43" s="164">
        <v>79.12</v>
      </c>
      <c r="CA43" s="164">
        <v>-3.6126999999999998</v>
      </c>
      <c r="CB43" s="164">
        <v>-5.3540999999999999</v>
      </c>
      <c r="CC43" s="164">
        <v>61.465299999999999</v>
      </c>
      <c r="CD43" s="164">
        <v>62.110199999999999</v>
      </c>
      <c r="CE43" s="164">
        <v>25.724799999999998</v>
      </c>
      <c r="CF43" s="165"/>
      <c r="CG43" s="164">
        <v>-228.18209999999999</v>
      </c>
      <c r="CH43" s="164">
        <v>15.1205</v>
      </c>
      <c r="CI43" s="165"/>
      <c r="CJ43" s="165"/>
      <c r="CK43" s="165"/>
      <c r="CL43" s="164">
        <v>138.69999999999999</v>
      </c>
      <c r="CM43" s="164">
        <v>126.1</v>
      </c>
      <c r="CN43" s="164">
        <v>-15.77</v>
      </c>
      <c r="CO43" s="164">
        <v>79.2791</v>
      </c>
      <c r="CP43" s="164">
        <v>75.889799999999994</v>
      </c>
      <c r="CQ43" s="164">
        <v>76.2346</v>
      </c>
      <c r="CR43" s="164">
        <v>14.462300000000001</v>
      </c>
      <c r="CS43" s="164">
        <v>14.481</v>
      </c>
      <c r="CT43" s="164">
        <v>78.587800000000001</v>
      </c>
      <c r="CU43" s="164">
        <v>-148.97319999999999</v>
      </c>
      <c r="CV43" s="164">
        <v>90.694000000000003</v>
      </c>
      <c r="CW43" s="164">
        <v>14.551500000000001</v>
      </c>
      <c r="CX43" s="164">
        <v>49.47</v>
      </c>
      <c r="CY43" s="164">
        <v>49.06</v>
      </c>
      <c r="CZ43" s="164">
        <v>66.569800000000001</v>
      </c>
      <c r="DA43" s="164">
        <v>62.992899999999999</v>
      </c>
      <c r="DB43" s="164">
        <v>-33.08</v>
      </c>
      <c r="DC43" s="165"/>
      <c r="DD43" s="165"/>
      <c r="DE43" s="165"/>
      <c r="DF43" s="164">
        <v>-156.3561</v>
      </c>
      <c r="DG43" s="164">
        <v>-25.2578</v>
      </c>
      <c r="DH43" s="164">
        <v>-20.085100000000001</v>
      </c>
      <c r="DI43" s="165"/>
      <c r="DJ43" s="164">
        <v>-192</v>
      </c>
      <c r="DK43" s="164">
        <v>24.7</v>
      </c>
      <c r="DL43" s="164">
        <v>63.876300000000001</v>
      </c>
      <c r="DM43" s="164">
        <v>72.340199999999996</v>
      </c>
      <c r="DN43" s="165"/>
      <c r="DO43" s="164">
        <v>63.13</v>
      </c>
      <c r="DP43" s="164">
        <v>-11.72</v>
      </c>
      <c r="DQ43" s="164">
        <v>60.2485</v>
      </c>
      <c r="DR43" s="164">
        <v>155.87889999999999</v>
      </c>
      <c r="DS43" s="165"/>
      <c r="DT43" s="164">
        <v>-39.5</v>
      </c>
      <c r="DU43" s="164">
        <v>103</v>
      </c>
      <c r="DV43" s="164">
        <v>65.19</v>
      </c>
      <c r="DW43" s="164">
        <v>156.87270000000001</v>
      </c>
      <c r="DX43" s="164">
        <v>153.96360000000001</v>
      </c>
      <c r="DY43" s="164">
        <v>31.192</v>
      </c>
      <c r="DZ43" s="164">
        <v>30.054500000000001</v>
      </c>
      <c r="EA43" s="164">
        <v>275.19929999999999</v>
      </c>
      <c r="EB43" s="164">
        <v>229.8203</v>
      </c>
      <c r="EC43" s="164">
        <v>221.5112</v>
      </c>
      <c r="ED43" s="164">
        <v>226.3135</v>
      </c>
      <c r="EE43" s="164">
        <v>66.779600000000002</v>
      </c>
      <c r="EF43" s="164">
        <v>48.848300000000002</v>
      </c>
      <c r="EG43" s="164">
        <v>-25.908999999999999</v>
      </c>
      <c r="EH43" s="164">
        <v>684.02980000000002</v>
      </c>
      <c r="EI43" s="164">
        <v>255.8956</v>
      </c>
      <c r="EJ43" s="165"/>
      <c r="EK43" s="164">
        <v>-33.582799999999999</v>
      </c>
      <c r="EL43" s="164">
        <v>-30.8447</v>
      </c>
      <c r="EM43" s="164">
        <v>15.3553</v>
      </c>
      <c r="EN43" s="164">
        <v>-29.200099999999999</v>
      </c>
      <c r="EO43" s="164">
        <v>-26.986699999999999</v>
      </c>
      <c r="EP43" s="164">
        <v>39.984000000000002</v>
      </c>
      <c r="EQ43" s="164">
        <v>-12.558299999999999</v>
      </c>
      <c r="ER43" s="164">
        <v>-13.011100000000001</v>
      </c>
      <c r="ES43" s="164">
        <v>-11.2622</v>
      </c>
      <c r="ET43" s="165"/>
      <c r="EU43" s="164">
        <v>-13.2</v>
      </c>
      <c r="EV43" s="165"/>
      <c r="EW43" s="164">
        <v>12.1599</v>
      </c>
      <c r="EX43" s="164">
        <v>-106.5334</v>
      </c>
      <c r="EY43" s="164">
        <v>-36.363399999999999</v>
      </c>
      <c r="EZ43" s="164">
        <v>-34.5122</v>
      </c>
      <c r="FA43" s="164">
        <v>5.6940999999999997</v>
      </c>
      <c r="FB43" s="164">
        <v>-46.709899999999998</v>
      </c>
      <c r="FC43" s="164">
        <v>10.554</v>
      </c>
      <c r="FD43" s="164">
        <v>23.398</v>
      </c>
      <c r="FE43" s="165"/>
      <c r="FF43" s="164">
        <v>22.581099999999999</v>
      </c>
      <c r="FG43" s="164">
        <v>20.598600000000001</v>
      </c>
      <c r="FH43" s="164">
        <v>21.134399999999999</v>
      </c>
      <c r="FI43" s="164">
        <v>20.078499999999998</v>
      </c>
      <c r="FJ43" s="164">
        <v>3.3491</v>
      </c>
      <c r="FK43" s="164">
        <v>3.8515000000000001</v>
      </c>
      <c r="FL43" s="164">
        <v>132.12299999999999</v>
      </c>
      <c r="FM43" s="164">
        <v>-29.0608</v>
      </c>
      <c r="FN43" s="164">
        <v>-28.672000000000001</v>
      </c>
      <c r="FO43" s="164">
        <v>91.055800000000005</v>
      </c>
      <c r="FP43" s="164">
        <v>97.409499999999994</v>
      </c>
      <c r="FQ43" s="164">
        <v>34.2211</v>
      </c>
      <c r="FR43" s="164">
        <v>18.11</v>
      </c>
      <c r="FS43" s="164">
        <v>7.657</v>
      </c>
      <c r="FT43" s="164">
        <v>1.2918000000000001</v>
      </c>
      <c r="FU43" s="164">
        <v>-4.25</v>
      </c>
      <c r="FV43" s="164">
        <v>11.07</v>
      </c>
      <c r="FW43" s="164">
        <v>33.904499999999999</v>
      </c>
      <c r="FX43" s="165"/>
      <c r="FY43" s="164">
        <v>-5.0430000000000001</v>
      </c>
      <c r="FZ43" s="164">
        <v>4.4020000000000001</v>
      </c>
      <c r="GA43" s="165"/>
      <c r="GB43" s="164">
        <v>48.15</v>
      </c>
      <c r="GC43" s="164">
        <v>-97.608500000000006</v>
      </c>
      <c r="GD43" s="164">
        <v>-89.762200000000007</v>
      </c>
      <c r="GE43" s="164">
        <v>15.02</v>
      </c>
      <c r="GF43" s="164">
        <v>79.567300000000003</v>
      </c>
      <c r="GG43" s="164">
        <v>7.7</v>
      </c>
      <c r="GH43" s="164">
        <v>-23.360099999999999</v>
      </c>
      <c r="GI43" s="164">
        <v>-2.8372999999999999</v>
      </c>
      <c r="GJ43" s="164">
        <v>-2.7456999999999998</v>
      </c>
      <c r="GK43" s="164">
        <v>2.3683000000000001</v>
      </c>
      <c r="GL43" s="165"/>
      <c r="GM43" s="165"/>
      <c r="GN43" s="164">
        <v>-12.055999999999999</v>
      </c>
      <c r="GO43" s="164">
        <v>-41.860399999999998</v>
      </c>
      <c r="GP43" s="164">
        <v>16.535299999999999</v>
      </c>
      <c r="GQ43" s="164">
        <v>43.561599999999999</v>
      </c>
      <c r="GR43" s="164">
        <v>62.596299999999999</v>
      </c>
      <c r="GS43" s="164">
        <v>63.811700000000002</v>
      </c>
      <c r="GT43" s="164">
        <v>-131.69110000000001</v>
      </c>
      <c r="GU43" s="164">
        <v>-31.113199999999999</v>
      </c>
      <c r="GV43" s="164">
        <v>35.127499999999998</v>
      </c>
      <c r="GW43" s="164">
        <v>-72.7971</v>
      </c>
      <c r="GX43" s="164">
        <v>11.2239</v>
      </c>
      <c r="GY43" s="164">
        <v>15.472899999999999</v>
      </c>
      <c r="GZ43" s="164">
        <v>15.169499999999999</v>
      </c>
      <c r="HA43" s="164">
        <v>13</v>
      </c>
      <c r="HB43" s="164">
        <v>223.88839999999999</v>
      </c>
      <c r="HC43" s="164">
        <v>221.02160000000001</v>
      </c>
      <c r="HD43" s="164">
        <v>170.6</v>
      </c>
      <c r="HE43" s="164">
        <v>-169.55850000000001</v>
      </c>
      <c r="HF43" s="164">
        <v>-331.79390000000001</v>
      </c>
      <c r="HG43" s="164">
        <v>332.52679999999998</v>
      </c>
      <c r="HH43" s="164">
        <v>319.09620000000001</v>
      </c>
      <c r="HI43" s="164">
        <v>-209.81229999999999</v>
      </c>
      <c r="HJ43" s="164">
        <v>-208.846</v>
      </c>
      <c r="HK43" s="164">
        <v>-30.377500000000001</v>
      </c>
      <c r="HL43" s="164">
        <v>-17.869299999999999</v>
      </c>
      <c r="HM43" s="164">
        <v>76.825999999999993</v>
      </c>
      <c r="HN43" s="164">
        <v>77.036900000000003</v>
      </c>
      <c r="HO43" s="164">
        <v>-126.0551</v>
      </c>
      <c r="HP43" s="164">
        <v>-125.0331</v>
      </c>
      <c r="HQ43" s="164">
        <v>36.192300000000003</v>
      </c>
      <c r="HR43" s="164">
        <v>35.4452</v>
      </c>
      <c r="HS43" s="164">
        <v>-89.477400000000003</v>
      </c>
      <c r="HT43" s="164">
        <v>-89.035300000000007</v>
      </c>
      <c r="HU43" s="164">
        <v>102.43</v>
      </c>
      <c r="HV43" s="164">
        <v>102.34</v>
      </c>
      <c r="HW43" s="164">
        <v>34.200000000000003</v>
      </c>
      <c r="HX43" s="164">
        <v>34.299999999999997</v>
      </c>
      <c r="HY43" s="164">
        <v>21.494</v>
      </c>
      <c r="HZ43" s="164">
        <v>32.24</v>
      </c>
      <c r="IA43" s="164">
        <v>-390.33879999999999</v>
      </c>
      <c r="IB43" s="164">
        <v>101.2223</v>
      </c>
      <c r="IC43" s="164">
        <v>100.90779999999999</v>
      </c>
      <c r="ID43" s="164">
        <v>15</v>
      </c>
      <c r="IE43" s="164">
        <v>14.4</v>
      </c>
      <c r="IF43" s="164">
        <v>-33.5</v>
      </c>
      <c r="IG43" s="164">
        <v>-33.6</v>
      </c>
      <c r="IH43" s="165"/>
      <c r="II43" s="164">
        <v>1.1978</v>
      </c>
      <c r="IJ43" s="164">
        <v>-320.09800000000001</v>
      </c>
      <c r="IK43" s="164">
        <v>-234.55629999999999</v>
      </c>
      <c r="IL43" s="164">
        <v>504.71589999999998</v>
      </c>
      <c r="IM43" s="164">
        <v>407.54489999999998</v>
      </c>
      <c r="IN43" s="164">
        <v>141.4949</v>
      </c>
      <c r="IO43" s="164">
        <v>-400.49430000000001</v>
      </c>
      <c r="IP43" s="164">
        <v>395.43599999999998</v>
      </c>
      <c r="IQ43" s="164">
        <v>-170.1823</v>
      </c>
      <c r="IR43" s="164">
        <v>-243.02809999999999</v>
      </c>
      <c r="IS43" s="164">
        <v>-396.7312</v>
      </c>
      <c r="IT43" s="164">
        <v>114.95440000000001</v>
      </c>
      <c r="IU43" s="164">
        <v>116.53579999999999</v>
      </c>
      <c r="IV43" s="164">
        <v>173.04830000000001</v>
      </c>
      <c r="IW43" s="164">
        <v>-491.00729999999999</v>
      </c>
      <c r="IX43" s="164">
        <v>248.9376</v>
      </c>
      <c r="IY43" s="164">
        <v>-249.47329999999999</v>
      </c>
      <c r="IZ43" s="164">
        <v>248.02539999999999</v>
      </c>
      <c r="JA43" s="164">
        <v>-9.5706000000000007</v>
      </c>
      <c r="JB43" s="165"/>
      <c r="JC43" s="164">
        <v>14.48</v>
      </c>
      <c r="JD43" s="164">
        <v>6.6760000000000002</v>
      </c>
      <c r="JE43" s="164">
        <v>6.6840000000000002</v>
      </c>
      <c r="JF43" s="164">
        <v>-14.16</v>
      </c>
      <c r="JG43" s="164">
        <v>-8</v>
      </c>
      <c r="JH43" s="165"/>
      <c r="JI43" s="164">
        <v>9.7002000000000006</v>
      </c>
      <c r="JJ43" s="164">
        <v>-26.982500000000002</v>
      </c>
      <c r="JK43" s="164">
        <v>-9.8131000000000004</v>
      </c>
      <c r="JL43" s="164">
        <v>-1.4</v>
      </c>
      <c r="JM43" s="164">
        <v>50.604999999999997</v>
      </c>
      <c r="JN43" s="164">
        <v>50.578000000000003</v>
      </c>
      <c r="JO43" s="164">
        <v>11.1554</v>
      </c>
      <c r="JP43" s="164">
        <v>13.4251</v>
      </c>
      <c r="JQ43" s="164">
        <v>50.159700000000001</v>
      </c>
      <c r="JR43" s="164">
        <v>51.252299999999998</v>
      </c>
      <c r="JS43" s="164">
        <v>50.150199999999998</v>
      </c>
      <c r="JT43" s="165"/>
      <c r="JU43" s="164">
        <v>-12.7</v>
      </c>
      <c r="JV43" s="164">
        <v>28.4894</v>
      </c>
      <c r="JW43" s="164">
        <v>8.76</v>
      </c>
      <c r="JX43" s="165"/>
      <c r="JY43" s="164">
        <v>-17.9513</v>
      </c>
      <c r="JZ43" s="164">
        <v>61.555599999999998</v>
      </c>
      <c r="KA43" s="164">
        <v>30.9649</v>
      </c>
      <c r="KB43" s="164">
        <v>-17.845500000000001</v>
      </c>
      <c r="KC43" s="164">
        <v>-59.967700000000001</v>
      </c>
      <c r="KD43" s="164">
        <v>16.892199999999999</v>
      </c>
      <c r="KE43" s="164">
        <v>43.423900000000003</v>
      </c>
      <c r="KF43" s="164">
        <v>4.3</v>
      </c>
      <c r="KG43" s="164">
        <v>-4.4000000000000004</v>
      </c>
      <c r="KH43" s="164">
        <v>-8.3760999999999992</v>
      </c>
      <c r="KI43" s="164">
        <v>93.246399999999994</v>
      </c>
    </row>
    <row r="44" spans="1:295" ht="18" customHeight="1" x14ac:dyDescent="0.3">
      <c r="A44" s="161" t="s">
        <v>44</v>
      </c>
      <c r="B44" s="161" t="s">
        <v>771</v>
      </c>
      <c r="C44" s="164">
        <v>0</v>
      </c>
      <c r="D44" s="164">
        <v>20.679500000000001</v>
      </c>
      <c r="E44" s="164">
        <v>-25.0307</v>
      </c>
      <c r="F44" s="164">
        <v>-36.165399999999998</v>
      </c>
      <c r="G44" s="164">
        <v>11.993399999999999</v>
      </c>
      <c r="H44" s="165"/>
      <c r="I44" s="164">
        <v>42.025500000000001</v>
      </c>
      <c r="J44" s="164">
        <v>-52.055</v>
      </c>
      <c r="K44" s="164">
        <v>59.689399999999999</v>
      </c>
      <c r="L44" s="164">
        <v>30.303100000000001</v>
      </c>
      <c r="M44" s="164">
        <v>29.378799999999998</v>
      </c>
      <c r="N44" s="164">
        <v>6.66</v>
      </c>
      <c r="O44" s="164">
        <v>-56.631999999999998</v>
      </c>
      <c r="P44" s="164">
        <v>50.6</v>
      </c>
      <c r="Q44" s="164">
        <v>13.247999999999999</v>
      </c>
      <c r="R44" s="164">
        <v>-48.4</v>
      </c>
      <c r="S44" s="164">
        <v>13.1266</v>
      </c>
      <c r="T44" s="164">
        <v>16.8596</v>
      </c>
      <c r="U44" s="164">
        <v>17.939499999999999</v>
      </c>
      <c r="V44" s="164">
        <v>17.936299999999999</v>
      </c>
      <c r="W44" s="164">
        <v>30.1648</v>
      </c>
      <c r="X44" s="164">
        <v>7.5468000000000002</v>
      </c>
      <c r="Y44" s="164">
        <v>1.7465999999999999</v>
      </c>
      <c r="Z44" s="164">
        <v>4.5814000000000004</v>
      </c>
      <c r="AA44" s="165"/>
      <c r="AB44" s="165"/>
      <c r="AC44" s="164">
        <v>-46.32</v>
      </c>
      <c r="AD44" s="164">
        <v>-46.32</v>
      </c>
      <c r="AE44" s="165"/>
      <c r="AF44" s="164">
        <v>-6.66</v>
      </c>
      <c r="AG44" s="164">
        <v>55</v>
      </c>
      <c r="AH44" s="165"/>
      <c r="AI44" s="165"/>
      <c r="AJ44" s="164">
        <v>-39.43</v>
      </c>
      <c r="AK44" s="164">
        <v>-39.729999999999997</v>
      </c>
      <c r="AL44" s="164">
        <v>-57.32</v>
      </c>
      <c r="AM44" s="164">
        <v>39.630000000000003</v>
      </c>
      <c r="AN44" s="164">
        <v>40.39</v>
      </c>
      <c r="AO44" s="164">
        <v>24.1097</v>
      </c>
      <c r="AP44" s="164">
        <v>-9.2622</v>
      </c>
      <c r="AQ44" s="164">
        <v>68.052700000000002</v>
      </c>
      <c r="AR44" s="164">
        <v>70.671300000000002</v>
      </c>
      <c r="AS44" s="164">
        <v>45.505200000000002</v>
      </c>
      <c r="AT44" s="164">
        <v>-34.8294</v>
      </c>
      <c r="AU44" s="164">
        <v>-34.634300000000003</v>
      </c>
      <c r="AV44" s="164">
        <v>12.7447</v>
      </c>
      <c r="AW44" s="164">
        <v>12.381399999999999</v>
      </c>
      <c r="AX44" s="164">
        <v>73.007800000000003</v>
      </c>
      <c r="AY44" s="164">
        <v>73.811499999999995</v>
      </c>
      <c r="AZ44" s="165"/>
      <c r="BA44" s="164">
        <v>54.102200000000003</v>
      </c>
      <c r="BB44" s="164">
        <v>-549.25009999999997</v>
      </c>
      <c r="BC44" s="164">
        <v>16.939499999999999</v>
      </c>
      <c r="BD44" s="164">
        <v>-18.399999999999999</v>
      </c>
      <c r="BE44" s="164">
        <v>-18.8</v>
      </c>
      <c r="BF44" s="164">
        <v>41.188299999999998</v>
      </c>
      <c r="BG44" s="164">
        <v>39.807099999999998</v>
      </c>
      <c r="BH44" s="164">
        <v>-4.5884</v>
      </c>
      <c r="BI44" s="165"/>
      <c r="BJ44" s="164">
        <v>-86.893100000000004</v>
      </c>
      <c r="BK44" s="164">
        <v>4.6121999999999996</v>
      </c>
      <c r="BL44" s="164">
        <v>6.8810000000000002</v>
      </c>
      <c r="BM44" s="164">
        <v>4.6769999999999996</v>
      </c>
      <c r="BN44" s="164">
        <v>595.11080000000004</v>
      </c>
      <c r="BO44" s="164">
        <v>191.5951</v>
      </c>
      <c r="BP44" s="164">
        <v>191.7783</v>
      </c>
      <c r="BQ44" s="164">
        <v>-659.95230000000004</v>
      </c>
      <c r="BR44" s="164">
        <v>609.90599999999995</v>
      </c>
      <c r="BS44" s="165"/>
      <c r="BT44" s="164">
        <v>-40.2913</v>
      </c>
      <c r="BU44" s="164">
        <v>42.797899999999998</v>
      </c>
      <c r="BV44" s="164">
        <v>94.546300000000002</v>
      </c>
      <c r="BW44" s="164">
        <v>26.91</v>
      </c>
      <c r="BX44" s="164">
        <v>33.24</v>
      </c>
      <c r="BY44" s="164">
        <v>69.62</v>
      </c>
      <c r="BZ44" s="164">
        <v>74.86</v>
      </c>
      <c r="CA44" s="164">
        <v>4.1999999999999997E-3</v>
      </c>
      <c r="CB44" s="164">
        <v>1.3438000000000001</v>
      </c>
      <c r="CC44" s="164">
        <v>47.879399999999997</v>
      </c>
      <c r="CD44" s="164">
        <v>48.724600000000002</v>
      </c>
      <c r="CE44" s="164">
        <v>29.9284</v>
      </c>
      <c r="CF44" s="165"/>
      <c r="CG44" s="164">
        <v>-231.20930000000001</v>
      </c>
      <c r="CH44" s="164">
        <v>13.598000000000001</v>
      </c>
      <c r="CI44" s="165"/>
      <c r="CJ44" s="165"/>
      <c r="CK44" s="165"/>
      <c r="CL44" s="164">
        <v>122.6</v>
      </c>
      <c r="CM44" s="164">
        <v>111.9</v>
      </c>
      <c r="CN44" s="164">
        <v>-15.52</v>
      </c>
      <c r="CO44" s="164">
        <v>69.8369</v>
      </c>
      <c r="CP44" s="164">
        <v>67.358599999999996</v>
      </c>
      <c r="CQ44" s="164">
        <v>67.706599999999995</v>
      </c>
      <c r="CR44" s="164">
        <v>-6.4160000000000004</v>
      </c>
      <c r="CS44" s="164">
        <v>-5.6360999999999999</v>
      </c>
      <c r="CT44" s="164">
        <v>85.154799999999994</v>
      </c>
      <c r="CU44" s="164">
        <v>-130.87350000000001</v>
      </c>
      <c r="CV44" s="164">
        <v>93.801500000000004</v>
      </c>
      <c r="CW44" s="164">
        <v>16.2498</v>
      </c>
      <c r="CX44" s="164">
        <v>50.23</v>
      </c>
      <c r="CY44" s="164">
        <v>49.82</v>
      </c>
      <c r="CZ44" s="164">
        <v>68.679199999999994</v>
      </c>
      <c r="DA44" s="164">
        <v>64.457700000000003</v>
      </c>
      <c r="DB44" s="164">
        <v>-34.619999999999997</v>
      </c>
      <c r="DC44" s="165"/>
      <c r="DD44" s="165"/>
      <c r="DE44" s="165"/>
      <c r="DF44" s="164">
        <v>-153.25139999999999</v>
      </c>
      <c r="DG44" s="164">
        <v>-25.074300000000001</v>
      </c>
      <c r="DH44" s="164">
        <v>-21.084800000000001</v>
      </c>
      <c r="DI44" s="164">
        <v>-112.7</v>
      </c>
      <c r="DJ44" s="164">
        <v>-111</v>
      </c>
      <c r="DK44" s="164">
        <v>25.1889</v>
      </c>
      <c r="DL44" s="164">
        <v>65.634200000000007</v>
      </c>
      <c r="DM44" s="164">
        <v>76.566999999999993</v>
      </c>
      <c r="DN44" s="164">
        <v>92.596400000000003</v>
      </c>
      <c r="DO44" s="164">
        <v>65.2</v>
      </c>
      <c r="DP44" s="164">
        <v>-12.08</v>
      </c>
      <c r="DQ44" s="164">
        <v>60.775500000000001</v>
      </c>
      <c r="DR44" s="164">
        <v>150.8836</v>
      </c>
      <c r="DS44" s="165"/>
      <c r="DT44" s="164">
        <v>-3.64</v>
      </c>
      <c r="DU44" s="164">
        <v>74.36</v>
      </c>
      <c r="DV44" s="164">
        <v>66.510000000000005</v>
      </c>
      <c r="DW44" s="164">
        <v>153.29089999999999</v>
      </c>
      <c r="DX44" s="164">
        <v>149.50909999999999</v>
      </c>
      <c r="DY44" s="164">
        <v>37.279800000000002</v>
      </c>
      <c r="DZ44" s="164">
        <v>35.127299999999998</v>
      </c>
      <c r="EA44" s="164">
        <v>269.41629999999998</v>
      </c>
      <c r="EB44" s="164">
        <v>225.69409999999999</v>
      </c>
      <c r="EC44" s="164">
        <v>217.05109999999999</v>
      </c>
      <c r="ED44" s="164">
        <v>220.8955</v>
      </c>
      <c r="EE44" s="164">
        <v>67.279399999999995</v>
      </c>
      <c r="EF44" s="164">
        <v>48.353099999999998</v>
      </c>
      <c r="EG44" s="164">
        <v>-26.71</v>
      </c>
      <c r="EH44" s="164">
        <v>672.50649999999996</v>
      </c>
      <c r="EI44" s="164">
        <v>292.62540000000001</v>
      </c>
      <c r="EJ44" s="165"/>
      <c r="EK44" s="164">
        <v>-25.154699999999998</v>
      </c>
      <c r="EL44" s="164">
        <v>-22.732800000000001</v>
      </c>
      <c r="EM44" s="164">
        <v>14.8551</v>
      </c>
      <c r="EN44" s="164">
        <v>-20.6158</v>
      </c>
      <c r="EO44" s="164">
        <v>-19.1294</v>
      </c>
      <c r="EP44" s="164">
        <v>30.768000000000001</v>
      </c>
      <c r="EQ44" s="164">
        <v>-7.9477000000000002</v>
      </c>
      <c r="ER44" s="164">
        <v>-8.6532</v>
      </c>
      <c r="ES44" s="164">
        <v>-10.6006</v>
      </c>
      <c r="ET44" s="165"/>
      <c r="EU44" s="164">
        <v>-7.05</v>
      </c>
      <c r="EV44" s="165"/>
      <c r="EW44" s="164">
        <v>12.1325</v>
      </c>
      <c r="EX44" s="164">
        <v>-90.874399999999994</v>
      </c>
      <c r="EY44" s="164">
        <v>-36.856099999999998</v>
      </c>
      <c r="EZ44" s="164">
        <v>-36.188099999999999</v>
      </c>
      <c r="FA44" s="164">
        <v>7.8912000000000004</v>
      </c>
      <c r="FB44" s="164">
        <v>-46.75</v>
      </c>
      <c r="FC44" s="164">
        <v>10.426500000000001</v>
      </c>
      <c r="FD44" s="164">
        <v>23.365300000000001</v>
      </c>
      <c r="FE44" s="165"/>
      <c r="FF44" s="164">
        <v>22.799099999999999</v>
      </c>
      <c r="FG44" s="164">
        <v>22.366</v>
      </c>
      <c r="FH44" s="164">
        <v>21.4419</v>
      </c>
      <c r="FI44" s="164">
        <v>20.79</v>
      </c>
      <c r="FJ44" s="164">
        <v>-1.3396999999999999</v>
      </c>
      <c r="FK44" s="164">
        <v>-1.0046999999999999</v>
      </c>
      <c r="FL44" s="164">
        <v>137.3142</v>
      </c>
      <c r="FM44" s="164">
        <v>-34.5657</v>
      </c>
      <c r="FN44" s="164">
        <v>-34.124400000000001</v>
      </c>
      <c r="FO44" s="164">
        <v>96.463899999999995</v>
      </c>
      <c r="FP44" s="164">
        <v>102.907</v>
      </c>
      <c r="FQ44" s="164">
        <v>33.803600000000003</v>
      </c>
      <c r="FR44" s="164">
        <v>24</v>
      </c>
      <c r="FS44" s="164">
        <v>8.6823999999999995</v>
      </c>
      <c r="FT44" s="164">
        <v>1.5738000000000001</v>
      </c>
      <c r="FU44" s="164">
        <v>-5.15</v>
      </c>
      <c r="FV44" s="164">
        <v>10.18</v>
      </c>
      <c r="FW44" s="164">
        <v>33.046599999999998</v>
      </c>
      <c r="FX44" s="165"/>
      <c r="FY44" s="164">
        <v>-4.2140000000000004</v>
      </c>
      <c r="FZ44" s="164">
        <v>4.3490000000000002</v>
      </c>
      <c r="GA44" s="165"/>
      <c r="GB44" s="164">
        <v>51.37</v>
      </c>
      <c r="GC44" s="164">
        <v>-102.0968</v>
      </c>
      <c r="GD44" s="164">
        <v>-93.209699999999998</v>
      </c>
      <c r="GE44" s="164">
        <v>15.76</v>
      </c>
      <c r="GF44" s="164">
        <v>82.505499999999998</v>
      </c>
      <c r="GG44" s="164">
        <v>8.4</v>
      </c>
      <c r="GH44" s="164">
        <v>-21.7621</v>
      </c>
      <c r="GI44" s="164">
        <v>-3.5794999999999999</v>
      </c>
      <c r="GJ44" s="164">
        <v>-3.7339000000000002</v>
      </c>
      <c r="GK44" s="164">
        <v>2.8157999999999999</v>
      </c>
      <c r="GL44" s="165"/>
      <c r="GM44" s="165"/>
      <c r="GN44" s="164">
        <v>-12.009</v>
      </c>
      <c r="GO44" s="164">
        <v>-43.488900000000001</v>
      </c>
      <c r="GP44" s="164">
        <v>15.670999999999999</v>
      </c>
      <c r="GQ44" s="164">
        <v>45.151800000000001</v>
      </c>
      <c r="GR44" s="164">
        <v>63.4895</v>
      </c>
      <c r="GS44" s="164">
        <v>63.531300000000002</v>
      </c>
      <c r="GT44" s="164">
        <v>-129.59520000000001</v>
      </c>
      <c r="GU44" s="164">
        <v>-31.672599999999999</v>
      </c>
      <c r="GV44" s="164">
        <v>33.878799999999998</v>
      </c>
      <c r="GW44" s="164">
        <v>-76.7423</v>
      </c>
      <c r="GX44" s="164">
        <v>11.893599999999999</v>
      </c>
      <c r="GY44" s="164">
        <v>17.045200000000001</v>
      </c>
      <c r="GZ44" s="164">
        <v>16.679099999999998</v>
      </c>
      <c r="HA44" s="164">
        <v>13.880699999999999</v>
      </c>
      <c r="HB44" s="164">
        <v>236.9023</v>
      </c>
      <c r="HC44" s="164">
        <v>236.51490000000001</v>
      </c>
      <c r="HD44" s="164">
        <v>191.5</v>
      </c>
      <c r="HE44" s="164">
        <v>-192.25200000000001</v>
      </c>
      <c r="HF44" s="164">
        <v>-359.15769999999998</v>
      </c>
      <c r="HG44" s="164">
        <v>361.6472</v>
      </c>
      <c r="HH44" s="164">
        <v>362.57190000000003</v>
      </c>
      <c r="HI44" s="164">
        <v>-222.96539999999999</v>
      </c>
      <c r="HJ44" s="164">
        <v>-223.55520000000001</v>
      </c>
      <c r="HK44" s="164">
        <v>-29.0107</v>
      </c>
      <c r="HL44" s="164">
        <v>-15.7087</v>
      </c>
      <c r="HM44" s="164">
        <v>76.445400000000006</v>
      </c>
      <c r="HN44" s="164">
        <v>76.984200000000001</v>
      </c>
      <c r="HO44" s="164">
        <v>-141.8724</v>
      </c>
      <c r="HP44" s="164">
        <v>-140.66069999999999</v>
      </c>
      <c r="HQ44" s="164">
        <v>38.675199999999997</v>
      </c>
      <c r="HR44" s="164">
        <v>37.895200000000003</v>
      </c>
      <c r="HS44" s="164">
        <v>-101.88420000000001</v>
      </c>
      <c r="HT44" s="164">
        <v>-101.6161</v>
      </c>
      <c r="HU44" s="164">
        <v>100.81</v>
      </c>
      <c r="HV44" s="164">
        <v>100.4</v>
      </c>
      <c r="HW44" s="164">
        <v>38.1</v>
      </c>
      <c r="HX44" s="164">
        <v>38.4</v>
      </c>
      <c r="HY44" s="164">
        <v>22.192599999999999</v>
      </c>
      <c r="HZ44" s="164">
        <v>39.04</v>
      </c>
      <c r="IA44" s="164">
        <v>-412.49009999999998</v>
      </c>
      <c r="IB44" s="164">
        <v>116.0577</v>
      </c>
      <c r="IC44" s="164">
        <v>113.5264</v>
      </c>
      <c r="ID44" s="164">
        <v>16.2</v>
      </c>
      <c r="IE44" s="164">
        <v>19.2</v>
      </c>
      <c r="IF44" s="164">
        <v>-37.799999999999997</v>
      </c>
      <c r="IG44" s="164">
        <v>-37.9</v>
      </c>
      <c r="IH44" s="164">
        <v>1.3017000000000001</v>
      </c>
      <c r="II44" s="164">
        <v>1.0117</v>
      </c>
      <c r="IJ44" s="164">
        <v>-366.25540000000001</v>
      </c>
      <c r="IK44" s="164">
        <v>-264.17450000000002</v>
      </c>
      <c r="IL44" s="164">
        <v>541.3845</v>
      </c>
      <c r="IM44" s="164">
        <v>435.77760000000001</v>
      </c>
      <c r="IN44" s="164">
        <v>139.5505</v>
      </c>
      <c r="IO44" s="164">
        <v>-435.64170000000001</v>
      </c>
      <c r="IP44" s="164">
        <v>427.00080000000003</v>
      </c>
      <c r="IQ44" s="164">
        <v>-182.6901</v>
      </c>
      <c r="IR44" s="164">
        <v>-260.43830000000003</v>
      </c>
      <c r="IS44" s="164">
        <v>-423.28140000000002</v>
      </c>
      <c r="IT44" s="164">
        <v>117.7199</v>
      </c>
      <c r="IU44" s="164">
        <v>116.73609999999999</v>
      </c>
      <c r="IV44" s="164">
        <v>189.9941</v>
      </c>
      <c r="IW44" s="164">
        <v>-530.54560000000004</v>
      </c>
      <c r="IX44" s="164">
        <v>269.74849999999998</v>
      </c>
      <c r="IY44" s="164">
        <v>-265.17270000000002</v>
      </c>
      <c r="IZ44" s="164">
        <v>268.33850000000001</v>
      </c>
      <c r="JA44" s="164">
        <v>-8.1725999999999992</v>
      </c>
      <c r="JB44" s="165"/>
      <c r="JC44" s="164">
        <v>13.44</v>
      </c>
      <c r="JD44" s="164">
        <v>6.2949999999999999</v>
      </c>
      <c r="JE44" s="164">
        <v>6.2809999999999997</v>
      </c>
      <c r="JF44" s="164">
        <v>-12.96</v>
      </c>
      <c r="JG44" s="164">
        <v>-8.48</v>
      </c>
      <c r="JH44" s="165"/>
      <c r="JI44" s="164">
        <v>9.0837000000000003</v>
      </c>
      <c r="JJ44" s="164">
        <v>-30.263200000000001</v>
      </c>
      <c r="JK44" s="164">
        <v>-5.742</v>
      </c>
      <c r="JL44" s="164">
        <v>-3.1</v>
      </c>
      <c r="JM44" s="164">
        <v>48.603999999999999</v>
      </c>
      <c r="JN44" s="164">
        <v>49.331000000000003</v>
      </c>
      <c r="JO44" s="164">
        <v>0</v>
      </c>
      <c r="JP44" s="164">
        <v>0</v>
      </c>
      <c r="JQ44" s="164">
        <v>49.372300000000003</v>
      </c>
      <c r="JR44" s="164">
        <v>49.160699999999999</v>
      </c>
      <c r="JS44" s="164">
        <v>50.427799999999998</v>
      </c>
      <c r="JT44" s="165"/>
      <c r="JU44" s="164">
        <v>-19</v>
      </c>
      <c r="JV44" s="164">
        <v>25.507000000000001</v>
      </c>
      <c r="JW44" s="164">
        <v>10.52</v>
      </c>
      <c r="JX44" s="165"/>
      <c r="JY44" s="164">
        <v>-17.4876</v>
      </c>
      <c r="JZ44" s="164">
        <v>60.2883</v>
      </c>
      <c r="KA44" s="164">
        <v>28.534700000000001</v>
      </c>
      <c r="KB44" s="164">
        <v>-16.937899999999999</v>
      </c>
      <c r="KC44" s="164">
        <v>-58.790900000000001</v>
      </c>
      <c r="KD44" s="164">
        <v>14.8087</v>
      </c>
      <c r="KE44" s="164">
        <v>43.059899999999999</v>
      </c>
      <c r="KF44" s="164">
        <v>11.4</v>
      </c>
      <c r="KG44" s="164">
        <v>-11.3</v>
      </c>
      <c r="KH44" s="164">
        <v>5.6242999999999999</v>
      </c>
      <c r="KI44" s="164">
        <v>72.36</v>
      </c>
    </row>
    <row r="45" spans="1:295" ht="18" customHeight="1" x14ac:dyDescent="0.3">
      <c r="A45" s="161" t="s">
        <v>44</v>
      </c>
      <c r="B45" s="161" t="s">
        <v>772</v>
      </c>
      <c r="C45" s="164">
        <v>0</v>
      </c>
      <c r="D45" s="164">
        <v>22.654299999999999</v>
      </c>
      <c r="E45" s="164">
        <v>-27.476299999999998</v>
      </c>
      <c r="F45" s="164">
        <v>-34.588900000000002</v>
      </c>
      <c r="G45" s="164">
        <v>15.575100000000001</v>
      </c>
      <c r="H45" s="165"/>
      <c r="I45" s="164">
        <v>45.855600000000003</v>
      </c>
      <c r="J45" s="164">
        <v>-66.752200000000002</v>
      </c>
      <c r="K45" s="164">
        <v>66.5642</v>
      </c>
      <c r="L45" s="164">
        <v>34.039000000000001</v>
      </c>
      <c r="M45" s="164">
        <v>33.0627</v>
      </c>
      <c r="N45" s="164">
        <v>0</v>
      </c>
      <c r="O45" s="164">
        <v>-67.212000000000003</v>
      </c>
      <c r="P45" s="164">
        <v>59.4</v>
      </c>
      <c r="Q45" s="164">
        <v>18.216000000000001</v>
      </c>
      <c r="R45" s="164">
        <v>-57.2</v>
      </c>
      <c r="S45" s="164">
        <v>12.326700000000001</v>
      </c>
      <c r="T45" s="164">
        <v>25.495999999999999</v>
      </c>
      <c r="U45" s="164">
        <v>19.232900000000001</v>
      </c>
      <c r="V45" s="164">
        <v>19.494499999999999</v>
      </c>
      <c r="W45" s="164">
        <v>32.523699999999998</v>
      </c>
      <c r="X45" s="164">
        <v>6.2998000000000003</v>
      </c>
      <c r="Y45" s="164">
        <v>0.75460000000000005</v>
      </c>
      <c r="Z45" s="164">
        <v>2.9253999999999998</v>
      </c>
      <c r="AA45" s="165"/>
      <c r="AB45" s="165"/>
      <c r="AC45" s="164">
        <v>-54.93</v>
      </c>
      <c r="AD45" s="164">
        <v>-55.32</v>
      </c>
      <c r="AE45" s="165"/>
      <c r="AF45" s="164">
        <v>0</v>
      </c>
      <c r="AG45" s="164">
        <v>66</v>
      </c>
      <c r="AH45" s="165"/>
      <c r="AI45" s="165"/>
      <c r="AJ45" s="164">
        <v>-49.78</v>
      </c>
      <c r="AK45" s="164">
        <v>-50.31</v>
      </c>
      <c r="AL45" s="164">
        <v>-54.69</v>
      </c>
      <c r="AM45" s="164">
        <v>50.37</v>
      </c>
      <c r="AN45" s="164">
        <v>50.89</v>
      </c>
      <c r="AO45" s="164">
        <v>26.551200000000001</v>
      </c>
      <c r="AP45" s="164">
        <v>-11.539199999999999</v>
      </c>
      <c r="AQ45" s="164">
        <v>74.845100000000002</v>
      </c>
      <c r="AR45" s="164">
        <v>77.385199999999998</v>
      </c>
      <c r="AS45" s="164">
        <v>50.057200000000002</v>
      </c>
      <c r="AT45" s="164">
        <v>-39.919800000000002</v>
      </c>
      <c r="AU45" s="164">
        <v>-40.478900000000003</v>
      </c>
      <c r="AV45" s="164">
        <v>8.1061999999999994</v>
      </c>
      <c r="AW45" s="164">
        <v>8.4346999999999994</v>
      </c>
      <c r="AX45" s="164">
        <v>79.437799999999996</v>
      </c>
      <c r="AY45" s="164">
        <v>80.9114</v>
      </c>
      <c r="AZ45" s="164">
        <v>0</v>
      </c>
      <c r="BA45" s="164">
        <v>58.2515</v>
      </c>
      <c r="BB45" s="164">
        <v>-596.85069999999996</v>
      </c>
      <c r="BC45" s="164">
        <v>16.8003</v>
      </c>
      <c r="BD45" s="164">
        <v>-18.899999999999999</v>
      </c>
      <c r="BE45" s="164">
        <v>-19.2</v>
      </c>
      <c r="BF45" s="164">
        <v>46.443600000000004</v>
      </c>
      <c r="BG45" s="164">
        <v>45.890799999999999</v>
      </c>
      <c r="BH45" s="164">
        <v>-5.4370000000000003</v>
      </c>
      <c r="BI45" s="165"/>
      <c r="BJ45" s="164">
        <v>-91.028800000000004</v>
      </c>
      <c r="BK45" s="164">
        <v>6.3968999999999996</v>
      </c>
      <c r="BL45" s="164">
        <v>9.1355000000000004</v>
      </c>
      <c r="BM45" s="164">
        <v>6.1444999999999999</v>
      </c>
      <c r="BN45" s="164">
        <v>642.96370000000002</v>
      </c>
      <c r="BO45" s="164">
        <v>218.08519999999999</v>
      </c>
      <c r="BP45" s="164">
        <v>218.26830000000001</v>
      </c>
      <c r="BQ45" s="164">
        <v>-668.14949999999999</v>
      </c>
      <c r="BR45" s="164">
        <v>685.3492</v>
      </c>
      <c r="BS45" s="165"/>
      <c r="BT45" s="164">
        <v>-65.143199999999993</v>
      </c>
      <c r="BU45" s="164">
        <v>65.904600000000002</v>
      </c>
      <c r="BV45" s="164">
        <v>108.23820000000001</v>
      </c>
      <c r="BW45" s="164">
        <v>32.090000000000003</v>
      </c>
      <c r="BX45" s="164">
        <v>39.65</v>
      </c>
      <c r="BY45" s="164">
        <v>78.16</v>
      </c>
      <c r="BZ45" s="164">
        <v>83.4</v>
      </c>
      <c r="CA45" s="164">
        <v>-6.6936999999999998</v>
      </c>
      <c r="CB45" s="164">
        <v>-6.4257999999999997</v>
      </c>
      <c r="CC45" s="164">
        <v>60.006100000000004</v>
      </c>
      <c r="CD45" s="164">
        <v>59.982399999999998</v>
      </c>
      <c r="CE45" s="164">
        <v>29.756</v>
      </c>
      <c r="CF45" s="165"/>
      <c r="CG45" s="164">
        <v>-287.27280000000002</v>
      </c>
      <c r="CH45" s="164">
        <v>12.7241</v>
      </c>
      <c r="CI45" s="165"/>
      <c r="CJ45" s="165"/>
      <c r="CK45" s="165"/>
      <c r="CL45" s="164">
        <v>132.5</v>
      </c>
      <c r="CM45" s="164">
        <v>120.1</v>
      </c>
      <c r="CN45" s="164">
        <v>-16.579999999999998</v>
      </c>
      <c r="CO45" s="164">
        <v>68.314599999999999</v>
      </c>
      <c r="CP45" s="164">
        <v>65.838399999999993</v>
      </c>
      <c r="CQ45" s="164">
        <v>66.917100000000005</v>
      </c>
      <c r="CR45" s="164">
        <v>-2.4590999999999998</v>
      </c>
      <c r="CS45" s="164">
        <v>-1.3103</v>
      </c>
      <c r="CT45" s="164">
        <v>90.211600000000004</v>
      </c>
      <c r="CU45" s="164">
        <v>-150.59379999999999</v>
      </c>
      <c r="CV45" s="164">
        <v>103.4225</v>
      </c>
      <c r="CW45" s="164">
        <v>18.869199999999999</v>
      </c>
      <c r="CX45" s="164">
        <v>53.23</v>
      </c>
      <c r="CY45" s="164">
        <v>52.58</v>
      </c>
      <c r="CZ45" s="164">
        <v>71.022900000000007</v>
      </c>
      <c r="DA45" s="164">
        <v>67.3874</v>
      </c>
      <c r="DB45" s="164">
        <v>-36.770000000000003</v>
      </c>
      <c r="DC45" s="165"/>
      <c r="DD45" s="165"/>
      <c r="DE45" s="165"/>
      <c r="DF45" s="164">
        <v>-152.5445</v>
      </c>
      <c r="DG45" s="164">
        <v>-26.664200000000001</v>
      </c>
      <c r="DH45" s="164">
        <v>-22.310700000000001</v>
      </c>
      <c r="DI45" s="164">
        <v>-122.9</v>
      </c>
      <c r="DJ45" s="164">
        <v>-122.5</v>
      </c>
      <c r="DK45" s="164">
        <v>26.7545</v>
      </c>
      <c r="DL45" s="164">
        <v>68.270899999999997</v>
      </c>
      <c r="DM45" s="164">
        <v>83.141999999999996</v>
      </c>
      <c r="DN45" s="164">
        <v>96.112099999999998</v>
      </c>
      <c r="DO45" s="164">
        <v>67.239999999999995</v>
      </c>
      <c r="DP45" s="164">
        <v>-12.69</v>
      </c>
      <c r="DQ45" s="164">
        <v>62.852499999999999</v>
      </c>
      <c r="DR45" s="164">
        <v>150.46860000000001</v>
      </c>
      <c r="DS45" s="164">
        <v>-2.21</v>
      </c>
      <c r="DT45" s="164">
        <v>-2.23</v>
      </c>
      <c r="DU45" s="164">
        <v>81.99</v>
      </c>
      <c r="DV45" s="164">
        <v>70.569999999999993</v>
      </c>
      <c r="DW45" s="164">
        <v>150.32730000000001</v>
      </c>
      <c r="DX45" s="164">
        <v>148.32730000000001</v>
      </c>
      <c r="DY45" s="164">
        <v>28.9801</v>
      </c>
      <c r="DZ45" s="164">
        <v>27.9727</v>
      </c>
      <c r="EA45" s="164">
        <v>271.85149999999999</v>
      </c>
      <c r="EB45" s="164">
        <v>227.15090000000001</v>
      </c>
      <c r="EC45" s="164">
        <v>220.23699999999999</v>
      </c>
      <c r="ED45" s="164">
        <v>222.92410000000001</v>
      </c>
      <c r="EE45" s="164">
        <v>67.639700000000005</v>
      </c>
      <c r="EF45" s="164">
        <v>46.859200000000001</v>
      </c>
      <c r="EG45" s="164">
        <v>-28.030999999999999</v>
      </c>
      <c r="EH45" s="164">
        <v>680.85130000000004</v>
      </c>
      <c r="EI45" s="164">
        <v>248.7253</v>
      </c>
      <c r="EJ45" s="165"/>
      <c r="EK45" s="164">
        <v>-21.451899999999998</v>
      </c>
      <c r="EL45" s="164">
        <v>-18.2377</v>
      </c>
      <c r="EM45" s="164">
        <v>18.971</v>
      </c>
      <c r="EN45" s="164">
        <v>-14.749700000000001</v>
      </c>
      <c r="EO45" s="164">
        <v>-13.6221</v>
      </c>
      <c r="EP45" s="164">
        <v>27.696000000000002</v>
      </c>
      <c r="EQ45" s="164">
        <v>-12.9528</v>
      </c>
      <c r="ER45" s="164">
        <v>-13.9072</v>
      </c>
      <c r="ES45" s="164">
        <v>-6.69</v>
      </c>
      <c r="ET45" s="165"/>
      <c r="EU45" s="164">
        <v>-4.83</v>
      </c>
      <c r="EV45" s="165"/>
      <c r="EW45" s="164">
        <v>13.6448</v>
      </c>
      <c r="EX45" s="164">
        <v>-84.501400000000004</v>
      </c>
      <c r="EY45" s="164">
        <v>-36.947600000000001</v>
      </c>
      <c r="EZ45" s="164">
        <v>-35.962400000000002</v>
      </c>
      <c r="FA45" s="164">
        <v>5.3569000000000004</v>
      </c>
      <c r="FB45" s="164">
        <v>-44.107599999999998</v>
      </c>
      <c r="FC45" s="164">
        <v>9.2177000000000007</v>
      </c>
      <c r="FD45" s="164">
        <v>23.130099999999999</v>
      </c>
      <c r="FE45" s="165"/>
      <c r="FF45" s="164">
        <v>23.081399999999999</v>
      </c>
      <c r="FG45" s="164">
        <v>25.112200000000001</v>
      </c>
      <c r="FH45" s="164">
        <v>24.7193</v>
      </c>
      <c r="FI45" s="164">
        <v>24.0091</v>
      </c>
      <c r="FJ45" s="164">
        <v>5.5260999999999996</v>
      </c>
      <c r="FK45" s="164">
        <v>6.5308000000000002</v>
      </c>
      <c r="FL45" s="164">
        <v>126.2621</v>
      </c>
      <c r="FM45" s="164">
        <v>-27.151199999999999</v>
      </c>
      <c r="FN45" s="164">
        <v>-27.277100000000001</v>
      </c>
      <c r="FO45" s="164">
        <v>99.438400000000001</v>
      </c>
      <c r="FP45" s="164">
        <v>112.7822</v>
      </c>
      <c r="FQ45" s="164">
        <v>10.878500000000001</v>
      </c>
      <c r="FR45" s="164">
        <v>11.23</v>
      </c>
      <c r="FS45" s="164">
        <v>11.407</v>
      </c>
      <c r="FT45" s="164">
        <v>1.7252000000000001</v>
      </c>
      <c r="FU45" s="164">
        <v>-6.99</v>
      </c>
      <c r="FV45" s="164">
        <v>9.4499999999999993</v>
      </c>
      <c r="FW45" s="164">
        <v>11.3222</v>
      </c>
      <c r="FX45" s="165"/>
      <c r="FY45" s="164">
        <v>-3.5590000000000002</v>
      </c>
      <c r="FZ45" s="164">
        <v>3.3849999999999998</v>
      </c>
      <c r="GA45" s="165"/>
      <c r="GB45" s="164">
        <v>38.1</v>
      </c>
      <c r="GC45" s="164">
        <v>-113.8527</v>
      </c>
      <c r="GD45" s="164">
        <v>-98.4178</v>
      </c>
      <c r="GE45" s="164">
        <v>17.84</v>
      </c>
      <c r="GF45" s="164">
        <v>80.786000000000001</v>
      </c>
      <c r="GG45" s="164">
        <v>10.4</v>
      </c>
      <c r="GH45" s="164">
        <v>-26.6677</v>
      </c>
      <c r="GI45" s="164">
        <v>-5.3532000000000002</v>
      </c>
      <c r="GJ45" s="164">
        <v>-5.6220999999999997</v>
      </c>
      <c r="GK45" s="164">
        <v>3.1778</v>
      </c>
      <c r="GL45" s="165"/>
      <c r="GM45" s="165"/>
      <c r="GN45" s="164">
        <v>-13.0319</v>
      </c>
      <c r="GO45" s="164">
        <v>-51.960599999999999</v>
      </c>
      <c r="GP45" s="164">
        <v>15.666499999999999</v>
      </c>
      <c r="GQ45" s="164">
        <v>54.660800000000002</v>
      </c>
      <c r="GR45" s="164">
        <v>57.864899999999999</v>
      </c>
      <c r="GS45" s="164">
        <v>59.012</v>
      </c>
      <c r="GT45" s="164">
        <v>-141.37219999999999</v>
      </c>
      <c r="GU45" s="164">
        <v>-33.887900000000002</v>
      </c>
      <c r="GV45" s="164">
        <v>40.765799999999999</v>
      </c>
      <c r="GW45" s="164">
        <v>-85.698599999999999</v>
      </c>
      <c r="GX45" s="164">
        <v>12.3217</v>
      </c>
      <c r="GY45" s="164">
        <v>18.9495</v>
      </c>
      <c r="GZ45" s="164">
        <v>18.503699999999998</v>
      </c>
      <c r="HA45" s="164">
        <v>14.578200000000001</v>
      </c>
      <c r="HB45" s="164">
        <v>220.934</v>
      </c>
      <c r="HC45" s="164">
        <v>218.5121</v>
      </c>
      <c r="HD45" s="164">
        <v>205.8</v>
      </c>
      <c r="HE45" s="164">
        <v>-206.08459999999999</v>
      </c>
      <c r="HF45" s="164">
        <v>-377.33420000000001</v>
      </c>
      <c r="HG45" s="164">
        <v>377.5369</v>
      </c>
      <c r="HH45" s="164">
        <v>356.53390000000002</v>
      </c>
      <c r="HI45" s="164">
        <v>-205.40940000000001</v>
      </c>
      <c r="HJ45" s="164">
        <v>-203.9092</v>
      </c>
      <c r="HK45" s="164">
        <v>-34.109099999999998</v>
      </c>
      <c r="HL45" s="164">
        <v>-20.828900000000001</v>
      </c>
      <c r="HM45" s="164">
        <v>73.565700000000007</v>
      </c>
      <c r="HN45" s="164">
        <v>74.202200000000005</v>
      </c>
      <c r="HO45" s="165"/>
      <c r="HP45" s="165"/>
      <c r="HQ45" s="164">
        <v>41.311999999999998</v>
      </c>
      <c r="HR45" s="164">
        <v>41.268000000000001</v>
      </c>
      <c r="HS45" s="164">
        <v>-79.755200000000002</v>
      </c>
      <c r="HT45" s="164">
        <v>-79.639300000000006</v>
      </c>
      <c r="HU45" s="164">
        <v>114.07</v>
      </c>
      <c r="HV45" s="164">
        <v>113.22</v>
      </c>
      <c r="HW45" s="164">
        <v>20.3</v>
      </c>
      <c r="HX45" s="164">
        <v>20.3</v>
      </c>
      <c r="HY45" s="164">
        <v>21.617899999999999</v>
      </c>
      <c r="HZ45" s="164">
        <v>38.24</v>
      </c>
      <c r="IA45" s="164">
        <v>-389.65170000000001</v>
      </c>
      <c r="IB45" s="164">
        <v>115.31019999999999</v>
      </c>
      <c r="IC45" s="164">
        <v>115.01300000000001</v>
      </c>
      <c r="ID45" s="164">
        <v>17.3</v>
      </c>
      <c r="IE45" s="164">
        <v>-6.8</v>
      </c>
      <c r="IF45" s="164">
        <v>-38</v>
      </c>
      <c r="IG45" s="164">
        <v>-37.9</v>
      </c>
      <c r="IH45" s="164">
        <v>1.4117999999999999</v>
      </c>
      <c r="II45" s="164">
        <v>1.1063000000000001</v>
      </c>
      <c r="IJ45" s="164">
        <v>-352.01139999999998</v>
      </c>
      <c r="IK45" s="164">
        <v>-226.30869999999999</v>
      </c>
      <c r="IL45" s="164">
        <v>487.24990000000003</v>
      </c>
      <c r="IM45" s="164">
        <v>396.90890000000002</v>
      </c>
      <c r="IN45" s="164">
        <v>122.6995</v>
      </c>
      <c r="IO45" s="164">
        <v>-392.2364</v>
      </c>
      <c r="IP45" s="164">
        <v>388.2636</v>
      </c>
      <c r="IQ45" s="164">
        <v>-173.06809999999999</v>
      </c>
      <c r="IR45" s="164">
        <v>-242.35550000000001</v>
      </c>
      <c r="IS45" s="164">
        <v>-388.05439999999999</v>
      </c>
      <c r="IT45" s="164">
        <v>105.3061</v>
      </c>
      <c r="IU45" s="164">
        <v>102.80029999999999</v>
      </c>
      <c r="IV45" s="164">
        <v>177.31</v>
      </c>
      <c r="IW45" s="164">
        <v>-468.24619999999999</v>
      </c>
      <c r="IX45" s="164">
        <v>253.7449</v>
      </c>
      <c r="IY45" s="164">
        <v>-224.4314</v>
      </c>
      <c r="IZ45" s="164">
        <v>226.63079999999999</v>
      </c>
      <c r="JA45" s="164">
        <v>-9.0433000000000003</v>
      </c>
      <c r="JB45" s="165"/>
      <c r="JC45" s="164">
        <v>11.84</v>
      </c>
      <c r="JD45" s="164">
        <v>6.0179999999999998</v>
      </c>
      <c r="JE45" s="164">
        <v>6.0030000000000001</v>
      </c>
      <c r="JF45" s="164">
        <v>-11.92</v>
      </c>
      <c r="JG45" s="164">
        <v>-10.16</v>
      </c>
      <c r="JH45" s="165"/>
      <c r="JI45" s="164">
        <v>10.7835</v>
      </c>
      <c r="JJ45" s="164">
        <v>-23.701799999999999</v>
      </c>
      <c r="JK45" s="164">
        <v>-12.9198</v>
      </c>
      <c r="JL45" s="164">
        <v>-2</v>
      </c>
      <c r="JM45" s="164">
        <v>48.491</v>
      </c>
      <c r="JN45" s="164">
        <v>49.061</v>
      </c>
      <c r="JO45" s="165"/>
      <c r="JP45" s="165"/>
      <c r="JQ45" s="164">
        <v>48.910600000000002</v>
      </c>
      <c r="JR45" s="164">
        <v>48.267400000000002</v>
      </c>
      <c r="JS45" s="164">
        <v>48.307000000000002</v>
      </c>
      <c r="JT45" s="165"/>
      <c r="JU45" s="164">
        <v>7.2</v>
      </c>
      <c r="JV45" s="164">
        <v>27.008099999999999</v>
      </c>
      <c r="JW45" s="164">
        <v>11.06</v>
      </c>
      <c r="JX45" s="165"/>
      <c r="JY45" s="164">
        <v>-21.587900000000001</v>
      </c>
      <c r="JZ45" s="164">
        <v>65.291799999999995</v>
      </c>
      <c r="KA45" s="164">
        <v>33.420299999999997</v>
      </c>
      <c r="KB45" s="164">
        <v>-21.125699999999998</v>
      </c>
      <c r="KC45" s="164">
        <v>-63.6374</v>
      </c>
      <c r="KD45" s="164">
        <v>20.154900000000001</v>
      </c>
      <c r="KE45" s="164">
        <v>42.716700000000003</v>
      </c>
      <c r="KF45" s="164">
        <v>-17.399999999999999</v>
      </c>
      <c r="KG45" s="164">
        <v>15.4</v>
      </c>
      <c r="KH45" s="164">
        <v>-19.507200000000001</v>
      </c>
      <c r="KI45" s="164">
        <v>125.27679999999999</v>
      </c>
    </row>
    <row r="46" spans="1:295" ht="18" customHeight="1" x14ac:dyDescent="0.3">
      <c r="A46" s="161" t="s">
        <v>44</v>
      </c>
      <c r="B46" s="161" t="s">
        <v>773</v>
      </c>
      <c r="C46" s="164">
        <v>0</v>
      </c>
      <c r="D46" s="164">
        <v>23.9345</v>
      </c>
      <c r="E46" s="164">
        <v>-28.981300000000001</v>
      </c>
      <c r="F46" s="164">
        <v>-34.054900000000004</v>
      </c>
      <c r="G46" s="164">
        <v>18.413699999999999</v>
      </c>
      <c r="H46" s="165"/>
      <c r="I46" s="164">
        <v>50.1188</v>
      </c>
      <c r="J46" s="164">
        <v>-73.9024</v>
      </c>
      <c r="K46" s="164">
        <v>69.107799999999997</v>
      </c>
      <c r="L46" s="164">
        <v>35.236899999999999</v>
      </c>
      <c r="M46" s="164">
        <v>34.2592</v>
      </c>
      <c r="N46" s="164">
        <v>-6.66</v>
      </c>
      <c r="O46" s="164">
        <v>-68.581999999999994</v>
      </c>
      <c r="P46" s="165"/>
      <c r="Q46" s="164">
        <v>19.044</v>
      </c>
      <c r="R46" s="164">
        <v>-59.4</v>
      </c>
      <c r="S46" s="164">
        <v>13.361800000000001</v>
      </c>
      <c r="T46" s="164">
        <v>29.6374</v>
      </c>
      <c r="U46" s="164">
        <v>19.888999999999999</v>
      </c>
      <c r="V46" s="164">
        <v>20.302399999999999</v>
      </c>
      <c r="W46" s="164">
        <v>33.694600000000001</v>
      </c>
      <c r="X46" s="164">
        <v>5.9591000000000003</v>
      </c>
      <c r="Y46" s="164">
        <v>0.47260000000000002</v>
      </c>
      <c r="Z46" s="164">
        <v>2.7162000000000002</v>
      </c>
      <c r="AA46" s="165"/>
      <c r="AB46" s="165"/>
      <c r="AC46" s="164">
        <v>-61.05</v>
      </c>
      <c r="AD46" s="164">
        <v>-60.99</v>
      </c>
      <c r="AE46" s="165"/>
      <c r="AF46" s="164">
        <v>6.66</v>
      </c>
      <c r="AG46" s="164">
        <v>66</v>
      </c>
      <c r="AH46" s="165"/>
      <c r="AI46" s="165"/>
      <c r="AJ46" s="164">
        <v>-56.77</v>
      </c>
      <c r="AK46" s="164">
        <v>-57.01</v>
      </c>
      <c r="AL46" s="164">
        <v>-53.5</v>
      </c>
      <c r="AM46" s="164">
        <v>57.02</v>
      </c>
      <c r="AN46" s="164">
        <v>57.3</v>
      </c>
      <c r="AO46" s="164">
        <v>26.966200000000001</v>
      </c>
      <c r="AP46" s="164">
        <v>-12.0542</v>
      </c>
      <c r="AQ46" s="164">
        <v>75.598799999999997</v>
      </c>
      <c r="AR46" s="164">
        <v>78.933300000000003</v>
      </c>
      <c r="AS46" s="164">
        <v>57.008699999999997</v>
      </c>
      <c r="AT46" s="164">
        <v>-46.8857</v>
      </c>
      <c r="AU46" s="164">
        <v>-47.550600000000003</v>
      </c>
      <c r="AV46" s="164">
        <v>6.1158999999999999</v>
      </c>
      <c r="AW46" s="164">
        <v>5.9886999999999997</v>
      </c>
      <c r="AX46" s="164">
        <v>85.198099999999997</v>
      </c>
      <c r="AY46" s="164">
        <v>87.475399999999993</v>
      </c>
      <c r="AZ46" s="165"/>
      <c r="BA46" s="164">
        <v>61.340800000000002</v>
      </c>
      <c r="BB46" s="164">
        <v>-634.55690000000004</v>
      </c>
      <c r="BC46" s="164">
        <v>0.56410000000000005</v>
      </c>
      <c r="BD46" s="164">
        <v>-10.8</v>
      </c>
      <c r="BE46" s="164">
        <v>-10.9</v>
      </c>
      <c r="BF46" s="164">
        <v>53.6556</v>
      </c>
      <c r="BG46" s="164">
        <v>52.307299999999998</v>
      </c>
      <c r="BH46" s="164">
        <v>-5.4118000000000004</v>
      </c>
      <c r="BI46" s="165"/>
      <c r="BJ46" s="164">
        <v>-94.528999999999996</v>
      </c>
      <c r="BK46" s="164">
        <v>6.2409999999999997</v>
      </c>
      <c r="BL46" s="164">
        <v>8.9507999999999992</v>
      </c>
      <c r="BM46" s="164">
        <v>6.1456999999999997</v>
      </c>
      <c r="BN46" s="164">
        <v>679.2808</v>
      </c>
      <c r="BO46" s="164">
        <v>210.5471</v>
      </c>
      <c r="BP46" s="164">
        <v>211.61529999999999</v>
      </c>
      <c r="BQ46" s="164">
        <v>-668.43079999999998</v>
      </c>
      <c r="BR46" s="164">
        <v>690.15260000000001</v>
      </c>
      <c r="BS46" s="165"/>
      <c r="BT46" s="164">
        <v>-99.579899999999995</v>
      </c>
      <c r="BU46" s="164">
        <v>101.1721</v>
      </c>
      <c r="BV46" s="164">
        <v>107.2004</v>
      </c>
      <c r="BW46" s="164">
        <v>32.520000000000003</v>
      </c>
      <c r="BX46" s="164">
        <v>41</v>
      </c>
      <c r="BY46" s="165"/>
      <c r="BZ46" s="164">
        <v>82.59</v>
      </c>
      <c r="CA46" s="164">
        <v>3.621</v>
      </c>
      <c r="CB46" s="164">
        <v>3.2191999999999998</v>
      </c>
      <c r="CC46" s="164">
        <v>52.200200000000002</v>
      </c>
      <c r="CD46" s="164">
        <v>52.892000000000003</v>
      </c>
      <c r="CE46" s="164">
        <v>33.058599999999998</v>
      </c>
      <c r="CF46" s="165"/>
      <c r="CG46" s="164">
        <v>-305.77969999999999</v>
      </c>
      <c r="CH46" s="164">
        <v>13.579499999999999</v>
      </c>
      <c r="CI46" s="165"/>
      <c r="CJ46" s="165"/>
      <c r="CK46" s="165"/>
      <c r="CL46" s="164">
        <v>135.9</v>
      </c>
      <c r="CM46" s="164">
        <v>123.4</v>
      </c>
      <c r="CN46" s="164">
        <v>-16.14</v>
      </c>
      <c r="CO46" s="164">
        <v>65.1066</v>
      </c>
      <c r="CP46" s="164">
        <v>62.318199999999997</v>
      </c>
      <c r="CQ46" s="164">
        <v>63.182499999999997</v>
      </c>
      <c r="CR46" s="164">
        <v>-8.6010000000000009</v>
      </c>
      <c r="CS46" s="164">
        <v>-8.7894000000000005</v>
      </c>
      <c r="CT46" s="164">
        <v>94.084999999999994</v>
      </c>
      <c r="CU46" s="164">
        <v>-144.387</v>
      </c>
      <c r="CV46" s="164">
        <v>107.0026</v>
      </c>
      <c r="CW46" s="164">
        <v>19.202300000000001</v>
      </c>
      <c r="CX46" s="164">
        <v>54.58</v>
      </c>
      <c r="CY46" s="164">
        <v>55.34</v>
      </c>
      <c r="CZ46" s="164">
        <v>70.085400000000007</v>
      </c>
      <c r="DA46" s="164">
        <v>66.655000000000001</v>
      </c>
      <c r="DB46" s="164">
        <v>-36.21</v>
      </c>
      <c r="DC46" s="164">
        <v>-0.80940000000000001</v>
      </c>
      <c r="DD46" s="165"/>
      <c r="DE46" s="165"/>
      <c r="DF46" s="164">
        <v>-149.636</v>
      </c>
      <c r="DG46" s="164">
        <v>-26.398</v>
      </c>
      <c r="DH46" s="164">
        <v>-21.9908</v>
      </c>
      <c r="DI46" s="164">
        <v>-118.8</v>
      </c>
      <c r="DJ46" s="164">
        <v>-120.4</v>
      </c>
      <c r="DK46" s="164">
        <v>27.106000000000002</v>
      </c>
      <c r="DL46" s="164">
        <v>67.391999999999996</v>
      </c>
      <c r="DM46" s="164">
        <v>82.202699999999993</v>
      </c>
      <c r="DN46" s="164">
        <v>94.940200000000004</v>
      </c>
      <c r="DO46" s="164">
        <v>66.56</v>
      </c>
      <c r="DP46" s="164">
        <v>-12.17</v>
      </c>
      <c r="DQ46" s="164">
        <v>58.016500000000001</v>
      </c>
      <c r="DR46" s="164">
        <v>146.91329999999999</v>
      </c>
      <c r="DS46" s="164">
        <v>-1.86</v>
      </c>
      <c r="DT46" s="164">
        <v>-1.85</v>
      </c>
      <c r="DU46" s="164">
        <v>85.28</v>
      </c>
      <c r="DV46" s="164">
        <v>69.03</v>
      </c>
      <c r="DW46" s="164">
        <v>147.2364</v>
      </c>
      <c r="DX46" s="164">
        <v>144.98179999999999</v>
      </c>
      <c r="DY46" s="164">
        <v>36.5901</v>
      </c>
      <c r="DZ46" s="164">
        <v>36.072699999999998</v>
      </c>
      <c r="EA46" s="165"/>
      <c r="EB46" s="164">
        <v>229.8604</v>
      </c>
      <c r="EC46" s="164">
        <v>220.5368</v>
      </c>
      <c r="ED46" s="164">
        <v>225.566</v>
      </c>
      <c r="EE46" s="164">
        <v>70.8</v>
      </c>
      <c r="EF46" s="164">
        <v>50.036900000000003</v>
      </c>
      <c r="EG46" s="164">
        <v>-26.838999999999999</v>
      </c>
      <c r="EH46" s="164">
        <v>681.51840000000004</v>
      </c>
      <c r="EI46" s="164">
        <v>276.03559999999999</v>
      </c>
      <c r="EJ46" s="165"/>
      <c r="EK46" s="164">
        <v>-21.955400000000001</v>
      </c>
      <c r="EL46" s="164">
        <v>-18.456600000000002</v>
      </c>
      <c r="EM46" s="164">
        <v>15.7331</v>
      </c>
      <c r="EN46" s="164">
        <v>-11.4955</v>
      </c>
      <c r="EO46" s="164">
        <v>-10.0252</v>
      </c>
      <c r="EP46" s="164">
        <v>23.088000000000001</v>
      </c>
      <c r="EQ46" s="164">
        <v>-9.4138999999999999</v>
      </c>
      <c r="ER46" s="164">
        <v>-10.1168</v>
      </c>
      <c r="ES46" s="164">
        <v>-9.4029000000000007</v>
      </c>
      <c r="ET46" s="165"/>
      <c r="EU46" s="164">
        <v>-5.27</v>
      </c>
      <c r="EV46" s="165"/>
      <c r="EW46" s="164">
        <v>13.5939</v>
      </c>
      <c r="EX46" s="164">
        <v>-78.867599999999996</v>
      </c>
      <c r="EY46" s="164">
        <v>-35.383400000000002</v>
      </c>
      <c r="EZ46" s="164">
        <v>-34.748899999999999</v>
      </c>
      <c r="FA46" s="164">
        <v>4.4370000000000003</v>
      </c>
      <c r="FB46" s="164">
        <v>-47.385899999999999</v>
      </c>
      <c r="FC46" s="164">
        <v>13.690300000000001</v>
      </c>
      <c r="FD46" s="164">
        <v>23.181000000000001</v>
      </c>
      <c r="FE46" s="165"/>
      <c r="FF46" s="164">
        <v>22.667000000000002</v>
      </c>
      <c r="FG46" s="164">
        <v>29.217099999999999</v>
      </c>
      <c r="FH46" s="164">
        <v>29.164400000000001</v>
      </c>
      <c r="FI46" s="164">
        <v>28.424499999999998</v>
      </c>
      <c r="FJ46" s="164">
        <v>-3.5165999999999999</v>
      </c>
      <c r="FK46" s="164">
        <v>-3.3491</v>
      </c>
      <c r="FL46" s="164">
        <v>128.60640000000001</v>
      </c>
      <c r="FM46" s="164">
        <v>-35.557299999999998</v>
      </c>
      <c r="FN46" s="164">
        <v>-35.506999999999998</v>
      </c>
      <c r="FO46" s="164">
        <v>100.7683</v>
      </c>
      <c r="FP46" s="164">
        <v>116.17659999999999</v>
      </c>
      <c r="FQ46" s="164">
        <v>11.4717</v>
      </c>
      <c r="FR46" s="164">
        <v>7.95</v>
      </c>
      <c r="FS46" s="164">
        <v>9.8737999999999992</v>
      </c>
      <c r="FT46" s="164">
        <v>1.702</v>
      </c>
      <c r="FU46" s="164">
        <v>-5.76</v>
      </c>
      <c r="FV46" s="164">
        <v>8.9499999999999993</v>
      </c>
      <c r="FW46" s="164">
        <v>11.3032</v>
      </c>
      <c r="FX46" s="164">
        <v>7.9226999999999999</v>
      </c>
      <c r="FY46" s="164">
        <v>-3.2320000000000002</v>
      </c>
      <c r="FZ46" s="164">
        <v>0.69199999999999995</v>
      </c>
      <c r="GA46" s="164">
        <v>7.9603000000000002</v>
      </c>
      <c r="GB46" s="164">
        <v>36.28</v>
      </c>
      <c r="GC46" s="164">
        <v>-116.1339</v>
      </c>
      <c r="GD46" s="164">
        <v>-99.335300000000004</v>
      </c>
      <c r="GE46" s="164">
        <v>18.18</v>
      </c>
      <c r="GF46" s="164">
        <v>79.486500000000007</v>
      </c>
      <c r="GG46" s="164">
        <v>10.3</v>
      </c>
      <c r="GH46" s="164">
        <v>-27.6555</v>
      </c>
      <c r="GI46" s="164">
        <v>-5.9029999999999996</v>
      </c>
      <c r="GJ46" s="164">
        <v>-6.0646000000000004</v>
      </c>
      <c r="GK46" s="164">
        <v>3.2753999999999999</v>
      </c>
      <c r="GL46" s="165"/>
      <c r="GM46" s="165"/>
      <c r="GN46" s="164">
        <v>-11.4961</v>
      </c>
      <c r="GO46" s="164">
        <v>-53.919600000000003</v>
      </c>
      <c r="GP46" s="164">
        <v>15.963900000000001</v>
      </c>
      <c r="GQ46" s="164">
        <v>56.584499999999998</v>
      </c>
      <c r="GR46" s="164">
        <v>56.484900000000003</v>
      </c>
      <c r="GS46" s="164">
        <v>59.034399999999998</v>
      </c>
      <c r="GT46" s="164">
        <v>-146.7123</v>
      </c>
      <c r="GU46" s="164">
        <v>-33.940600000000003</v>
      </c>
      <c r="GV46" s="164">
        <v>43.090699999999998</v>
      </c>
      <c r="GW46" s="164">
        <v>-86.604100000000003</v>
      </c>
      <c r="GX46" s="164">
        <v>10.87</v>
      </c>
      <c r="GY46" s="164">
        <v>18.588200000000001</v>
      </c>
      <c r="GZ46" s="164">
        <v>18.0608</v>
      </c>
      <c r="HA46" s="164">
        <v>13.8888</v>
      </c>
      <c r="HB46" s="164">
        <v>220.55109999999999</v>
      </c>
      <c r="HC46" s="164">
        <v>218.38570000000001</v>
      </c>
      <c r="HD46" s="164">
        <v>182.7</v>
      </c>
      <c r="HE46" s="164">
        <v>-181.80500000000001</v>
      </c>
      <c r="HF46" s="164">
        <v>-352.11309999999997</v>
      </c>
      <c r="HG46" s="164">
        <v>352.67340000000002</v>
      </c>
      <c r="HH46" s="164">
        <v>358.36619999999999</v>
      </c>
      <c r="HI46" s="164">
        <v>-207.29910000000001</v>
      </c>
      <c r="HJ46" s="164">
        <v>-206.13890000000001</v>
      </c>
      <c r="HK46" s="164">
        <v>-34.320700000000002</v>
      </c>
      <c r="HL46" s="164">
        <v>-21.343599999999999</v>
      </c>
      <c r="HM46" s="164">
        <v>75.744399999999999</v>
      </c>
      <c r="HN46" s="164">
        <v>75.732900000000001</v>
      </c>
      <c r="HO46" s="165"/>
      <c r="HP46" s="165"/>
      <c r="HQ46" s="164">
        <v>39.455300000000001</v>
      </c>
      <c r="HR46" s="164">
        <v>38.829000000000001</v>
      </c>
      <c r="HS46" s="164">
        <v>-78.422399999999996</v>
      </c>
      <c r="HT46" s="164">
        <v>-79.080500000000001</v>
      </c>
      <c r="HU46" s="164">
        <v>116</v>
      </c>
      <c r="HV46" s="164">
        <v>115.27</v>
      </c>
      <c r="HW46" s="164">
        <v>16.399999999999999</v>
      </c>
      <c r="HX46" s="164">
        <v>17.3</v>
      </c>
      <c r="HY46" s="164">
        <v>21.6799</v>
      </c>
      <c r="HZ46" s="164">
        <v>38.08</v>
      </c>
      <c r="IA46" s="164">
        <v>-377.89929999999998</v>
      </c>
      <c r="IB46" s="164">
        <v>110.60039999999999</v>
      </c>
      <c r="IC46" s="164">
        <v>111.61490000000001</v>
      </c>
      <c r="ID46" s="164">
        <v>17.3</v>
      </c>
      <c r="IE46" s="164">
        <v>-6.1</v>
      </c>
      <c r="IF46" s="164">
        <v>-36.9</v>
      </c>
      <c r="IG46" s="164">
        <v>-37</v>
      </c>
      <c r="IH46" s="165"/>
      <c r="II46" s="165"/>
      <c r="IJ46" s="164">
        <v>-355.6198</v>
      </c>
      <c r="IK46" s="164">
        <v>-245.76830000000001</v>
      </c>
      <c r="IL46" s="164">
        <v>482.34530000000001</v>
      </c>
      <c r="IM46" s="164">
        <v>391.27910000000003</v>
      </c>
      <c r="IN46" s="164">
        <v>107.9808</v>
      </c>
      <c r="IO46" s="164">
        <v>-387.5505</v>
      </c>
      <c r="IP46" s="164">
        <v>384.00310000000002</v>
      </c>
      <c r="IQ46" s="164">
        <v>-166.59870000000001</v>
      </c>
      <c r="IR46" s="164">
        <v>-239.97669999999999</v>
      </c>
      <c r="IS46" s="164">
        <v>-382.64249999999998</v>
      </c>
      <c r="IT46" s="164">
        <v>106.41370000000001</v>
      </c>
      <c r="IU46" s="164">
        <v>105.0089</v>
      </c>
      <c r="IV46" s="164">
        <v>168.16499999999999</v>
      </c>
      <c r="IW46" s="164">
        <v>-462.73509999999999</v>
      </c>
      <c r="IX46" s="164">
        <v>248.91489999999999</v>
      </c>
      <c r="IY46" s="164">
        <v>-223.6242</v>
      </c>
      <c r="IZ46" s="164">
        <v>224.1849</v>
      </c>
      <c r="JA46" s="164">
        <v>-9.1228999999999996</v>
      </c>
      <c r="JB46" s="165"/>
      <c r="JC46" s="164">
        <v>11.84</v>
      </c>
      <c r="JD46" s="164">
        <v>5.556</v>
      </c>
      <c r="JE46" s="164">
        <v>5.5460000000000003</v>
      </c>
      <c r="JF46" s="164">
        <v>-12.4</v>
      </c>
      <c r="JG46" s="164">
        <v>-11.36</v>
      </c>
      <c r="JH46" s="165"/>
      <c r="JI46" s="164">
        <v>12.132400000000001</v>
      </c>
      <c r="JJ46" s="164">
        <v>-23.2319</v>
      </c>
      <c r="JK46" s="164">
        <v>-14.7051</v>
      </c>
      <c r="JL46" s="164">
        <v>-4.0999999999999996</v>
      </c>
      <c r="JM46" s="164">
        <v>45.11</v>
      </c>
      <c r="JN46" s="164">
        <v>45.701000000000001</v>
      </c>
      <c r="JO46" s="165"/>
      <c r="JP46" s="165"/>
      <c r="JQ46" s="164">
        <v>49.073599999999999</v>
      </c>
      <c r="JR46" s="164">
        <v>50.994500000000002</v>
      </c>
      <c r="JS46" s="164">
        <v>48.918700000000001</v>
      </c>
      <c r="JT46" s="165"/>
      <c r="JU46" s="164">
        <v>10.199999999999999</v>
      </c>
      <c r="JV46" s="164">
        <v>28.2333</v>
      </c>
      <c r="JW46" s="164">
        <v>11.02</v>
      </c>
      <c r="JX46" s="165"/>
      <c r="JY46" s="164">
        <v>-22.4328</v>
      </c>
      <c r="JZ46" s="164">
        <v>64.6601</v>
      </c>
      <c r="KA46" s="164">
        <v>33.973700000000001</v>
      </c>
      <c r="KB46" s="164">
        <v>-21.797799999999999</v>
      </c>
      <c r="KC46" s="164">
        <v>-63.850299999999997</v>
      </c>
      <c r="KD46" s="164">
        <v>20.902799999999999</v>
      </c>
      <c r="KE46" s="164">
        <v>42.522500000000001</v>
      </c>
      <c r="KF46" s="164">
        <v>-18.899999999999999</v>
      </c>
      <c r="KG46" s="164">
        <v>18</v>
      </c>
      <c r="KH46" s="164">
        <v>7.0894000000000004</v>
      </c>
      <c r="KI46" s="164">
        <v>103.3646</v>
      </c>
    </row>
    <row r="47" spans="1:295" ht="18" customHeight="1" x14ac:dyDescent="0.3">
      <c r="A47" s="161" t="s">
        <v>44</v>
      </c>
      <c r="B47" s="161" t="s">
        <v>774</v>
      </c>
      <c r="C47" s="164">
        <v>0</v>
      </c>
      <c r="D47" s="165"/>
      <c r="E47" s="165"/>
      <c r="F47" s="164">
        <v>-33.896900000000002</v>
      </c>
      <c r="G47" s="164">
        <v>18.556799999999999</v>
      </c>
      <c r="H47" s="165"/>
      <c r="I47" s="164">
        <v>49.542700000000004</v>
      </c>
      <c r="J47" s="164">
        <v>-73.939599999999999</v>
      </c>
      <c r="K47" s="165"/>
      <c r="L47" s="164">
        <v>35.296900000000001</v>
      </c>
      <c r="M47" s="165"/>
      <c r="N47" s="164">
        <v>-4.4400000000000004</v>
      </c>
      <c r="O47" s="164">
        <v>-67.858999999999995</v>
      </c>
      <c r="P47" s="165"/>
      <c r="Q47" s="165"/>
      <c r="R47" s="164">
        <v>-59.4</v>
      </c>
      <c r="S47" s="164">
        <v>12.694699999999999</v>
      </c>
      <c r="T47" s="164">
        <v>30.133400000000002</v>
      </c>
      <c r="U47" s="164">
        <v>19.6417</v>
      </c>
      <c r="V47" s="164">
        <v>20.003499999999999</v>
      </c>
      <c r="W47" s="164">
        <v>33.353000000000002</v>
      </c>
      <c r="X47" s="164">
        <v>6.0762999999999998</v>
      </c>
      <c r="Y47" s="164">
        <v>0.2283</v>
      </c>
      <c r="Z47" s="164">
        <v>2.5135000000000001</v>
      </c>
      <c r="AA47" s="165"/>
      <c r="AB47" s="165"/>
      <c r="AC47" s="164">
        <v>-59.25</v>
      </c>
      <c r="AD47" s="164">
        <v>-59.53</v>
      </c>
      <c r="AE47" s="165"/>
      <c r="AF47" s="164">
        <v>4.4400000000000004</v>
      </c>
      <c r="AG47" s="164">
        <v>66</v>
      </c>
      <c r="AH47" s="165"/>
      <c r="AI47" s="165"/>
      <c r="AJ47" s="164">
        <v>-55.01</v>
      </c>
      <c r="AK47" s="164">
        <v>-55.24</v>
      </c>
      <c r="AL47" s="164">
        <v>-54.78</v>
      </c>
      <c r="AM47" s="164">
        <v>55.51</v>
      </c>
      <c r="AN47" s="164">
        <v>55.88</v>
      </c>
      <c r="AO47" s="164">
        <v>27.185500000000001</v>
      </c>
      <c r="AP47" s="164">
        <v>-12.564399999999999</v>
      </c>
      <c r="AQ47" s="165"/>
      <c r="AR47" s="164">
        <v>78.531199999999998</v>
      </c>
      <c r="AS47" s="164">
        <v>54.868000000000002</v>
      </c>
      <c r="AT47" s="164">
        <v>-46.215899999999998</v>
      </c>
      <c r="AU47" s="164">
        <v>-46.590200000000003</v>
      </c>
      <c r="AV47" s="164">
        <v>6.0355999999999996</v>
      </c>
      <c r="AW47" s="164">
        <v>6.1073000000000004</v>
      </c>
      <c r="AX47" s="164">
        <v>85.198099999999997</v>
      </c>
      <c r="AY47" s="164">
        <v>86.537700000000001</v>
      </c>
      <c r="AZ47" s="165"/>
      <c r="BA47" s="164">
        <v>63.569899999999997</v>
      </c>
      <c r="BB47" s="164">
        <v>-627.94500000000005</v>
      </c>
      <c r="BC47" s="164">
        <v>0.79320000000000002</v>
      </c>
      <c r="BD47" s="164">
        <v>-10.8</v>
      </c>
      <c r="BE47" s="164">
        <v>-10.9</v>
      </c>
      <c r="BF47" s="164">
        <v>53.457799999999999</v>
      </c>
      <c r="BG47" s="164">
        <v>52.543100000000003</v>
      </c>
      <c r="BH47" s="164">
        <v>-5.4702000000000002</v>
      </c>
      <c r="BI47" s="165"/>
      <c r="BJ47" s="164">
        <v>-95.497299999999996</v>
      </c>
      <c r="BK47" s="164">
        <v>6.1558000000000002</v>
      </c>
      <c r="BL47" s="164">
        <v>8.7768999999999995</v>
      </c>
      <c r="BM47" s="164">
        <v>6.0286999999999997</v>
      </c>
      <c r="BN47" s="165"/>
      <c r="BO47" s="164">
        <v>209.81469999999999</v>
      </c>
      <c r="BP47" s="164">
        <v>210.18090000000001</v>
      </c>
      <c r="BQ47" s="164">
        <v>-654.85059999999999</v>
      </c>
      <c r="BR47" s="164">
        <v>692.76110000000006</v>
      </c>
      <c r="BS47" s="165"/>
      <c r="BT47" s="164">
        <v>-122.11790000000001</v>
      </c>
      <c r="BU47" s="164">
        <v>124.8751</v>
      </c>
      <c r="BV47" s="165"/>
      <c r="BW47" s="164">
        <v>32.159999999999997</v>
      </c>
      <c r="BX47" s="164">
        <v>41.35</v>
      </c>
      <c r="BY47" s="164">
        <v>78.19</v>
      </c>
      <c r="BZ47" s="164">
        <v>80.94</v>
      </c>
      <c r="CA47" s="164">
        <v>7.7736999999999998</v>
      </c>
      <c r="CB47" s="164">
        <v>7.9077000000000002</v>
      </c>
      <c r="CC47" s="164">
        <v>51.9816</v>
      </c>
      <c r="CD47" s="164">
        <v>52.4724</v>
      </c>
      <c r="CE47" s="164">
        <v>29.447500000000002</v>
      </c>
      <c r="CF47" s="165"/>
      <c r="CG47" s="164">
        <v>-311.5797</v>
      </c>
      <c r="CH47" s="164">
        <v>13.602499999999999</v>
      </c>
      <c r="CI47" s="165"/>
      <c r="CJ47" s="165"/>
      <c r="CK47" s="165"/>
      <c r="CL47" s="164">
        <v>138.6</v>
      </c>
      <c r="CM47" s="164">
        <v>126.4</v>
      </c>
      <c r="CN47" s="164">
        <v>-16.21</v>
      </c>
      <c r="CO47" s="164">
        <v>65.822000000000003</v>
      </c>
      <c r="CP47" s="164">
        <v>62.150300000000001</v>
      </c>
      <c r="CQ47" s="164">
        <v>63.370699999999999</v>
      </c>
      <c r="CR47" s="164">
        <v>-10.823700000000001</v>
      </c>
      <c r="CS47" s="164">
        <v>-10.040699999999999</v>
      </c>
      <c r="CT47" s="164">
        <v>94.498400000000004</v>
      </c>
      <c r="CU47" s="164">
        <v>-143.90559999999999</v>
      </c>
      <c r="CV47" s="164">
        <v>106.86320000000001</v>
      </c>
      <c r="CW47" s="164">
        <v>19.065100000000001</v>
      </c>
      <c r="CX47" s="164">
        <v>50.9</v>
      </c>
      <c r="CY47" s="164">
        <v>50.73</v>
      </c>
      <c r="CZ47" s="164">
        <v>69.382300000000001</v>
      </c>
      <c r="DA47" s="164">
        <v>65.190100000000001</v>
      </c>
      <c r="DB47" s="164">
        <v>-36.19</v>
      </c>
      <c r="DC47" s="164">
        <v>-3.6423000000000001</v>
      </c>
      <c r="DD47" s="165"/>
      <c r="DE47" s="165"/>
      <c r="DF47" s="164">
        <v>-134.62309999999999</v>
      </c>
      <c r="DG47" s="164">
        <v>-26.126999999999999</v>
      </c>
      <c r="DH47" s="164">
        <v>-22.153400000000001</v>
      </c>
      <c r="DI47" s="164">
        <v>-120.6</v>
      </c>
      <c r="DJ47" s="164">
        <v>-119.1</v>
      </c>
      <c r="DK47" s="164">
        <v>26.194199999999999</v>
      </c>
      <c r="DL47" s="164">
        <v>66.513099999999994</v>
      </c>
      <c r="DM47" s="164">
        <v>82.202699999999993</v>
      </c>
      <c r="DN47" s="164">
        <v>93.768299999999996</v>
      </c>
      <c r="DO47" s="164">
        <v>65.849999999999994</v>
      </c>
      <c r="DP47" s="164">
        <v>-11.81</v>
      </c>
      <c r="DQ47" s="164">
        <v>57.287999999999997</v>
      </c>
      <c r="DR47" s="164">
        <v>132.41749999999999</v>
      </c>
      <c r="DS47" s="164">
        <v>-2.08</v>
      </c>
      <c r="DT47" s="164">
        <v>-1.96</v>
      </c>
      <c r="DU47" s="164">
        <v>79.63</v>
      </c>
      <c r="DV47" s="164">
        <v>69.63</v>
      </c>
      <c r="DW47" s="164">
        <v>133.25450000000001</v>
      </c>
      <c r="DX47" s="164">
        <v>131.36359999999999</v>
      </c>
      <c r="DY47" s="164">
        <v>35.106699999999996</v>
      </c>
      <c r="DZ47" s="164">
        <v>34.763599999999997</v>
      </c>
      <c r="EA47" s="164">
        <v>260.64269999999999</v>
      </c>
      <c r="EB47" s="164">
        <v>220.309</v>
      </c>
      <c r="EC47" s="164">
        <v>212.12260000000001</v>
      </c>
      <c r="ED47" s="164">
        <v>215.5378</v>
      </c>
      <c r="EE47" s="164">
        <v>69.587599999999995</v>
      </c>
      <c r="EF47" s="164">
        <v>50.004199999999997</v>
      </c>
      <c r="EG47" s="164">
        <v>-26.04</v>
      </c>
      <c r="EH47" s="164">
        <v>667.48760000000004</v>
      </c>
      <c r="EI47" s="164">
        <v>282.8888</v>
      </c>
      <c r="EJ47" s="165"/>
      <c r="EK47" s="164">
        <v>-21.2925</v>
      </c>
      <c r="EL47" s="164">
        <v>-17.8049</v>
      </c>
      <c r="EM47" s="164">
        <v>16.784099999999999</v>
      </c>
      <c r="EN47" s="164">
        <v>-10.945600000000001</v>
      </c>
      <c r="EO47" s="164">
        <v>-10.311299999999999</v>
      </c>
      <c r="EP47" s="164">
        <v>27.696000000000002</v>
      </c>
      <c r="EQ47" s="164">
        <v>-13.3721</v>
      </c>
      <c r="ER47" s="164">
        <v>-14.1645</v>
      </c>
      <c r="ES47" s="164">
        <v>-9.5427</v>
      </c>
      <c r="ET47" s="165"/>
      <c r="EU47" s="164">
        <v>-9.32</v>
      </c>
      <c r="EV47" s="165"/>
      <c r="EW47" s="164">
        <v>13.2875</v>
      </c>
      <c r="EX47" s="164">
        <v>-76.101399999999998</v>
      </c>
      <c r="EY47" s="164">
        <v>-36.040599999999998</v>
      </c>
      <c r="EZ47" s="164">
        <v>-34.9848</v>
      </c>
      <c r="FA47" s="164">
        <v>4.9993999999999996</v>
      </c>
      <c r="FB47" s="164">
        <v>-47.226199999999999</v>
      </c>
      <c r="FC47" s="164">
        <v>13.7127</v>
      </c>
      <c r="FD47" s="164">
        <v>23.3735</v>
      </c>
      <c r="FE47" s="165"/>
      <c r="FF47" s="164">
        <v>23.048400000000001</v>
      </c>
      <c r="FG47" s="164">
        <v>29.756799999999998</v>
      </c>
      <c r="FH47" s="164">
        <v>30.043900000000001</v>
      </c>
      <c r="FI47" s="164">
        <v>29.224499999999999</v>
      </c>
      <c r="FJ47" s="164">
        <v>-8.2053999999999991</v>
      </c>
      <c r="FK47" s="164">
        <v>-8.2053999999999991</v>
      </c>
      <c r="FL47" s="164">
        <v>140.9982</v>
      </c>
      <c r="FM47" s="164">
        <v>-33.345500000000001</v>
      </c>
      <c r="FN47" s="164">
        <v>-33.244700000000002</v>
      </c>
      <c r="FO47" s="164">
        <v>105.7482</v>
      </c>
      <c r="FP47" s="164">
        <v>120.5514</v>
      </c>
      <c r="FQ47" s="164">
        <v>17.7194</v>
      </c>
      <c r="FR47" s="164">
        <v>15.08</v>
      </c>
      <c r="FS47" s="164">
        <v>10.5794</v>
      </c>
      <c r="FT47" s="164">
        <v>1.7690999999999999</v>
      </c>
      <c r="FU47" s="164">
        <v>-6.38</v>
      </c>
      <c r="FV47" s="164">
        <v>9.43</v>
      </c>
      <c r="FW47" s="164">
        <v>17.236499999999999</v>
      </c>
      <c r="FX47" s="165"/>
      <c r="FY47" s="164">
        <v>-2.95</v>
      </c>
      <c r="FZ47" s="164">
        <v>0.67100000000000004</v>
      </c>
      <c r="GA47" s="165"/>
      <c r="GB47" s="164">
        <v>41.25</v>
      </c>
      <c r="GC47" s="164">
        <v>-119.8215</v>
      </c>
      <c r="GD47" s="164">
        <v>-103.5655</v>
      </c>
      <c r="GE47" s="165"/>
      <c r="GF47" s="164">
        <v>81.434899999999999</v>
      </c>
      <c r="GG47" s="164">
        <v>12.2</v>
      </c>
      <c r="GH47" s="164">
        <v>-27.0504</v>
      </c>
      <c r="GI47" s="164">
        <v>-5.9394</v>
      </c>
      <c r="GJ47" s="164">
        <v>-6.2542</v>
      </c>
      <c r="GK47" s="164">
        <v>3.3208000000000002</v>
      </c>
      <c r="GL47" s="165"/>
      <c r="GM47" s="165"/>
      <c r="GN47" s="164">
        <v>-11.1014</v>
      </c>
      <c r="GO47" s="164">
        <v>-52.445</v>
      </c>
      <c r="GP47" s="164">
        <v>16.166799999999999</v>
      </c>
      <c r="GQ47" s="164">
        <v>55.340400000000002</v>
      </c>
      <c r="GR47" s="164">
        <v>62.638100000000001</v>
      </c>
      <c r="GS47" s="164">
        <v>60.473599999999998</v>
      </c>
      <c r="GT47" s="164">
        <v>-145.10319999999999</v>
      </c>
      <c r="GU47" s="164">
        <v>-33.500100000000003</v>
      </c>
      <c r="GV47" s="164">
        <v>42.1158</v>
      </c>
      <c r="GW47" s="164">
        <v>-86.176500000000004</v>
      </c>
      <c r="GX47" s="165"/>
      <c r="GY47" s="164">
        <v>18.246400000000001</v>
      </c>
      <c r="GZ47" s="164">
        <v>17.744299999999999</v>
      </c>
      <c r="HA47" s="165"/>
      <c r="HB47" s="164">
        <v>223.36</v>
      </c>
      <c r="HC47" s="164">
        <v>222.84100000000001</v>
      </c>
      <c r="HD47" s="164">
        <v>212.9</v>
      </c>
      <c r="HE47" s="164">
        <v>-211.9254</v>
      </c>
      <c r="HF47" s="164">
        <v>-390.40730000000002</v>
      </c>
      <c r="HG47" s="164">
        <v>392.39210000000003</v>
      </c>
      <c r="HH47" s="164">
        <v>386.11669999999998</v>
      </c>
      <c r="HI47" s="164">
        <v>-210.922</v>
      </c>
      <c r="HJ47" s="164">
        <v>-211.24860000000001</v>
      </c>
      <c r="HK47" s="164">
        <v>-31.6464</v>
      </c>
      <c r="HL47" s="164">
        <v>-18.759899999999998</v>
      </c>
      <c r="HM47" s="164">
        <v>79.040700000000001</v>
      </c>
      <c r="HN47" s="164">
        <v>76.238399999999999</v>
      </c>
      <c r="HO47" s="164">
        <v>-138.39830000000001</v>
      </c>
      <c r="HP47" s="165"/>
      <c r="HQ47" s="164">
        <v>41.1691</v>
      </c>
      <c r="HR47" s="164">
        <v>40.411099999999998</v>
      </c>
      <c r="HS47" s="164">
        <v>-74.028300000000002</v>
      </c>
      <c r="HT47" s="164">
        <v>-74.450800000000001</v>
      </c>
      <c r="HU47" s="164">
        <v>114.29</v>
      </c>
      <c r="HV47" s="164">
        <v>113.74</v>
      </c>
      <c r="HW47" s="164">
        <v>19.100000000000001</v>
      </c>
      <c r="HX47" s="164">
        <v>18.899999999999999</v>
      </c>
      <c r="HY47" s="164">
        <v>21.739699999999999</v>
      </c>
      <c r="HZ47" s="164">
        <v>39.119999999999997</v>
      </c>
      <c r="IA47" s="164">
        <v>-378.71440000000001</v>
      </c>
      <c r="IB47" s="164">
        <v>110.8074</v>
      </c>
      <c r="IC47" s="164">
        <v>111.3171</v>
      </c>
      <c r="ID47" s="164">
        <v>16.8</v>
      </c>
      <c r="IE47" s="164">
        <v>-10.8</v>
      </c>
      <c r="IF47" s="164">
        <v>-39.5</v>
      </c>
      <c r="IG47" s="164">
        <v>-39.6</v>
      </c>
      <c r="IH47" s="164">
        <v>1.3182</v>
      </c>
      <c r="II47" s="165"/>
      <c r="IJ47" s="164">
        <v>-386.52170000000001</v>
      </c>
      <c r="IK47" s="164">
        <v>-255.36590000000001</v>
      </c>
      <c r="IL47" s="164">
        <v>473.6669</v>
      </c>
      <c r="IM47" s="164">
        <v>390.01560000000001</v>
      </c>
      <c r="IN47" s="164">
        <v>88.519800000000004</v>
      </c>
      <c r="IO47" s="164">
        <v>-377.2328</v>
      </c>
      <c r="IP47" s="164">
        <v>377.6542</v>
      </c>
      <c r="IQ47" s="164">
        <v>-167.0042</v>
      </c>
      <c r="IR47" s="164">
        <v>-241.38900000000001</v>
      </c>
      <c r="IS47" s="164">
        <v>-376.51530000000002</v>
      </c>
      <c r="IT47" s="164">
        <v>103.2983</v>
      </c>
      <c r="IU47" s="164">
        <v>103.11239999999999</v>
      </c>
      <c r="IV47" s="164">
        <v>170.6841</v>
      </c>
      <c r="IW47" s="164">
        <v>-458.70069999999998</v>
      </c>
      <c r="IX47" s="164">
        <v>249.10939999999999</v>
      </c>
      <c r="IY47" s="164">
        <v>-217.78299999999999</v>
      </c>
      <c r="IZ47" s="164">
        <v>215.9288</v>
      </c>
      <c r="JA47" s="164">
        <v>-9.1228999999999996</v>
      </c>
      <c r="JB47" s="165"/>
      <c r="JC47" s="164">
        <v>13.68</v>
      </c>
      <c r="JD47" s="164">
        <v>5.492</v>
      </c>
      <c r="JE47" s="164">
        <v>5.4870000000000001</v>
      </c>
      <c r="JF47" s="164">
        <v>-13.52</v>
      </c>
      <c r="JG47" s="164">
        <v>-10.32</v>
      </c>
      <c r="JH47" s="165"/>
      <c r="JI47" s="164">
        <v>10.0816</v>
      </c>
      <c r="JJ47" s="164">
        <v>-22.615400000000001</v>
      </c>
      <c r="JK47" s="164">
        <v>-14.5586</v>
      </c>
      <c r="JL47" s="164">
        <v>-2.8</v>
      </c>
      <c r="JM47" s="164">
        <v>48.698</v>
      </c>
      <c r="JN47" s="164">
        <v>47.027000000000001</v>
      </c>
      <c r="JO47" s="165"/>
      <c r="JP47" s="165"/>
      <c r="JQ47" s="164">
        <v>49.941400000000002</v>
      </c>
      <c r="JR47" s="164">
        <v>51.087499999999999</v>
      </c>
      <c r="JS47" s="164">
        <v>51.6648</v>
      </c>
      <c r="JT47" s="165"/>
      <c r="JU47" s="164">
        <v>10.3</v>
      </c>
      <c r="JV47" s="164">
        <v>29.8766</v>
      </c>
      <c r="JW47" s="164">
        <v>10.99</v>
      </c>
      <c r="JX47" s="165"/>
      <c r="JY47" s="164">
        <v>-18.9772</v>
      </c>
      <c r="JZ47" s="164">
        <v>63.122</v>
      </c>
      <c r="KA47" s="164">
        <v>31.678100000000001</v>
      </c>
      <c r="KB47" s="164">
        <v>-18.937000000000001</v>
      </c>
      <c r="KC47" s="164">
        <v>-61.743200000000002</v>
      </c>
      <c r="KD47" s="164">
        <v>17.473800000000001</v>
      </c>
      <c r="KE47" s="164">
        <v>43.680399999999999</v>
      </c>
      <c r="KF47" s="164">
        <v>-18.8</v>
      </c>
      <c r="KG47" s="164">
        <v>17.2</v>
      </c>
      <c r="KH47" s="164">
        <v>-2.6124999999999998</v>
      </c>
      <c r="KI47" s="164">
        <v>108.9755</v>
      </c>
    </row>
    <row r="48" spans="1:295" ht="18" customHeight="1" x14ac:dyDescent="0.3">
      <c r="A48" s="161" t="s">
        <v>44</v>
      </c>
      <c r="B48" s="161" t="s">
        <v>775</v>
      </c>
      <c r="C48" s="166">
        <v>0</v>
      </c>
      <c r="D48" s="166">
        <v>23.683800000000002</v>
      </c>
      <c r="E48" s="166">
        <v>-28.562000000000001</v>
      </c>
      <c r="F48" s="166">
        <v>-34.093699999999998</v>
      </c>
      <c r="G48" s="166">
        <v>14.8612</v>
      </c>
      <c r="H48" s="167"/>
      <c r="I48" s="166">
        <v>48.643300000000004</v>
      </c>
      <c r="J48" s="166">
        <v>-71.864099999999993</v>
      </c>
      <c r="K48" s="166">
        <v>66.957599999999999</v>
      </c>
      <c r="L48" s="166">
        <v>34.151000000000003</v>
      </c>
      <c r="M48" s="166">
        <v>33.340699999999998</v>
      </c>
      <c r="N48" s="166">
        <v>-4.4400000000000004</v>
      </c>
      <c r="O48" s="166">
        <v>-65.710999999999999</v>
      </c>
      <c r="P48" s="166">
        <v>57.2</v>
      </c>
      <c r="Q48" s="166">
        <v>18.216000000000001</v>
      </c>
      <c r="R48" s="166">
        <v>-57.2</v>
      </c>
      <c r="S48" s="166">
        <v>13.585599999999999</v>
      </c>
      <c r="T48" s="166">
        <v>27.9786</v>
      </c>
      <c r="U48" s="167"/>
      <c r="V48" s="167"/>
      <c r="W48" s="166">
        <v>32.986899999999999</v>
      </c>
      <c r="X48" s="166">
        <v>6.5437000000000003</v>
      </c>
      <c r="Y48" s="166">
        <v>0.26819999999999999</v>
      </c>
      <c r="Z48" s="166">
        <v>2.4944999999999999</v>
      </c>
      <c r="AA48" s="167"/>
      <c r="AB48" s="167"/>
      <c r="AC48" s="166">
        <v>-58.35</v>
      </c>
      <c r="AD48" s="166">
        <v>-58.26</v>
      </c>
      <c r="AE48" s="167"/>
      <c r="AF48" s="166">
        <v>4.4400000000000004</v>
      </c>
      <c r="AG48" s="166">
        <v>63.8</v>
      </c>
      <c r="AH48" s="167"/>
      <c r="AI48" s="167"/>
      <c r="AJ48" s="166">
        <v>-54.9</v>
      </c>
      <c r="AK48" s="166">
        <v>-54.67</v>
      </c>
      <c r="AL48" s="166">
        <v>-52.84</v>
      </c>
      <c r="AM48" s="166">
        <v>55.36</v>
      </c>
      <c r="AN48" s="166">
        <v>55.8</v>
      </c>
      <c r="AO48" s="166">
        <v>27.550899999999999</v>
      </c>
      <c r="AP48" s="166">
        <v>-12.3611</v>
      </c>
      <c r="AQ48" s="166">
        <v>76.204999999999998</v>
      </c>
      <c r="AR48" s="166">
        <v>79.371600000000001</v>
      </c>
      <c r="AS48" s="166">
        <v>56.476399999999998</v>
      </c>
      <c r="AT48" s="166">
        <v>-46.483800000000002</v>
      </c>
      <c r="AU48" s="166">
        <v>-47.006999999999998</v>
      </c>
      <c r="AV48" s="166">
        <v>9.4169</v>
      </c>
      <c r="AW48" s="166">
        <v>9.7779000000000007</v>
      </c>
      <c r="AX48" s="166">
        <v>85.064099999999996</v>
      </c>
      <c r="AY48" s="166">
        <v>86.537700000000001</v>
      </c>
      <c r="AZ48" s="166">
        <v>0</v>
      </c>
      <c r="BA48" s="166">
        <v>66.914199999999994</v>
      </c>
      <c r="BB48" s="166">
        <v>-638.05650000000003</v>
      </c>
      <c r="BC48" s="166">
        <v>1.3012999999999999</v>
      </c>
      <c r="BD48" s="166">
        <v>-10.8</v>
      </c>
      <c r="BE48" s="166">
        <v>-10.9</v>
      </c>
      <c r="BF48" s="166">
        <v>53.206499999999998</v>
      </c>
      <c r="BG48" s="166">
        <v>52.460599999999999</v>
      </c>
      <c r="BH48" s="166">
        <v>-5.5419</v>
      </c>
      <c r="BI48" s="167"/>
      <c r="BJ48" s="166">
        <v>-96.950199999999995</v>
      </c>
      <c r="BK48" s="166">
        <v>6.4</v>
      </c>
      <c r="BL48" s="166">
        <v>8.8245000000000005</v>
      </c>
      <c r="BM48" s="166">
        <v>6.0879000000000003</v>
      </c>
      <c r="BN48" s="166">
        <v>685.50649999999996</v>
      </c>
      <c r="BO48" s="166">
        <v>209.32640000000001</v>
      </c>
      <c r="BP48" s="166">
        <v>209.2654</v>
      </c>
      <c r="BQ48" s="167"/>
      <c r="BR48" s="166">
        <v>700.25429999999994</v>
      </c>
      <c r="BS48" s="167"/>
      <c r="BT48" s="166">
        <v>-125.87990000000001</v>
      </c>
      <c r="BU48" s="166">
        <v>128.43639999999999</v>
      </c>
      <c r="BV48" s="166">
        <v>109.2362</v>
      </c>
      <c r="BW48" s="166">
        <v>32.43</v>
      </c>
      <c r="BX48" s="166">
        <v>41.81</v>
      </c>
      <c r="BY48" s="166">
        <v>78.989999999999995</v>
      </c>
      <c r="BZ48" s="166">
        <v>81.83</v>
      </c>
      <c r="CA48" s="166">
        <v>10.5868</v>
      </c>
      <c r="CB48" s="166">
        <v>11.1226</v>
      </c>
      <c r="CC48" s="166">
        <v>49.679299999999998</v>
      </c>
      <c r="CD48" s="166">
        <v>50.385300000000001</v>
      </c>
      <c r="CE48" s="166">
        <v>28.295100000000001</v>
      </c>
      <c r="CF48" s="167"/>
      <c r="CG48" s="166">
        <v>-317.11970000000002</v>
      </c>
      <c r="CH48" s="166">
        <v>13.363</v>
      </c>
      <c r="CI48" s="167"/>
      <c r="CJ48" s="167"/>
      <c r="CK48" s="167"/>
      <c r="CL48" s="166">
        <v>139.4</v>
      </c>
      <c r="CM48" s="166">
        <v>126.3</v>
      </c>
      <c r="CN48" s="166">
        <v>-16.309999999999999</v>
      </c>
      <c r="CO48" s="166">
        <v>63.832900000000002</v>
      </c>
      <c r="CP48" s="166">
        <v>60.770099999999999</v>
      </c>
      <c r="CQ48" s="166">
        <v>62.456400000000002</v>
      </c>
      <c r="CR48" s="166">
        <v>-12.3245</v>
      </c>
      <c r="CS48" s="166">
        <v>-12.041600000000001</v>
      </c>
      <c r="CT48" s="166">
        <v>96.516800000000003</v>
      </c>
      <c r="CU48" s="166">
        <v>-145.2158</v>
      </c>
      <c r="CV48" s="166">
        <v>110.7199</v>
      </c>
      <c r="CW48" s="166">
        <v>19.427399999999999</v>
      </c>
      <c r="CX48" s="166">
        <v>51</v>
      </c>
      <c r="CY48" s="166">
        <v>51.25</v>
      </c>
      <c r="CZ48" s="166">
        <v>68.679199999999994</v>
      </c>
      <c r="DA48" s="166">
        <v>65.190100000000001</v>
      </c>
      <c r="DB48" s="166">
        <v>-36.19</v>
      </c>
      <c r="DC48" s="167"/>
      <c r="DD48" s="167"/>
      <c r="DE48" s="167"/>
      <c r="DF48" s="166">
        <v>-138.19149999999999</v>
      </c>
      <c r="DG48" s="166">
        <v>-26.621400000000001</v>
      </c>
      <c r="DH48" s="166">
        <v>-21.921700000000001</v>
      </c>
      <c r="DI48" s="166">
        <v>-119.8</v>
      </c>
      <c r="DJ48" s="166">
        <v>-119.1</v>
      </c>
      <c r="DK48" s="166">
        <v>25.936</v>
      </c>
      <c r="DL48" s="166">
        <v>64.755200000000002</v>
      </c>
      <c r="DM48" s="166">
        <v>82.202699999999993</v>
      </c>
      <c r="DN48" s="166">
        <v>91.424599999999998</v>
      </c>
      <c r="DO48" s="166">
        <v>64.489999999999995</v>
      </c>
      <c r="DP48" s="166">
        <v>-12.07</v>
      </c>
      <c r="DQ48" s="166">
        <v>59.194499999999998</v>
      </c>
      <c r="DR48" s="166">
        <v>136.64779999999999</v>
      </c>
      <c r="DS48" s="166">
        <v>-1.9</v>
      </c>
      <c r="DT48" s="166">
        <v>-1.87</v>
      </c>
      <c r="DU48" s="166">
        <v>79.180000000000007</v>
      </c>
      <c r="DV48" s="166">
        <v>70.53</v>
      </c>
      <c r="DW48" s="166">
        <v>137.36359999999999</v>
      </c>
      <c r="DX48" s="166">
        <v>135.05459999999999</v>
      </c>
      <c r="DY48" s="166">
        <v>39.264499999999998</v>
      </c>
      <c r="DZ48" s="166">
        <v>38.0364</v>
      </c>
      <c r="EA48" s="166">
        <v>264.18400000000003</v>
      </c>
      <c r="EB48" s="166">
        <v>222.90629999999999</v>
      </c>
      <c r="EC48" s="166">
        <v>214.04900000000001</v>
      </c>
      <c r="ED48" s="166">
        <v>217.82810000000001</v>
      </c>
      <c r="EE48" s="166">
        <v>72.211600000000004</v>
      </c>
      <c r="EF48" s="166">
        <v>53.004100000000001</v>
      </c>
      <c r="EG48" s="166">
        <v>-25.768999999999998</v>
      </c>
      <c r="EH48" s="167"/>
      <c r="EI48" s="166">
        <v>296.76929999999999</v>
      </c>
      <c r="EJ48" s="167"/>
      <c r="EK48" s="166">
        <v>-20.816600000000001</v>
      </c>
      <c r="EL48" s="166">
        <v>-17.652799999999999</v>
      </c>
      <c r="EM48" s="166">
        <v>12.0703</v>
      </c>
      <c r="EN48" s="166">
        <v>-4.3992000000000004</v>
      </c>
      <c r="EO48" s="166">
        <v>-4.9481000000000002</v>
      </c>
      <c r="EP48" s="166">
        <v>27.696000000000002</v>
      </c>
      <c r="EQ48" s="166">
        <v>-13.310700000000001</v>
      </c>
      <c r="ER48" s="166">
        <v>-14.1036</v>
      </c>
      <c r="ES48" s="166">
        <v>-12.729900000000001</v>
      </c>
      <c r="ET48" s="167"/>
      <c r="EU48" s="166">
        <v>-5.56</v>
      </c>
      <c r="EV48" s="167"/>
      <c r="EW48" s="166">
        <v>12.907400000000001</v>
      </c>
      <c r="EX48" s="166">
        <v>-61.707900000000002</v>
      </c>
      <c r="EY48" s="166">
        <v>-36.3626</v>
      </c>
      <c r="EZ48" s="166">
        <v>-35.363399999999999</v>
      </c>
      <c r="FA48" s="166">
        <v>6.5288000000000004</v>
      </c>
      <c r="FB48" s="166">
        <v>-49.973100000000002</v>
      </c>
      <c r="FC48" s="166">
        <v>15.7768</v>
      </c>
      <c r="FD48" s="166">
        <v>22.6554</v>
      </c>
      <c r="FE48" s="167"/>
      <c r="FF48" s="166">
        <v>22.644300000000001</v>
      </c>
      <c r="FG48" s="166">
        <v>30.018599999999999</v>
      </c>
      <c r="FH48" s="166">
        <v>30.328800000000001</v>
      </c>
      <c r="FI48" s="166">
        <v>29.3154</v>
      </c>
      <c r="FJ48" s="166">
        <v>-11.8894</v>
      </c>
      <c r="FK48" s="166">
        <v>-12.056900000000001</v>
      </c>
      <c r="FL48" s="166">
        <v>147.36160000000001</v>
      </c>
      <c r="FM48" s="166">
        <v>-37.050899999999999</v>
      </c>
      <c r="FN48" s="166">
        <v>-37.364600000000003</v>
      </c>
      <c r="FO48" s="166">
        <v>109.33</v>
      </c>
      <c r="FP48" s="166">
        <v>123.21420000000001</v>
      </c>
      <c r="FQ48" s="166">
        <v>22.7073</v>
      </c>
      <c r="FR48" s="166">
        <v>18.39</v>
      </c>
      <c r="FS48" s="166">
        <v>10.865</v>
      </c>
      <c r="FT48" s="166">
        <v>1.7716000000000001</v>
      </c>
      <c r="FU48" s="166">
        <v>-6.51</v>
      </c>
      <c r="FV48" s="166">
        <v>10.86</v>
      </c>
      <c r="FW48" s="166">
        <v>21.9376</v>
      </c>
      <c r="FX48" s="167"/>
      <c r="FY48" s="166">
        <v>-2.8839999999999999</v>
      </c>
      <c r="FZ48" s="166">
        <v>0.78100000000000003</v>
      </c>
      <c r="GA48" s="167"/>
      <c r="GB48" s="166">
        <v>44.09</v>
      </c>
      <c r="GC48" s="166">
        <v>-122.304</v>
      </c>
      <c r="GD48" s="166">
        <v>-105.97499999999999</v>
      </c>
      <c r="GE48" s="167"/>
      <c r="GF48" s="166">
        <v>82.623400000000004</v>
      </c>
      <c r="GG48" s="166">
        <v>12.2</v>
      </c>
      <c r="GH48" s="166">
        <v>-26.9785</v>
      </c>
      <c r="GI48" s="166">
        <v>-6.1398000000000001</v>
      </c>
      <c r="GJ48" s="166">
        <v>-6.3067000000000002</v>
      </c>
      <c r="GK48" s="166">
        <v>3.2387999999999999</v>
      </c>
      <c r="GL48" s="167"/>
      <c r="GM48" s="167"/>
      <c r="GN48" s="166">
        <v>-12.6145</v>
      </c>
      <c r="GO48" s="166">
        <v>-52.3504</v>
      </c>
      <c r="GP48" s="166">
        <v>15.1692</v>
      </c>
      <c r="GQ48" s="166">
        <v>55.316899999999997</v>
      </c>
      <c r="GR48" s="166">
        <v>62.361199999999997</v>
      </c>
      <c r="GS48" s="166">
        <v>63.558399999999999</v>
      </c>
      <c r="GT48" s="166">
        <v>-147.31819999999999</v>
      </c>
      <c r="GU48" s="166">
        <v>-32.796199999999999</v>
      </c>
      <c r="GV48" s="166">
        <v>42.2117</v>
      </c>
      <c r="GW48" s="166">
        <v>-84.58</v>
      </c>
      <c r="GX48" s="166">
        <v>11.2462</v>
      </c>
      <c r="GY48" s="166">
        <v>18.285499999999999</v>
      </c>
      <c r="GZ48" s="166">
        <v>17.744299999999999</v>
      </c>
      <c r="HA48" s="166">
        <v>14</v>
      </c>
      <c r="HB48" s="166">
        <v>223.2681</v>
      </c>
      <c r="HC48" s="166">
        <v>222.67420000000001</v>
      </c>
      <c r="HD48" s="167"/>
      <c r="HE48" s="167"/>
      <c r="HF48" s="166">
        <v>-394.54469999999998</v>
      </c>
      <c r="HG48" s="166">
        <v>392.43200000000002</v>
      </c>
      <c r="HH48" s="166">
        <v>396.32440000000003</v>
      </c>
      <c r="HI48" s="166">
        <v>-208.83420000000001</v>
      </c>
      <c r="HJ48" s="166">
        <v>-209.58539999999999</v>
      </c>
      <c r="HK48" s="166">
        <v>-31.436699999999998</v>
      </c>
      <c r="HL48" s="166">
        <v>-17.962</v>
      </c>
      <c r="HM48" s="166">
        <v>74.8523</v>
      </c>
      <c r="HN48" s="166">
        <v>75.020200000000003</v>
      </c>
      <c r="HO48" s="167"/>
      <c r="HP48" s="166">
        <v>-137.5027</v>
      </c>
      <c r="HQ48" s="166">
        <v>38.081899999999997</v>
      </c>
      <c r="HR48" s="166">
        <v>37.862200000000001</v>
      </c>
      <c r="HS48" s="166">
        <v>-75.054500000000004</v>
      </c>
      <c r="HT48" s="166">
        <v>-75.017700000000005</v>
      </c>
      <c r="HU48" s="166">
        <v>113.57</v>
      </c>
      <c r="HV48" s="166">
        <v>112.99</v>
      </c>
      <c r="HW48" s="166">
        <v>19.7</v>
      </c>
      <c r="HX48" s="166">
        <v>19.7</v>
      </c>
      <c r="HY48" s="166">
        <v>21.5154</v>
      </c>
      <c r="HZ48" s="166">
        <v>38.72</v>
      </c>
      <c r="IA48" s="166">
        <v>-366.14699999999999</v>
      </c>
      <c r="IB48" s="166">
        <v>108.3955</v>
      </c>
      <c r="IC48" s="166">
        <v>107.9511</v>
      </c>
      <c r="ID48" s="166">
        <v>17.3</v>
      </c>
      <c r="IE48" s="166">
        <v>-6.2</v>
      </c>
      <c r="IF48" s="166">
        <v>-36.9</v>
      </c>
      <c r="IG48" s="166">
        <v>-37</v>
      </c>
      <c r="IH48" s="167"/>
      <c r="II48" s="167"/>
      <c r="IJ48" s="166">
        <v>-394.21769999999998</v>
      </c>
      <c r="IK48" s="166">
        <v>-268.4769</v>
      </c>
      <c r="IL48" s="166">
        <v>458.53230000000002</v>
      </c>
      <c r="IM48" s="166">
        <v>382.67039999999997</v>
      </c>
      <c r="IN48" s="166">
        <v>72.843500000000006</v>
      </c>
      <c r="IO48" s="166">
        <v>-372.1832</v>
      </c>
      <c r="IP48" s="166">
        <v>372.0917</v>
      </c>
      <c r="IQ48" s="166">
        <v>-165.1688</v>
      </c>
      <c r="IR48" s="166">
        <v>-230.6446</v>
      </c>
      <c r="IS48" s="166">
        <v>-369.03050000000002</v>
      </c>
      <c r="IT48" s="166">
        <v>99.4756</v>
      </c>
      <c r="IU48" s="166">
        <v>98.259500000000003</v>
      </c>
      <c r="IV48" s="166">
        <v>167.05359999999999</v>
      </c>
      <c r="IW48" s="166">
        <v>-450.95030000000003</v>
      </c>
      <c r="IX48" s="166">
        <v>239.35210000000001</v>
      </c>
      <c r="IY48" s="166">
        <v>-214.12</v>
      </c>
      <c r="IZ48" s="166">
        <v>216.309</v>
      </c>
      <c r="JA48" s="166">
        <v>-8.0929000000000002</v>
      </c>
      <c r="JB48" s="167"/>
      <c r="JC48" s="166">
        <v>13.84</v>
      </c>
      <c r="JD48" s="166">
        <v>5.3869999999999996</v>
      </c>
      <c r="JE48" s="166">
        <v>5.3769999999999998</v>
      </c>
      <c r="JF48" s="166">
        <v>-14.24</v>
      </c>
      <c r="JG48" s="166">
        <v>-10.88</v>
      </c>
      <c r="JH48" s="167"/>
      <c r="JI48" s="166">
        <v>10.6371</v>
      </c>
      <c r="JJ48" s="166">
        <v>-22.9969</v>
      </c>
      <c r="JK48" s="166">
        <v>-15.645099999999999</v>
      </c>
      <c r="JL48" s="166">
        <v>-2.1</v>
      </c>
      <c r="JM48" s="166">
        <v>50.828000000000003</v>
      </c>
      <c r="JN48" s="166">
        <v>49.981000000000002</v>
      </c>
      <c r="JO48" s="167"/>
      <c r="JP48" s="167"/>
      <c r="JQ48" s="166">
        <v>49.513199999999998</v>
      </c>
      <c r="JR48" s="166">
        <v>48.419400000000003</v>
      </c>
      <c r="JS48" s="166">
        <v>48.445099999999996</v>
      </c>
      <c r="JT48" s="167"/>
      <c r="JU48" s="166">
        <v>8.6999999999999993</v>
      </c>
      <c r="JV48" s="166">
        <v>29.970300000000002</v>
      </c>
      <c r="JW48" s="166">
        <v>10.96</v>
      </c>
      <c r="JX48" s="167"/>
      <c r="JY48" s="166">
        <v>-21.367699999999999</v>
      </c>
      <c r="JZ48" s="166">
        <v>62.866599999999998</v>
      </c>
      <c r="KA48" s="166">
        <v>31.1709</v>
      </c>
      <c r="KB48" s="166">
        <v>-21.023299999999999</v>
      </c>
      <c r="KC48" s="166">
        <v>-61.390300000000003</v>
      </c>
      <c r="KD48" s="166">
        <v>17.677399999999999</v>
      </c>
      <c r="KE48" s="166">
        <v>43.782400000000003</v>
      </c>
      <c r="KF48" s="166">
        <v>-17.399999999999999</v>
      </c>
      <c r="KG48" s="166">
        <v>17.100000000000001</v>
      </c>
      <c r="KH48" s="166">
        <v>7.1116999999999999</v>
      </c>
      <c r="KI48" s="166">
        <v>101.2059</v>
      </c>
    </row>
    <row r="49" spans="1:295" ht="18" customHeight="1" x14ac:dyDescent="0.3">
      <c r="A49" s="161" t="s">
        <v>44</v>
      </c>
      <c r="B49" s="161" t="s">
        <v>776</v>
      </c>
      <c r="C49" s="162">
        <v>0</v>
      </c>
      <c r="D49" s="162">
        <v>23.296900000000001</v>
      </c>
      <c r="E49" s="162">
        <v>-28.0929</v>
      </c>
      <c r="F49" s="162">
        <v>-34.3855</v>
      </c>
      <c r="G49" s="162">
        <v>14.605399999999999</v>
      </c>
      <c r="H49" s="163"/>
      <c r="I49" s="162">
        <v>47.139899999999997</v>
      </c>
      <c r="J49" s="162">
        <v>-67.061099999999996</v>
      </c>
      <c r="K49" s="162">
        <v>64.775400000000005</v>
      </c>
      <c r="L49" s="162">
        <v>32.965000000000003</v>
      </c>
      <c r="M49" s="162">
        <v>32.268599999999999</v>
      </c>
      <c r="N49" s="162">
        <v>0</v>
      </c>
      <c r="O49" s="162">
        <v>-64.632999999999996</v>
      </c>
      <c r="P49" s="162">
        <v>57.2</v>
      </c>
      <c r="Q49" s="162">
        <v>17.388000000000002</v>
      </c>
      <c r="R49" s="162">
        <v>-55</v>
      </c>
      <c r="S49" s="162">
        <v>13.649900000000001</v>
      </c>
      <c r="T49" s="162">
        <v>25.501799999999999</v>
      </c>
      <c r="U49" s="162">
        <v>19.057700000000001</v>
      </c>
      <c r="V49" s="162">
        <v>19.315100000000001</v>
      </c>
      <c r="W49" s="162">
        <v>32.019399999999997</v>
      </c>
      <c r="X49" s="162">
        <v>6.6189999999999998</v>
      </c>
      <c r="Y49" s="162">
        <v>0.42159999999999997</v>
      </c>
      <c r="Z49" s="162">
        <v>2.5779000000000001</v>
      </c>
      <c r="AA49" s="163"/>
      <c r="AB49" s="163"/>
      <c r="AC49" s="162">
        <v>-56.02</v>
      </c>
      <c r="AD49" s="162">
        <v>-55.74</v>
      </c>
      <c r="AE49" s="163"/>
      <c r="AF49" s="162">
        <v>0</v>
      </c>
      <c r="AG49" s="162">
        <v>63.8</v>
      </c>
      <c r="AH49" s="163"/>
      <c r="AI49" s="163"/>
      <c r="AJ49" s="162">
        <v>-51.28</v>
      </c>
      <c r="AK49" s="162">
        <v>-52.06</v>
      </c>
      <c r="AL49" s="162">
        <v>-54.49</v>
      </c>
      <c r="AM49" s="162">
        <v>51.97</v>
      </c>
      <c r="AN49" s="162">
        <v>52.23</v>
      </c>
      <c r="AO49" s="162">
        <v>27.464200000000002</v>
      </c>
      <c r="AP49" s="162">
        <v>-12.053000000000001</v>
      </c>
      <c r="AQ49" s="162">
        <v>74.571600000000004</v>
      </c>
      <c r="AR49" s="162">
        <v>78.452699999999993</v>
      </c>
      <c r="AS49" s="162">
        <v>51.937899999999999</v>
      </c>
      <c r="AT49" s="162">
        <v>-48.225299999999997</v>
      </c>
      <c r="AU49" s="162">
        <v>-45.220999999999997</v>
      </c>
      <c r="AV49" s="162">
        <v>8.0435999999999996</v>
      </c>
      <c r="AW49" s="162">
        <v>8.0531000000000006</v>
      </c>
      <c r="AX49" s="162">
        <v>84.930099999999996</v>
      </c>
      <c r="AY49" s="162">
        <v>83.858500000000006</v>
      </c>
      <c r="AZ49" s="162">
        <v>0</v>
      </c>
      <c r="BA49" s="162">
        <v>63.587200000000003</v>
      </c>
      <c r="BB49" s="162">
        <v>-611.84209999999996</v>
      </c>
      <c r="BC49" s="162">
        <v>1.3212999999999999</v>
      </c>
      <c r="BD49" s="162">
        <v>-11.2</v>
      </c>
      <c r="BE49" s="162">
        <v>-11.1</v>
      </c>
      <c r="BF49" s="162">
        <v>51.862499999999997</v>
      </c>
      <c r="BG49" s="162">
        <v>50.9953</v>
      </c>
      <c r="BH49" s="162">
        <v>-5.4353999999999996</v>
      </c>
      <c r="BI49" s="163"/>
      <c r="BJ49" s="162">
        <v>-96.888000000000005</v>
      </c>
      <c r="BK49" s="162">
        <v>6.6821000000000002</v>
      </c>
      <c r="BL49" s="162">
        <v>8.7102000000000004</v>
      </c>
      <c r="BM49" s="162">
        <v>5.9725999999999999</v>
      </c>
      <c r="BN49" s="162">
        <v>657.30740000000003</v>
      </c>
      <c r="BO49" s="162">
        <v>203.52789999999999</v>
      </c>
      <c r="BP49" s="162">
        <v>202.94800000000001</v>
      </c>
      <c r="BQ49" s="162">
        <v>-641.62220000000002</v>
      </c>
      <c r="BR49" s="162">
        <v>673.20069999999998</v>
      </c>
      <c r="BS49" s="163"/>
      <c r="BT49" s="162">
        <v>-130.3108</v>
      </c>
      <c r="BU49" s="162">
        <v>131.85329999999999</v>
      </c>
      <c r="BV49" s="162">
        <v>107.18040000000001</v>
      </c>
      <c r="BW49" s="162">
        <v>32.03</v>
      </c>
      <c r="BX49" s="162">
        <v>41.41</v>
      </c>
      <c r="BY49" s="162">
        <v>78.180000000000007</v>
      </c>
      <c r="BZ49" s="163"/>
      <c r="CA49" s="162">
        <v>15.141299999999999</v>
      </c>
      <c r="CB49" s="162">
        <v>15.141299999999999</v>
      </c>
      <c r="CC49" s="162">
        <v>46.472499999999997</v>
      </c>
      <c r="CD49" s="162">
        <v>47.244500000000002</v>
      </c>
      <c r="CE49" s="162">
        <v>29.0044</v>
      </c>
      <c r="CF49" s="163"/>
      <c r="CG49" s="162">
        <v>-306.74900000000002</v>
      </c>
      <c r="CH49" s="162">
        <v>13.1396</v>
      </c>
      <c r="CI49" s="163"/>
      <c r="CJ49" s="163"/>
      <c r="CK49" s="163"/>
      <c r="CL49" s="162">
        <v>135.80000000000001</v>
      </c>
      <c r="CM49" s="162">
        <v>123.4</v>
      </c>
      <c r="CN49" s="162">
        <v>-16.16</v>
      </c>
      <c r="CO49" s="162">
        <v>64.824799999999996</v>
      </c>
      <c r="CP49" s="162">
        <v>61.641800000000003</v>
      </c>
      <c r="CQ49" s="162">
        <v>63.225900000000003</v>
      </c>
      <c r="CR49" s="162">
        <v>-10.778600000000001</v>
      </c>
      <c r="CS49" s="162">
        <v>-10.1715</v>
      </c>
      <c r="CT49" s="162">
        <v>88.186599999999999</v>
      </c>
      <c r="CU49" s="162">
        <v>-139.5188</v>
      </c>
      <c r="CV49" s="162">
        <v>102.0381</v>
      </c>
      <c r="CW49" s="162">
        <v>19.535499999999999</v>
      </c>
      <c r="CX49" s="162">
        <v>51.93</v>
      </c>
      <c r="CY49" s="162">
        <v>51.85</v>
      </c>
      <c r="CZ49" s="162">
        <v>67.272900000000007</v>
      </c>
      <c r="DA49" s="162">
        <v>63.725299999999997</v>
      </c>
      <c r="DB49" s="162">
        <v>-36.229999999999997</v>
      </c>
      <c r="DC49" s="163"/>
      <c r="DD49" s="163"/>
      <c r="DE49" s="163"/>
      <c r="DF49" s="162">
        <v>-133.3991</v>
      </c>
      <c r="DG49" s="162">
        <v>-26.842199999999998</v>
      </c>
      <c r="DH49" s="162">
        <v>-22.066800000000001</v>
      </c>
      <c r="DI49" s="162">
        <v>-116.2</v>
      </c>
      <c r="DJ49" s="162">
        <v>-116.6</v>
      </c>
      <c r="DK49" s="162">
        <v>25.4086</v>
      </c>
      <c r="DL49" s="162">
        <v>62.118499999999997</v>
      </c>
      <c r="DM49" s="162">
        <v>82.202699999999993</v>
      </c>
      <c r="DN49" s="162">
        <v>87.908900000000003</v>
      </c>
      <c r="DO49" s="162">
        <v>61.82</v>
      </c>
      <c r="DP49" s="162">
        <v>-11.95</v>
      </c>
      <c r="DQ49" s="162">
        <v>60.527500000000003</v>
      </c>
      <c r="DR49" s="162">
        <v>132.5275</v>
      </c>
      <c r="DS49" s="162">
        <v>-1.92</v>
      </c>
      <c r="DT49" s="162">
        <v>-1.85</v>
      </c>
      <c r="DU49" s="162">
        <v>84.17</v>
      </c>
      <c r="DV49" s="162">
        <v>72.23</v>
      </c>
      <c r="DW49" s="162">
        <v>132.56360000000001</v>
      </c>
      <c r="DX49" s="162">
        <v>131.80000000000001</v>
      </c>
      <c r="DY49" s="162">
        <v>40.608199999999997</v>
      </c>
      <c r="DZ49" s="162">
        <v>39.563600000000001</v>
      </c>
      <c r="EA49" s="162">
        <v>265.40230000000003</v>
      </c>
      <c r="EB49" s="162">
        <v>221.3964</v>
      </c>
      <c r="EC49" s="162">
        <v>214.7988</v>
      </c>
      <c r="ED49" s="162">
        <v>216.1671</v>
      </c>
      <c r="EE49" s="162">
        <v>77.179599999999994</v>
      </c>
      <c r="EF49" s="162">
        <v>57.655200000000001</v>
      </c>
      <c r="EG49" s="162">
        <v>-26.15</v>
      </c>
      <c r="EH49" s="162">
        <v>653.73569999999995</v>
      </c>
      <c r="EI49" s="162">
        <v>324.94420000000002</v>
      </c>
      <c r="EJ49" s="163"/>
      <c r="EK49" s="162">
        <v>-20.933299999999999</v>
      </c>
      <c r="EL49" s="162">
        <v>-17.929500000000001</v>
      </c>
      <c r="EM49" s="162">
        <v>8.1356000000000002</v>
      </c>
      <c r="EN49" s="162">
        <v>1.6392</v>
      </c>
      <c r="EO49" s="162">
        <v>0.9889</v>
      </c>
      <c r="EP49" s="162">
        <v>32.304000000000002</v>
      </c>
      <c r="EQ49" s="162">
        <v>-14.458600000000001</v>
      </c>
      <c r="ER49" s="162">
        <v>-15.2842</v>
      </c>
      <c r="ES49" s="162">
        <v>-17.495799999999999</v>
      </c>
      <c r="ET49" s="163"/>
      <c r="EU49" s="162">
        <v>-10.01</v>
      </c>
      <c r="EV49" s="163"/>
      <c r="EW49" s="162">
        <v>12.5318</v>
      </c>
      <c r="EX49" s="162">
        <v>-49.624299999999998</v>
      </c>
      <c r="EY49" s="162">
        <v>-37.450400000000002</v>
      </c>
      <c r="EZ49" s="162">
        <v>-36.2072</v>
      </c>
      <c r="FA49" s="162">
        <v>7.1222000000000003</v>
      </c>
      <c r="FB49" s="162">
        <v>-55.313099999999999</v>
      </c>
      <c r="FC49" s="162">
        <v>19.220300000000002</v>
      </c>
      <c r="FD49" s="162">
        <v>23.096499999999999</v>
      </c>
      <c r="FE49" s="163"/>
      <c r="FF49" s="162">
        <v>22.725300000000001</v>
      </c>
      <c r="FG49" s="162">
        <v>30.427700000000002</v>
      </c>
      <c r="FH49" s="162">
        <v>30.582000000000001</v>
      </c>
      <c r="FI49" s="162">
        <v>29.927</v>
      </c>
      <c r="FJ49" s="162">
        <v>-15.573399999999999</v>
      </c>
      <c r="FK49" s="162">
        <v>-15.7409</v>
      </c>
      <c r="FL49" s="162">
        <v>151.38050000000001</v>
      </c>
      <c r="FM49" s="162">
        <v>-38.943399999999997</v>
      </c>
      <c r="FN49" s="162">
        <v>-38.601500000000001</v>
      </c>
      <c r="FO49" s="162">
        <v>103.5902</v>
      </c>
      <c r="FP49" s="162">
        <v>115.7611</v>
      </c>
      <c r="FQ49" s="162">
        <v>30.104800000000001</v>
      </c>
      <c r="FR49" s="162">
        <v>15.5</v>
      </c>
      <c r="FS49" s="162">
        <v>9.0730000000000004</v>
      </c>
      <c r="FT49" s="162">
        <v>1.6556</v>
      </c>
      <c r="FU49" s="162">
        <v>-5.36</v>
      </c>
      <c r="FV49" s="162">
        <v>13.35</v>
      </c>
      <c r="FW49" s="162">
        <v>29.978400000000001</v>
      </c>
      <c r="FX49" s="163"/>
      <c r="FY49" s="162">
        <v>-2.8490000000000002</v>
      </c>
      <c r="FZ49" s="162">
        <v>0.89700000000000002</v>
      </c>
      <c r="GA49" s="163"/>
      <c r="GB49" s="162">
        <v>44.92</v>
      </c>
      <c r="GC49" s="162">
        <v>-115.8567</v>
      </c>
      <c r="GD49" s="162">
        <v>-102.5552</v>
      </c>
      <c r="GE49" s="163"/>
      <c r="GF49" s="162">
        <v>81.094200000000001</v>
      </c>
      <c r="GG49" s="162">
        <v>14.2</v>
      </c>
      <c r="GH49" s="162">
        <v>-25.937999999999999</v>
      </c>
      <c r="GI49" s="162">
        <v>-5.8623000000000003</v>
      </c>
      <c r="GJ49" s="162">
        <v>-6.0357000000000003</v>
      </c>
      <c r="GK49" s="162">
        <v>3.1604000000000001</v>
      </c>
      <c r="GL49" s="163"/>
      <c r="GM49" s="163"/>
      <c r="GN49" s="162">
        <v>-13.216900000000001</v>
      </c>
      <c r="GO49" s="162">
        <v>-50.180500000000002</v>
      </c>
      <c r="GP49" s="162">
        <v>15.015599999999999</v>
      </c>
      <c r="GQ49" s="162">
        <v>53.210799999999999</v>
      </c>
      <c r="GR49" s="162">
        <v>63.267000000000003</v>
      </c>
      <c r="GS49" s="162">
        <v>64.052099999999996</v>
      </c>
      <c r="GT49" s="162">
        <v>-140.66650000000001</v>
      </c>
      <c r="GU49" s="162">
        <v>-32.114600000000003</v>
      </c>
      <c r="GV49" s="162">
        <v>40.802599999999998</v>
      </c>
      <c r="GW49" s="162">
        <v>-82.524500000000003</v>
      </c>
      <c r="GX49" s="162">
        <v>12.023999999999999</v>
      </c>
      <c r="GY49" s="162">
        <v>17.8948</v>
      </c>
      <c r="GZ49" s="162">
        <v>17.354099999999999</v>
      </c>
      <c r="HA49" s="162">
        <v>14.829599999999999</v>
      </c>
      <c r="HB49" s="162">
        <v>226.6516</v>
      </c>
      <c r="HC49" s="162">
        <v>226.50530000000001</v>
      </c>
      <c r="HD49" s="162">
        <v>209.5</v>
      </c>
      <c r="HE49" s="162">
        <v>-209.44149999999999</v>
      </c>
      <c r="HF49" s="162">
        <v>-389.58120000000002</v>
      </c>
      <c r="HG49" s="162">
        <v>393.52319999999997</v>
      </c>
      <c r="HH49" s="162">
        <v>417.1651</v>
      </c>
      <c r="HI49" s="162">
        <v>-213.28460000000001</v>
      </c>
      <c r="HJ49" s="162">
        <v>-211.92269999999999</v>
      </c>
      <c r="HK49" s="162">
        <v>-33.981999999999999</v>
      </c>
      <c r="HL49" s="162">
        <v>-22.2302</v>
      </c>
      <c r="HM49" s="162">
        <v>80.417400000000001</v>
      </c>
      <c r="HN49" s="162">
        <v>78.028700000000001</v>
      </c>
      <c r="HO49" s="163"/>
      <c r="HP49" s="163"/>
      <c r="HQ49" s="162">
        <v>41.4328</v>
      </c>
      <c r="HR49" s="162">
        <v>41.256999999999998</v>
      </c>
      <c r="HS49" s="162">
        <v>-70.9328</v>
      </c>
      <c r="HT49" s="162">
        <v>-71.011799999999994</v>
      </c>
      <c r="HU49" s="162">
        <v>116.98</v>
      </c>
      <c r="HV49" s="162">
        <v>116.61</v>
      </c>
      <c r="HW49" s="162">
        <v>17.399999999999999</v>
      </c>
      <c r="HX49" s="162">
        <v>18.3</v>
      </c>
      <c r="HY49" s="162">
        <v>21.699100000000001</v>
      </c>
      <c r="HZ49" s="162">
        <v>37.92</v>
      </c>
      <c r="IA49" s="162">
        <v>-377.79750000000001</v>
      </c>
      <c r="IB49" s="162">
        <v>114.36150000000001</v>
      </c>
      <c r="IC49" s="162">
        <v>111.7047</v>
      </c>
      <c r="ID49" s="162">
        <v>16.8</v>
      </c>
      <c r="IE49" s="162">
        <v>-11.3</v>
      </c>
      <c r="IF49" s="162">
        <v>-40.299999999999997</v>
      </c>
      <c r="IG49" s="162">
        <v>-40.5</v>
      </c>
      <c r="IH49" s="162">
        <v>1.4390000000000001</v>
      </c>
      <c r="II49" s="163"/>
      <c r="IJ49" s="162">
        <v>-412.58300000000003</v>
      </c>
      <c r="IK49" s="162">
        <v>-294.7029</v>
      </c>
      <c r="IL49" s="162">
        <v>463.24299999999999</v>
      </c>
      <c r="IM49" s="162">
        <v>382.06990000000002</v>
      </c>
      <c r="IN49" s="162">
        <v>56.421999999999997</v>
      </c>
      <c r="IO49" s="162">
        <v>-376.17439999999999</v>
      </c>
      <c r="IP49" s="162">
        <v>379.56709999999998</v>
      </c>
      <c r="IQ49" s="162">
        <v>-170.16800000000001</v>
      </c>
      <c r="IR49" s="162">
        <v>-237.65100000000001</v>
      </c>
      <c r="IS49" s="162">
        <v>-370.05829999999997</v>
      </c>
      <c r="IT49" s="162">
        <v>97.826300000000003</v>
      </c>
      <c r="IU49" s="162">
        <v>98.099900000000005</v>
      </c>
      <c r="IV49" s="162">
        <v>171.87880000000001</v>
      </c>
      <c r="IW49" s="162">
        <v>-451.01979999999998</v>
      </c>
      <c r="IX49" s="162">
        <v>247.3159</v>
      </c>
      <c r="IY49" s="162">
        <v>-208.75</v>
      </c>
      <c r="IZ49" s="162">
        <v>212.1687</v>
      </c>
      <c r="JA49" s="162">
        <v>-9.1476000000000006</v>
      </c>
      <c r="JB49" s="163"/>
      <c r="JC49" s="162">
        <v>14.08</v>
      </c>
      <c r="JD49" s="162">
        <v>6.133</v>
      </c>
      <c r="JE49" s="162">
        <v>6.1829999999999998</v>
      </c>
      <c r="JF49" s="162">
        <v>-14.32</v>
      </c>
      <c r="JG49" s="162">
        <v>-9.76</v>
      </c>
      <c r="JH49" s="163"/>
      <c r="JI49" s="162">
        <v>10.6065</v>
      </c>
      <c r="JJ49" s="162">
        <v>-24.6693</v>
      </c>
      <c r="JK49" s="162">
        <v>-15.614599999999999</v>
      </c>
      <c r="JL49" s="162">
        <v>0.6</v>
      </c>
      <c r="JM49" s="162">
        <v>50.601999999999997</v>
      </c>
      <c r="JN49" s="162">
        <v>50.033000000000001</v>
      </c>
      <c r="JO49" s="163"/>
      <c r="JP49" s="163"/>
      <c r="JQ49" s="162">
        <v>50.968499999999999</v>
      </c>
      <c r="JR49" s="162">
        <v>50.577800000000003</v>
      </c>
      <c r="JS49" s="162">
        <v>52.388399999999997</v>
      </c>
      <c r="JT49" s="163"/>
      <c r="JU49" s="162">
        <v>12.5</v>
      </c>
      <c r="JV49" s="162">
        <v>30.897500000000001</v>
      </c>
      <c r="JW49" s="162">
        <v>10.6</v>
      </c>
      <c r="JX49" s="163"/>
      <c r="JY49" s="162">
        <v>-23.722100000000001</v>
      </c>
      <c r="JZ49" s="162">
        <v>63.8123</v>
      </c>
      <c r="KA49" s="162">
        <v>33.862099999999998</v>
      </c>
      <c r="KB49" s="162">
        <v>-23.465599999999998</v>
      </c>
      <c r="KC49" s="162">
        <v>-63.042400000000001</v>
      </c>
      <c r="KD49" s="162">
        <v>20.684699999999999</v>
      </c>
      <c r="KE49" s="162">
        <v>41.586300000000001</v>
      </c>
      <c r="KF49" s="162">
        <v>-21.4</v>
      </c>
      <c r="KG49" s="162">
        <v>21.7</v>
      </c>
      <c r="KH49" s="162">
        <v>30.530799999999999</v>
      </c>
      <c r="KI49" s="162">
        <v>81.103800000000007</v>
      </c>
    </row>
    <row r="50" spans="1:295" ht="18" customHeight="1" x14ac:dyDescent="0.3">
      <c r="A50" s="161" t="s">
        <v>44</v>
      </c>
      <c r="B50" s="161" t="s">
        <v>777</v>
      </c>
      <c r="C50" s="164">
        <v>0</v>
      </c>
      <c r="D50" s="164">
        <v>23.533899999999999</v>
      </c>
      <c r="E50" s="164">
        <v>-28.761399999999998</v>
      </c>
      <c r="F50" s="164">
        <v>-34.916899999999998</v>
      </c>
      <c r="G50" s="164">
        <v>14.9962</v>
      </c>
      <c r="H50" s="165"/>
      <c r="I50" s="164">
        <v>45.471499999999999</v>
      </c>
      <c r="J50" s="164">
        <v>-65.007400000000004</v>
      </c>
      <c r="K50" s="164">
        <v>64.023799999999994</v>
      </c>
      <c r="L50" s="164">
        <v>32.631</v>
      </c>
      <c r="M50" s="164">
        <v>31.911799999999999</v>
      </c>
      <c r="N50" s="164">
        <v>-4.4400000000000004</v>
      </c>
      <c r="O50" s="164">
        <v>-57.679000000000002</v>
      </c>
      <c r="P50" s="164">
        <v>50.6</v>
      </c>
      <c r="Q50" s="164">
        <v>16.559999999999999</v>
      </c>
      <c r="R50" s="164">
        <v>-50.6</v>
      </c>
      <c r="S50" s="164">
        <v>13.3558</v>
      </c>
      <c r="T50" s="164">
        <v>24.9878</v>
      </c>
      <c r="U50" s="164">
        <v>18.5868</v>
      </c>
      <c r="V50" s="164">
        <v>18.880600000000001</v>
      </c>
      <c r="W50" s="164">
        <v>31.692</v>
      </c>
      <c r="X50" s="164">
        <v>7.2385999999999999</v>
      </c>
      <c r="Y50" s="164">
        <v>0.84850000000000003</v>
      </c>
      <c r="Z50" s="164">
        <v>3.2606999999999999</v>
      </c>
      <c r="AA50" s="165"/>
      <c r="AB50" s="165"/>
      <c r="AC50" s="164">
        <v>-61.72</v>
      </c>
      <c r="AD50" s="164">
        <v>-61.64</v>
      </c>
      <c r="AE50" s="165"/>
      <c r="AF50" s="164">
        <v>4.4400000000000004</v>
      </c>
      <c r="AG50" s="164">
        <v>57.2</v>
      </c>
      <c r="AH50" s="165"/>
      <c r="AI50" s="165"/>
      <c r="AJ50" s="164">
        <v>-57.94</v>
      </c>
      <c r="AK50" s="164">
        <v>-58.55</v>
      </c>
      <c r="AL50" s="164">
        <v>-53.21</v>
      </c>
      <c r="AM50" s="164">
        <v>58.86</v>
      </c>
      <c r="AN50" s="164">
        <v>59.31</v>
      </c>
      <c r="AO50" s="164">
        <v>26.496200000000002</v>
      </c>
      <c r="AP50" s="164">
        <v>-11.364100000000001</v>
      </c>
      <c r="AQ50" s="164">
        <v>74.523399999999995</v>
      </c>
      <c r="AR50" s="164">
        <v>77.459400000000002</v>
      </c>
      <c r="AS50" s="164">
        <v>50.590400000000002</v>
      </c>
      <c r="AT50" s="168">
        <v>-51.771799999999999</v>
      </c>
      <c r="AU50" s="164">
        <v>-49.8324</v>
      </c>
      <c r="AV50" s="164">
        <v>9.9896999999999991</v>
      </c>
      <c r="AW50" s="164">
        <v>9.4804999999999993</v>
      </c>
      <c r="AX50" s="165"/>
      <c r="AY50" s="164">
        <v>81.715100000000007</v>
      </c>
      <c r="AZ50" s="164">
        <v>33.550199999999997</v>
      </c>
      <c r="BA50" s="164">
        <v>33.813699999999997</v>
      </c>
      <c r="BB50" s="164">
        <v>-587.62720000000002</v>
      </c>
      <c r="BC50" s="164">
        <v>1.5737000000000001</v>
      </c>
      <c r="BD50" s="164">
        <v>-11.2</v>
      </c>
      <c r="BE50" s="164">
        <v>-11.3</v>
      </c>
      <c r="BF50" s="164">
        <v>56.771799999999999</v>
      </c>
      <c r="BG50" s="164">
        <v>55.121699999999997</v>
      </c>
      <c r="BH50" s="164">
        <v>-5.2145999999999999</v>
      </c>
      <c r="BI50" s="165"/>
      <c r="BJ50" s="164">
        <v>-85.035300000000007</v>
      </c>
      <c r="BK50" s="164">
        <v>6.7243000000000004</v>
      </c>
      <c r="BL50" s="164">
        <v>8.6129999999999995</v>
      </c>
      <c r="BM50" s="164">
        <v>5.8891</v>
      </c>
      <c r="BN50" s="164">
        <v>628.07069999999999</v>
      </c>
      <c r="BO50" s="164">
        <v>198.09559999999999</v>
      </c>
      <c r="BP50" s="164">
        <v>198.52279999999999</v>
      </c>
      <c r="BQ50" s="165"/>
      <c r="BR50" s="164">
        <v>635.46010000000001</v>
      </c>
      <c r="BS50" s="165"/>
      <c r="BT50" s="164">
        <v>-85.2376</v>
      </c>
      <c r="BU50" s="164">
        <v>87.441699999999997</v>
      </c>
      <c r="BV50" s="165"/>
      <c r="BW50" s="164">
        <v>31.54</v>
      </c>
      <c r="BX50" s="164">
        <v>40.479999999999997</v>
      </c>
      <c r="BY50" s="165"/>
      <c r="BZ50" s="165"/>
      <c r="CA50" s="164">
        <v>-3.4786999999999999</v>
      </c>
      <c r="CB50" s="164">
        <v>-3.7465999999999999</v>
      </c>
      <c r="CC50" s="164">
        <v>62.975700000000003</v>
      </c>
      <c r="CD50" s="164">
        <v>64.658600000000007</v>
      </c>
      <c r="CE50" s="164">
        <v>28.441199999999998</v>
      </c>
      <c r="CF50" s="165"/>
      <c r="CG50" s="164">
        <v>-285.80369999999999</v>
      </c>
      <c r="CH50" s="164">
        <v>9.6961999999999993</v>
      </c>
      <c r="CI50" s="165"/>
      <c r="CJ50" s="165"/>
      <c r="CK50" s="165"/>
      <c r="CL50" s="164">
        <v>131.6</v>
      </c>
      <c r="CM50" s="164">
        <v>120.5</v>
      </c>
      <c r="CN50" s="164">
        <v>-16.239999999999998</v>
      </c>
      <c r="CO50" s="164">
        <v>68.7911</v>
      </c>
      <c r="CP50" s="164">
        <v>65.528300000000002</v>
      </c>
      <c r="CQ50" s="164">
        <v>66.289500000000004</v>
      </c>
      <c r="CR50" s="164">
        <v>-3.3271000000000002</v>
      </c>
      <c r="CS50" s="164">
        <v>-2.7967</v>
      </c>
      <c r="CT50" s="164">
        <v>75.849199999999996</v>
      </c>
      <c r="CU50" s="164">
        <v>-132.63380000000001</v>
      </c>
      <c r="CV50" s="164">
        <v>86.006299999999996</v>
      </c>
      <c r="CW50" s="164">
        <v>19.052600000000002</v>
      </c>
      <c r="CX50" s="164">
        <v>51.78</v>
      </c>
      <c r="CY50" s="164">
        <v>51.34</v>
      </c>
      <c r="CZ50" s="164">
        <v>65.163600000000002</v>
      </c>
      <c r="DA50" s="164">
        <v>62.260399999999997</v>
      </c>
      <c r="DB50" s="164">
        <v>-35.78</v>
      </c>
      <c r="DC50" s="165"/>
      <c r="DD50" s="165"/>
      <c r="DE50" s="165"/>
      <c r="DF50" s="164">
        <v>-141.61779999999999</v>
      </c>
      <c r="DG50" s="164">
        <v>-25.784199999999998</v>
      </c>
      <c r="DH50" s="164">
        <v>-21.815899999999999</v>
      </c>
      <c r="DI50" s="164">
        <v>-118.4</v>
      </c>
      <c r="DJ50" s="164">
        <v>-117.6</v>
      </c>
      <c r="DK50" s="164">
        <v>25.655799999999999</v>
      </c>
      <c r="DL50" s="164">
        <v>61.239600000000003</v>
      </c>
      <c r="DM50" s="164">
        <v>79.384900000000002</v>
      </c>
      <c r="DN50" s="164">
        <v>85.565200000000004</v>
      </c>
      <c r="DO50" s="164">
        <v>60.54</v>
      </c>
      <c r="DP50" s="164">
        <v>-11.59</v>
      </c>
      <c r="DQ50" s="164">
        <v>59.969499999999996</v>
      </c>
      <c r="DR50" s="164">
        <v>140.113</v>
      </c>
      <c r="DS50" s="164">
        <v>-2.75</v>
      </c>
      <c r="DT50" s="164">
        <v>-2.78</v>
      </c>
      <c r="DU50" s="164">
        <v>80.19</v>
      </c>
      <c r="DV50" s="164">
        <v>72.16</v>
      </c>
      <c r="DW50" s="164">
        <v>139.3091</v>
      </c>
      <c r="DX50" s="164">
        <v>138.5455</v>
      </c>
      <c r="DY50" s="164">
        <v>27.706099999999999</v>
      </c>
      <c r="DZ50" s="164">
        <v>25.681799999999999</v>
      </c>
      <c r="EA50" s="164">
        <v>259.4907</v>
      </c>
      <c r="EB50" s="164">
        <v>216.34450000000001</v>
      </c>
      <c r="EC50" s="164">
        <v>207.62430000000001</v>
      </c>
      <c r="ED50" s="164">
        <v>211.95169999999999</v>
      </c>
      <c r="EE50" s="164">
        <v>74.888400000000004</v>
      </c>
      <c r="EF50" s="164">
        <v>55.328699999999998</v>
      </c>
      <c r="EG50" s="164">
        <v>-25.678000000000001</v>
      </c>
      <c r="EH50" s="164">
        <v>653.47990000000004</v>
      </c>
      <c r="EI50" s="164">
        <v>326.30509999999998</v>
      </c>
      <c r="EJ50" s="165"/>
      <c r="EK50" s="164">
        <v>-21.498999999999999</v>
      </c>
      <c r="EL50" s="164">
        <v>-18.7272</v>
      </c>
      <c r="EM50" s="164">
        <v>10.579000000000001</v>
      </c>
      <c r="EN50" s="164">
        <v>0.15720000000000001</v>
      </c>
      <c r="EO50" s="164">
        <v>-0.31259999999999999</v>
      </c>
      <c r="EP50" s="164">
        <v>29.231999999999999</v>
      </c>
      <c r="EQ50" s="164">
        <v>-15.119899999999999</v>
      </c>
      <c r="ER50" s="164">
        <v>-15.971</v>
      </c>
      <c r="ES50" s="164">
        <v>-15.5604</v>
      </c>
      <c r="ET50" s="165"/>
      <c r="EU50" s="164">
        <v>-5.67</v>
      </c>
      <c r="EV50" s="165"/>
      <c r="EW50" s="164">
        <v>12.671200000000001</v>
      </c>
      <c r="EX50" s="164">
        <v>-52.542099999999998</v>
      </c>
      <c r="EY50" s="164">
        <v>-39.189599999999999</v>
      </c>
      <c r="EZ50" s="164">
        <v>-38.423900000000003</v>
      </c>
      <c r="FA50" s="164">
        <v>7.0650000000000004</v>
      </c>
      <c r="FB50" s="164">
        <v>-53.144300000000001</v>
      </c>
      <c r="FC50" s="164">
        <v>16.7499</v>
      </c>
      <c r="FD50" s="164">
        <v>24.562000000000001</v>
      </c>
      <c r="FE50" s="165"/>
      <c r="FF50" s="164">
        <v>23.956900000000001</v>
      </c>
      <c r="FG50" s="164">
        <v>31.253</v>
      </c>
      <c r="FH50" s="164">
        <v>30.474299999999999</v>
      </c>
      <c r="FI50" s="164">
        <v>29.660799999999998</v>
      </c>
      <c r="FJ50" s="164">
        <v>3.5165999999999999</v>
      </c>
      <c r="FK50" s="164">
        <v>3.6840000000000002</v>
      </c>
      <c r="FL50" s="164">
        <v>81.383799999999994</v>
      </c>
      <c r="FM50" s="164">
        <v>-24.709199999999999</v>
      </c>
      <c r="FN50" s="164">
        <v>-24.562999999999999</v>
      </c>
      <c r="FO50" s="164">
        <v>52.299799999999998</v>
      </c>
      <c r="FP50" s="164">
        <v>60.902999999999999</v>
      </c>
      <c r="FQ50" s="164">
        <v>22.004100000000001</v>
      </c>
      <c r="FR50" s="164">
        <v>4.0199999999999996</v>
      </c>
      <c r="FS50" s="164">
        <v>9.0730000000000004</v>
      </c>
      <c r="FT50" s="164">
        <v>1.6312</v>
      </c>
      <c r="FU50" s="164">
        <v>-5.29</v>
      </c>
      <c r="FV50" s="164">
        <v>14.58</v>
      </c>
      <c r="FW50" s="164">
        <v>22.68</v>
      </c>
      <c r="FX50" s="165"/>
      <c r="FY50" s="164">
        <v>-2.8809999999999998</v>
      </c>
      <c r="FZ50" s="164">
        <v>0.86199999999999999</v>
      </c>
      <c r="GA50" s="165"/>
      <c r="GB50" s="164">
        <v>45.32</v>
      </c>
      <c r="GC50" s="164">
        <v>-60.552</v>
      </c>
      <c r="GD50" s="164">
        <v>-52.623100000000001</v>
      </c>
      <c r="GE50" s="164">
        <v>16.7</v>
      </c>
      <c r="GF50" s="164">
        <v>87.409300000000002</v>
      </c>
      <c r="GG50" s="164">
        <v>14.7</v>
      </c>
      <c r="GH50" s="164">
        <v>-27.9008</v>
      </c>
      <c r="GI50" s="164">
        <v>-4.6723999999999997</v>
      </c>
      <c r="GJ50" s="164">
        <v>-5.0589000000000004</v>
      </c>
      <c r="GK50" s="164">
        <v>3.0377000000000001</v>
      </c>
      <c r="GL50" s="165"/>
      <c r="GM50" s="165"/>
      <c r="GN50" s="164">
        <v>-12.805899999999999</v>
      </c>
      <c r="GO50" s="164">
        <v>-51.460999999999999</v>
      </c>
      <c r="GP50" s="164">
        <v>15.1991</v>
      </c>
      <c r="GQ50" s="164">
        <v>53.9848</v>
      </c>
      <c r="GR50" s="164">
        <v>63.774900000000002</v>
      </c>
      <c r="GS50" s="164">
        <v>64.082700000000003</v>
      </c>
      <c r="GT50" s="164">
        <v>-161.0635</v>
      </c>
      <c r="GU50" s="164">
        <v>-30.757100000000001</v>
      </c>
      <c r="GV50" s="164">
        <v>42.001600000000003</v>
      </c>
      <c r="GW50" s="164">
        <v>-77.925899999999999</v>
      </c>
      <c r="GX50" s="164">
        <v>11.0381</v>
      </c>
      <c r="GY50" s="164">
        <v>17.015899999999998</v>
      </c>
      <c r="GZ50" s="164">
        <v>16.658000000000001</v>
      </c>
      <c r="HA50" s="164">
        <v>13</v>
      </c>
      <c r="HB50" s="164">
        <v>225.16820000000001</v>
      </c>
      <c r="HC50" s="164">
        <v>224.85290000000001</v>
      </c>
      <c r="HD50" s="164">
        <v>183.6</v>
      </c>
      <c r="HE50" s="164">
        <v>-184.3999</v>
      </c>
      <c r="HF50" s="164">
        <v>-370.1515</v>
      </c>
      <c r="HG50" s="164">
        <v>371.55900000000003</v>
      </c>
      <c r="HH50" s="164">
        <v>411.86750000000001</v>
      </c>
      <c r="HI50" s="164">
        <v>-214.30539999999999</v>
      </c>
      <c r="HJ50" s="164">
        <v>-212.6104</v>
      </c>
      <c r="HK50" s="164">
        <v>-35.44</v>
      </c>
      <c r="HL50" s="164">
        <v>-22.8157</v>
      </c>
      <c r="HM50" s="164">
        <v>75.920100000000005</v>
      </c>
      <c r="HN50" s="164">
        <v>75.7971</v>
      </c>
      <c r="HO50" s="165"/>
      <c r="HP50" s="165"/>
      <c r="HQ50" s="164">
        <v>41.29</v>
      </c>
      <c r="HR50" s="164">
        <v>40.466000000000001</v>
      </c>
      <c r="HS50" s="164">
        <v>-67.327200000000005</v>
      </c>
      <c r="HT50" s="164">
        <v>-68.6203</v>
      </c>
      <c r="HU50" s="164">
        <v>120.98</v>
      </c>
      <c r="HV50" s="164">
        <v>122.66</v>
      </c>
      <c r="HW50" s="164">
        <v>15.2</v>
      </c>
      <c r="HX50" s="164">
        <v>15.9</v>
      </c>
      <c r="HY50" s="164">
        <v>21.474799999999998</v>
      </c>
      <c r="HZ50" s="164">
        <v>36.799999999999997</v>
      </c>
      <c r="IA50" s="164">
        <v>-379.92660000000001</v>
      </c>
      <c r="IB50" s="164">
        <v>113.26739999999999</v>
      </c>
      <c r="IC50" s="164">
        <v>114.3379</v>
      </c>
      <c r="ID50" s="164">
        <v>15.6</v>
      </c>
      <c r="IE50" s="164">
        <v>-11.3</v>
      </c>
      <c r="IF50" s="164">
        <v>-40.299999999999997</v>
      </c>
      <c r="IG50" s="164">
        <v>-40.5</v>
      </c>
      <c r="IH50" s="164">
        <v>1.3677999999999999</v>
      </c>
      <c r="II50" s="164">
        <v>1.2582</v>
      </c>
      <c r="IJ50" s="164">
        <v>-408.56420000000003</v>
      </c>
      <c r="IK50" s="164">
        <v>-304.04219999999998</v>
      </c>
      <c r="IL50" s="164">
        <v>456.97370000000001</v>
      </c>
      <c r="IM50" s="164">
        <v>381.78980000000001</v>
      </c>
      <c r="IN50" s="164">
        <v>52.578299999999999</v>
      </c>
      <c r="IO50" s="164">
        <v>-369.40640000000002</v>
      </c>
      <c r="IP50" s="164">
        <v>376.16180000000003</v>
      </c>
      <c r="IQ50" s="164">
        <v>-163.19489999999999</v>
      </c>
      <c r="IR50" s="164">
        <v>-240.97110000000001</v>
      </c>
      <c r="IS50" s="164">
        <v>-370.79640000000001</v>
      </c>
      <c r="IT50" s="164">
        <v>97.468400000000003</v>
      </c>
      <c r="IU50" s="164">
        <v>99.033500000000004</v>
      </c>
      <c r="IV50" s="164">
        <v>166.6557</v>
      </c>
      <c r="IW50" s="164">
        <v>-442.4076</v>
      </c>
      <c r="IX50" s="164">
        <v>247.79859999999999</v>
      </c>
      <c r="IY50" s="164">
        <v>-208.90530000000001</v>
      </c>
      <c r="IZ50" s="164">
        <v>204.7517</v>
      </c>
      <c r="JA50" s="164">
        <v>-9.1751000000000005</v>
      </c>
      <c r="JB50" s="165"/>
      <c r="JC50" s="164">
        <v>13.52</v>
      </c>
      <c r="JD50" s="164">
        <v>6.2060000000000004</v>
      </c>
      <c r="JE50" s="164">
        <v>6.2039999999999997</v>
      </c>
      <c r="JF50" s="164">
        <v>-13.6</v>
      </c>
      <c r="JG50" s="164">
        <v>-10.32</v>
      </c>
      <c r="JH50" s="165"/>
      <c r="JI50" s="164">
        <v>10.521100000000001</v>
      </c>
      <c r="JJ50" s="164">
        <v>-25.780100000000001</v>
      </c>
      <c r="JK50" s="164">
        <v>-16.405000000000001</v>
      </c>
      <c r="JL50" s="164">
        <v>0.7</v>
      </c>
      <c r="JM50" s="164">
        <v>50.470999999999997</v>
      </c>
      <c r="JN50" s="164">
        <v>48.737000000000002</v>
      </c>
      <c r="JO50" s="165"/>
      <c r="JP50" s="165"/>
      <c r="JQ50" s="164">
        <v>49.349800000000002</v>
      </c>
      <c r="JR50" s="164">
        <v>50.1843</v>
      </c>
      <c r="JS50" s="164">
        <v>50.096299999999999</v>
      </c>
      <c r="JT50" s="165"/>
      <c r="JU50" s="164">
        <v>14.3</v>
      </c>
      <c r="JV50" s="164">
        <v>30.8673</v>
      </c>
      <c r="JW50" s="164">
        <v>10.220000000000001</v>
      </c>
      <c r="JX50" s="165"/>
      <c r="JY50" s="164">
        <v>-23.5062</v>
      </c>
      <c r="JZ50" s="164">
        <v>64.037300000000002</v>
      </c>
      <c r="KA50" s="164">
        <v>35.185600000000001</v>
      </c>
      <c r="KB50" s="164">
        <v>-23.745999999999999</v>
      </c>
      <c r="KC50" s="164">
        <v>-62.6053</v>
      </c>
      <c r="KD50" s="164">
        <v>22.954499999999999</v>
      </c>
      <c r="KE50" s="164">
        <v>40.1858</v>
      </c>
      <c r="KF50" s="164">
        <v>-22</v>
      </c>
      <c r="KG50" s="164">
        <v>23.6</v>
      </c>
      <c r="KH50" s="164">
        <v>41.993499999999997</v>
      </c>
      <c r="KI50" s="164">
        <v>74.998400000000004</v>
      </c>
    </row>
    <row r="51" spans="1:295" ht="18" customHeight="1" x14ac:dyDescent="0.3">
      <c r="A51" s="161" t="s">
        <v>44</v>
      </c>
      <c r="B51" s="161" t="s">
        <v>778</v>
      </c>
      <c r="C51" s="164">
        <v>0</v>
      </c>
      <c r="D51" s="164">
        <v>22.8111</v>
      </c>
      <c r="E51" s="164">
        <v>-28.081800000000001</v>
      </c>
      <c r="F51" s="164">
        <v>-35.081600000000002</v>
      </c>
      <c r="G51" s="164">
        <v>13.4345</v>
      </c>
      <c r="H51" s="165"/>
      <c r="I51" s="164">
        <v>47.270299999999999</v>
      </c>
      <c r="J51" s="164">
        <v>-70.405299999999997</v>
      </c>
      <c r="K51" s="164">
        <v>62.125599999999999</v>
      </c>
      <c r="L51" s="164">
        <v>31.422999999999998</v>
      </c>
      <c r="M51" s="164">
        <v>30.464300000000001</v>
      </c>
      <c r="N51" s="164">
        <v>-8.8800000000000008</v>
      </c>
      <c r="O51" s="164">
        <v>-53.926000000000002</v>
      </c>
      <c r="P51" s="164">
        <v>46.2</v>
      </c>
      <c r="Q51" s="164">
        <v>14.904</v>
      </c>
      <c r="R51" s="164">
        <v>-46.2</v>
      </c>
      <c r="S51" s="164">
        <v>13.1081</v>
      </c>
      <c r="T51" s="164">
        <v>29.877600000000001</v>
      </c>
      <c r="U51" s="164">
        <v>20.382200000000001</v>
      </c>
      <c r="V51" s="164">
        <v>20.7514</v>
      </c>
      <c r="W51" s="164">
        <v>34.963299999999997</v>
      </c>
      <c r="X51" s="164">
        <v>10.1988</v>
      </c>
      <c r="Y51" s="164">
        <v>5.2446999999999999</v>
      </c>
      <c r="Z51" s="164">
        <v>4.6184000000000003</v>
      </c>
      <c r="AA51" s="165"/>
      <c r="AB51" s="165"/>
      <c r="AC51" s="164">
        <v>-61.81</v>
      </c>
      <c r="AD51" s="164">
        <v>-62</v>
      </c>
      <c r="AE51" s="165"/>
      <c r="AF51" s="164">
        <v>8.8800000000000008</v>
      </c>
      <c r="AG51" s="164">
        <v>50.6</v>
      </c>
      <c r="AH51" s="165"/>
      <c r="AI51" s="165"/>
      <c r="AJ51" s="164">
        <v>-62.21</v>
      </c>
      <c r="AK51" s="164">
        <v>-62.41</v>
      </c>
      <c r="AL51" s="164">
        <v>-46.61</v>
      </c>
      <c r="AM51" s="164">
        <v>63.18</v>
      </c>
      <c r="AN51" s="164">
        <v>63.48</v>
      </c>
      <c r="AO51" s="164">
        <v>25.3705</v>
      </c>
      <c r="AP51" s="164">
        <v>-10.527200000000001</v>
      </c>
      <c r="AQ51" s="164">
        <v>73.900300000000001</v>
      </c>
      <c r="AR51" s="164">
        <v>77.112399999999994</v>
      </c>
      <c r="AS51" s="164">
        <v>53.773699999999998</v>
      </c>
      <c r="AT51" s="168">
        <v>-55.269500000000001</v>
      </c>
      <c r="AU51" s="164">
        <v>-51.904400000000003</v>
      </c>
      <c r="AV51" s="164">
        <v>22.257999999999999</v>
      </c>
      <c r="AW51" s="164">
        <v>28.280100000000001</v>
      </c>
      <c r="AX51" s="165"/>
      <c r="AY51" s="164">
        <v>79.035899999999998</v>
      </c>
      <c r="AZ51" s="164">
        <v>42.271500000000003</v>
      </c>
      <c r="BA51" s="164">
        <v>42.153100000000002</v>
      </c>
      <c r="BB51" s="164">
        <v>-605.83010000000002</v>
      </c>
      <c r="BC51" s="164">
        <v>4.0292000000000003</v>
      </c>
      <c r="BD51" s="164">
        <v>-12.4</v>
      </c>
      <c r="BE51" s="164">
        <v>-12.5</v>
      </c>
      <c r="BF51" s="164">
        <v>60.269500000000001</v>
      </c>
      <c r="BG51" s="164">
        <v>58.593299999999999</v>
      </c>
      <c r="BH51" s="164">
        <v>-4.7839</v>
      </c>
      <c r="BI51" s="165"/>
      <c r="BJ51" s="164">
        <v>-87.682500000000005</v>
      </c>
      <c r="BK51" s="164">
        <v>5.8503999999999996</v>
      </c>
      <c r="BL51" s="164">
        <v>8.3759999999999994</v>
      </c>
      <c r="BM51" s="164">
        <v>5.7881999999999998</v>
      </c>
      <c r="BN51" s="164">
        <v>657.36850000000004</v>
      </c>
      <c r="BO51" s="164">
        <v>189.9777</v>
      </c>
      <c r="BP51" s="164">
        <v>190.52699999999999</v>
      </c>
      <c r="BQ51" s="164">
        <v>-620.94669999999996</v>
      </c>
      <c r="BR51" s="164">
        <v>657.39070000000004</v>
      </c>
      <c r="BS51" s="165"/>
      <c r="BT51" s="164">
        <v>-122.5608</v>
      </c>
      <c r="BU51" s="164">
        <v>126.3664</v>
      </c>
      <c r="BV51" s="164">
        <v>104.9949</v>
      </c>
      <c r="BW51" s="164">
        <v>31.2</v>
      </c>
      <c r="BX51" s="164">
        <v>39.090000000000003</v>
      </c>
      <c r="BY51" s="164">
        <v>75.72</v>
      </c>
      <c r="BZ51" s="164">
        <v>80.97</v>
      </c>
      <c r="CA51" s="164">
        <v>-2.5409999999999999</v>
      </c>
      <c r="CB51" s="164">
        <v>-2.6749999999999998</v>
      </c>
      <c r="CC51" s="164">
        <v>62.848599999999998</v>
      </c>
      <c r="CD51" s="164">
        <v>64.065700000000007</v>
      </c>
      <c r="CE51" s="164">
        <v>26.7224</v>
      </c>
      <c r="CF51" s="165"/>
      <c r="CG51" s="164">
        <v>-284.28019999999998</v>
      </c>
      <c r="CH51" s="164">
        <v>9.2553000000000001</v>
      </c>
      <c r="CI51" s="165"/>
      <c r="CJ51" s="165"/>
      <c r="CK51" s="165"/>
      <c r="CL51" s="164">
        <v>129.69999999999999</v>
      </c>
      <c r="CM51" s="164">
        <v>117.7</v>
      </c>
      <c r="CN51" s="164">
        <v>-16.100000000000001</v>
      </c>
      <c r="CO51" s="164">
        <v>65.710099999999997</v>
      </c>
      <c r="CP51" s="164">
        <v>63.566000000000003</v>
      </c>
      <c r="CQ51" s="164">
        <v>64.685900000000004</v>
      </c>
      <c r="CR51" s="164">
        <v>-9.8975000000000009</v>
      </c>
      <c r="CS51" s="164">
        <v>-9.6068999999999996</v>
      </c>
      <c r="CT51" s="164">
        <v>83.050399999999996</v>
      </c>
      <c r="CU51" s="164">
        <v>-132.71180000000001</v>
      </c>
      <c r="CV51" s="164">
        <v>95.376499999999993</v>
      </c>
      <c r="CW51" s="164">
        <v>18.391999999999999</v>
      </c>
      <c r="CX51" s="164">
        <v>48.71</v>
      </c>
      <c r="CY51" s="164">
        <v>48.19</v>
      </c>
      <c r="CZ51" s="164">
        <v>63.054200000000002</v>
      </c>
      <c r="DA51" s="164">
        <v>59.3307</v>
      </c>
      <c r="DB51" s="164">
        <v>-35.21</v>
      </c>
      <c r="DC51" s="165"/>
      <c r="DD51" s="165"/>
      <c r="DE51" s="165"/>
      <c r="DF51" s="164">
        <v>-107.4027</v>
      </c>
      <c r="DG51" s="164">
        <v>-24.628799999999998</v>
      </c>
      <c r="DH51" s="164">
        <v>-21.3508</v>
      </c>
      <c r="DI51" s="164">
        <v>-114.1</v>
      </c>
      <c r="DJ51" s="164">
        <v>-112</v>
      </c>
      <c r="DK51" s="164">
        <v>25.392199999999999</v>
      </c>
      <c r="DL51" s="164">
        <v>57.723999999999997</v>
      </c>
      <c r="DM51" s="164">
        <v>74.688400000000001</v>
      </c>
      <c r="DN51" s="164">
        <v>82.049599999999998</v>
      </c>
      <c r="DO51" s="164">
        <v>57.52</v>
      </c>
      <c r="DP51" s="164">
        <v>-10.26</v>
      </c>
      <c r="DQ51" s="164">
        <v>59.271999999999998</v>
      </c>
      <c r="DR51" s="164">
        <v>106.8811</v>
      </c>
      <c r="DS51" s="164">
        <v>-2.56</v>
      </c>
      <c r="DT51" s="164">
        <v>-2.6</v>
      </c>
      <c r="DU51" s="164">
        <v>77.73</v>
      </c>
      <c r="DV51" s="164">
        <v>72.83</v>
      </c>
      <c r="DW51" s="164">
        <v>107.6</v>
      </c>
      <c r="DX51" s="164">
        <v>105.0909</v>
      </c>
      <c r="DY51" s="164">
        <v>17.507400000000001</v>
      </c>
      <c r="DZ51" s="164">
        <v>16.290900000000001</v>
      </c>
      <c r="EA51" s="164">
        <v>232.86619999999999</v>
      </c>
      <c r="EB51" s="164">
        <v>187.9847</v>
      </c>
      <c r="EC51" s="164">
        <v>181.69900000000001</v>
      </c>
      <c r="ED51" s="164">
        <v>184.6122</v>
      </c>
      <c r="EE51" s="164">
        <v>67.442499999999995</v>
      </c>
      <c r="EF51" s="164">
        <v>49.357599999999998</v>
      </c>
      <c r="EG51" s="164">
        <v>-26.262</v>
      </c>
      <c r="EH51" s="164">
        <v>632.2672</v>
      </c>
      <c r="EI51" s="164">
        <v>314.65539999999999</v>
      </c>
      <c r="EJ51" s="165"/>
      <c r="EK51" s="164">
        <v>-21.028199999999998</v>
      </c>
      <c r="EL51" s="164">
        <v>-18.191500000000001</v>
      </c>
      <c r="EM51" s="164">
        <v>17.258400000000002</v>
      </c>
      <c r="EN51" s="164">
        <v>-4.7511999999999999</v>
      </c>
      <c r="EO51" s="164">
        <v>-4.1600999999999999</v>
      </c>
      <c r="EP51" s="164">
        <v>33.840000000000003</v>
      </c>
      <c r="EQ51" s="164">
        <v>-22.484400000000001</v>
      </c>
      <c r="ER51" s="164">
        <v>-23.287199999999999</v>
      </c>
      <c r="ES51" s="164">
        <v>-8.8427000000000007</v>
      </c>
      <c r="ET51" s="165"/>
      <c r="EU51" s="164">
        <v>-10.17</v>
      </c>
      <c r="EV51" s="165"/>
      <c r="EW51" s="164">
        <v>11.513500000000001</v>
      </c>
      <c r="EX51" s="164">
        <v>-57.085900000000002</v>
      </c>
      <c r="EY51" s="164">
        <v>-36.582099999999997</v>
      </c>
      <c r="EZ51" s="164">
        <v>-35.6509</v>
      </c>
      <c r="FA51" s="164">
        <v>4.3033000000000001</v>
      </c>
      <c r="FB51" s="164">
        <v>-46.165700000000001</v>
      </c>
      <c r="FC51" s="164">
        <v>9.1163000000000007</v>
      </c>
      <c r="FD51" s="164">
        <v>23.678699999999999</v>
      </c>
      <c r="FE51" s="165"/>
      <c r="FF51" s="164">
        <v>23.448699999999999</v>
      </c>
      <c r="FG51" s="164">
        <v>32.336500000000001</v>
      </c>
      <c r="FH51" s="164">
        <v>32.461500000000001</v>
      </c>
      <c r="FI51" s="164">
        <v>31.252700000000001</v>
      </c>
      <c r="FJ51" s="164">
        <v>1.8420000000000001</v>
      </c>
      <c r="FK51" s="164">
        <v>1.6746000000000001</v>
      </c>
      <c r="FL51" s="164">
        <v>89.589100000000002</v>
      </c>
      <c r="FM51" s="164">
        <v>-14.817500000000001</v>
      </c>
      <c r="FN51" s="164">
        <v>-15.1456</v>
      </c>
      <c r="FO51" s="164">
        <v>53.847299999999997</v>
      </c>
      <c r="FP51" s="164">
        <v>63.493499999999997</v>
      </c>
      <c r="FQ51" s="164">
        <v>22.011399999999998</v>
      </c>
      <c r="FR51" s="164">
        <v>3.46</v>
      </c>
      <c r="FS51" s="164">
        <v>8.9534000000000002</v>
      </c>
      <c r="FT51" s="164">
        <v>1.5726</v>
      </c>
      <c r="FU51" s="164">
        <v>-5.18</v>
      </c>
      <c r="FV51" s="164">
        <v>14.55</v>
      </c>
      <c r="FW51" s="164">
        <v>22.4177</v>
      </c>
      <c r="FX51" s="165"/>
      <c r="FY51" s="164">
        <v>-2.9079999999999999</v>
      </c>
      <c r="FZ51" s="164">
        <v>0.90400000000000003</v>
      </c>
      <c r="GA51" s="165"/>
      <c r="GB51" s="164">
        <v>43.31</v>
      </c>
      <c r="GC51" s="164">
        <v>-63.051600000000001</v>
      </c>
      <c r="GD51" s="164">
        <v>-52.631300000000003</v>
      </c>
      <c r="GE51" s="165"/>
      <c r="GF51" s="164">
        <v>85.789299999999997</v>
      </c>
      <c r="GG51" s="164">
        <v>14.2</v>
      </c>
      <c r="GH51" s="164">
        <v>-27.317699999999999</v>
      </c>
      <c r="GI51" s="164">
        <v>-4.6809000000000003</v>
      </c>
      <c r="GJ51" s="164">
        <v>-5.2005999999999997</v>
      </c>
      <c r="GK51" s="164">
        <v>2.9224999999999999</v>
      </c>
      <c r="GL51" s="165"/>
      <c r="GM51" s="165"/>
      <c r="GN51" s="164">
        <v>-13.5724</v>
      </c>
      <c r="GO51" s="164">
        <v>-48.731400000000001</v>
      </c>
      <c r="GP51" s="164">
        <v>14.6996</v>
      </c>
      <c r="GQ51" s="164">
        <v>51.795400000000001</v>
      </c>
      <c r="GR51" s="164">
        <v>65.049199999999999</v>
      </c>
      <c r="GS51" s="164">
        <v>65.811999999999998</v>
      </c>
      <c r="GT51" s="164">
        <v>-160.9521</v>
      </c>
      <c r="GU51" s="164">
        <v>-29.271599999999999</v>
      </c>
      <c r="GV51" s="164">
        <v>41.405299999999997</v>
      </c>
      <c r="GW51" s="164">
        <v>-74.227099999999993</v>
      </c>
      <c r="GX51" s="164">
        <v>10.638299999999999</v>
      </c>
      <c r="GY51" s="164">
        <v>16.0198</v>
      </c>
      <c r="GZ51" s="164">
        <v>15.696899999999999</v>
      </c>
      <c r="HA51" s="165"/>
      <c r="HB51" s="164">
        <v>228.18899999999999</v>
      </c>
      <c r="HC51" s="164">
        <v>228.8896</v>
      </c>
      <c r="HD51" s="164">
        <v>219.2</v>
      </c>
      <c r="HE51" s="164">
        <v>-216.8546</v>
      </c>
      <c r="HF51" s="164">
        <v>-412.32380000000001</v>
      </c>
      <c r="HG51" s="164">
        <v>411.68579999999997</v>
      </c>
      <c r="HH51" s="164">
        <v>429.82440000000003</v>
      </c>
      <c r="HI51" s="164">
        <v>-215.0564</v>
      </c>
      <c r="HJ51" s="164">
        <v>-213.4759</v>
      </c>
      <c r="HK51" s="164">
        <v>-33.976700000000001</v>
      </c>
      <c r="HL51" s="164">
        <v>-22.1736</v>
      </c>
      <c r="HM51" s="164">
        <v>80.548100000000005</v>
      </c>
      <c r="HN51" s="164">
        <v>78.8703</v>
      </c>
      <c r="HO51" s="165"/>
      <c r="HP51" s="164">
        <v>-144.30840000000001</v>
      </c>
      <c r="HQ51" s="164">
        <v>42.992899999999999</v>
      </c>
      <c r="HR51" s="164">
        <v>42.103000000000002</v>
      </c>
      <c r="HS51" s="164">
        <v>-64.399799999999999</v>
      </c>
      <c r="HT51" s="164">
        <v>-65.026300000000006</v>
      </c>
      <c r="HU51" s="164">
        <v>124.14</v>
      </c>
      <c r="HV51" s="164">
        <v>124.84</v>
      </c>
      <c r="HW51" s="164">
        <v>17.5</v>
      </c>
      <c r="HX51" s="164">
        <v>16.8</v>
      </c>
      <c r="HY51" s="164">
        <v>21.6799</v>
      </c>
      <c r="HZ51" s="164">
        <v>34.880000000000003</v>
      </c>
      <c r="IA51" s="164">
        <v>-376.71679999999998</v>
      </c>
      <c r="IB51" s="164">
        <v>113.4241</v>
      </c>
      <c r="IC51" s="164">
        <v>113.16419999999999</v>
      </c>
      <c r="ID51" s="164">
        <v>15</v>
      </c>
      <c r="IE51" s="164">
        <v>-14.7</v>
      </c>
      <c r="IF51" s="164">
        <v>-40.299999999999997</v>
      </c>
      <c r="IG51" s="164">
        <v>-40.5</v>
      </c>
      <c r="IH51" s="164">
        <v>1.5184</v>
      </c>
      <c r="II51" s="164">
        <v>1.1657</v>
      </c>
      <c r="IJ51" s="164">
        <v>-426.68299999999999</v>
      </c>
      <c r="IK51" s="164">
        <v>-288.51069999999999</v>
      </c>
      <c r="IL51" s="164">
        <v>455.57619999999997</v>
      </c>
      <c r="IM51" s="164">
        <v>382.41140000000001</v>
      </c>
      <c r="IN51" s="164">
        <v>48.384099999999997</v>
      </c>
      <c r="IO51" s="164">
        <v>-372.11649999999997</v>
      </c>
      <c r="IP51" s="164">
        <v>369.99310000000003</v>
      </c>
      <c r="IQ51" s="164">
        <v>-164.47620000000001</v>
      </c>
      <c r="IR51" s="164">
        <v>-238.63149999999999</v>
      </c>
      <c r="IS51" s="164">
        <v>-367.67849999999999</v>
      </c>
      <c r="IT51" s="164">
        <v>99.310500000000005</v>
      </c>
      <c r="IU51" s="164">
        <v>100.3832</v>
      </c>
      <c r="IV51" s="164">
        <v>163.2226</v>
      </c>
      <c r="IW51" s="164">
        <v>-446.7473</v>
      </c>
      <c r="IX51" s="164">
        <v>243.91229999999999</v>
      </c>
      <c r="IY51" s="164">
        <v>-200.1772</v>
      </c>
      <c r="IZ51" s="164">
        <v>204.54830000000001</v>
      </c>
      <c r="JA51" s="164">
        <v>-9.9936000000000007</v>
      </c>
      <c r="JB51" s="165"/>
      <c r="JC51" s="164">
        <v>13.2</v>
      </c>
      <c r="JD51" s="164">
        <v>6.4160000000000004</v>
      </c>
      <c r="JE51" s="164">
        <v>6.4080000000000004</v>
      </c>
      <c r="JF51" s="164">
        <v>-13.04</v>
      </c>
      <c r="JG51" s="164">
        <v>-10.16</v>
      </c>
      <c r="JH51" s="165"/>
      <c r="JI51" s="164">
        <v>10.313599999999999</v>
      </c>
      <c r="JJ51" s="164">
        <v>-24.901199999999999</v>
      </c>
      <c r="JK51" s="164">
        <v>-16.493500000000001</v>
      </c>
      <c r="JL51" s="164">
        <v>2</v>
      </c>
      <c r="JM51" s="164">
        <v>51.378</v>
      </c>
      <c r="JN51" s="164">
        <v>51.487000000000002</v>
      </c>
      <c r="JO51" s="164">
        <v>3.0756000000000001</v>
      </c>
      <c r="JP51" s="164">
        <v>3.4624000000000001</v>
      </c>
      <c r="JQ51" s="164">
        <v>51.409100000000002</v>
      </c>
      <c r="JR51" s="164">
        <v>51.015900000000002</v>
      </c>
      <c r="JS51" s="164">
        <v>52.267299999999999</v>
      </c>
      <c r="JT51" s="165"/>
      <c r="JU51" s="164">
        <v>15.2</v>
      </c>
      <c r="JV51" s="164">
        <v>32.3611</v>
      </c>
      <c r="JW51" s="164">
        <v>9.59</v>
      </c>
      <c r="JX51" s="165"/>
      <c r="JY51" s="164">
        <v>-22.622</v>
      </c>
      <c r="JZ51" s="164">
        <v>64.249600000000001</v>
      </c>
      <c r="KA51" s="164">
        <v>34.289499999999997</v>
      </c>
      <c r="KB51" s="164">
        <v>-22.630500000000001</v>
      </c>
      <c r="KC51" s="164">
        <v>-62.555700000000002</v>
      </c>
      <c r="KD51" s="164">
        <v>21.170999999999999</v>
      </c>
      <c r="KE51" s="164">
        <v>40.829099999999997</v>
      </c>
      <c r="KF51" s="164">
        <v>-23.8</v>
      </c>
      <c r="KG51" s="164">
        <v>24.3</v>
      </c>
      <c r="KH51" s="164">
        <v>23.992599999999999</v>
      </c>
      <c r="KI51" s="164">
        <v>94.877899999999997</v>
      </c>
    </row>
    <row r="52" spans="1:295" ht="18" customHeight="1" x14ac:dyDescent="0.3">
      <c r="A52" s="161" t="s">
        <v>44</v>
      </c>
      <c r="B52" s="161" t="s">
        <v>779</v>
      </c>
      <c r="C52" s="164">
        <v>0</v>
      </c>
      <c r="D52" s="164">
        <v>22.520900000000001</v>
      </c>
      <c r="E52" s="164">
        <v>-27.371600000000001</v>
      </c>
      <c r="F52" s="164">
        <v>-35.490699999999997</v>
      </c>
      <c r="G52" s="164">
        <v>13.175000000000001</v>
      </c>
      <c r="H52" s="165"/>
      <c r="I52" s="164">
        <v>43.605800000000002</v>
      </c>
      <c r="J52" s="164">
        <v>-62.131599999999999</v>
      </c>
      <c r="K52" s="164">
        <v>61.038800000000002</v>
      </c>
      <c r="L52" s="164">
        <v>30.769100000000002</v>
      </c>
      <c r="M52" s="164">
        <v>30.119399999999999</v>
      </c>
      <c r="N52" s="164">
        <v>-4.4400000000000004</v>
      </c>
      <c r="O52" s="164">
        <v>-49.313000000000002</v>
      </c>
      <c r="P52" s="164">
        <v>44</v>
      </c>
      <c r="Q52" s="164">
        <v>13.247999999999999</v>
      </c>
      <c r="R52" s="164">
        <v>-41.8</v>
      </c>
      <c r="S52" s="164">
        <v>12.47</v>
      </c>
      <c r="T52" s="164">
        <v>23.648199999999999</v>
      </c>
      <c r="U52" s="164">
        <v>21.080100000000002</v>
      </c>
      <c r="V52" s="164">
        <v>21.745799999999999</v>
      </c>
      <c r="W52" s="164">
        <v>35.7483</v>
      </c>
      <c r="X52" s="164">
        <v>11.679399999999999</v>
      </c>
      <c r="Y52" s="164">
        <v>6.1547999999999998</v>
      </c>
      <c r="Z52" s="164">
        <v>8.2139000000000006</v>
      </c>
      <c r="AA52" s="165"/>
      <c r="AB52" s="165"/>
      <c r="AC52" s="164">
        <v>-58.32</v>
      </c>
      <c r="AD52" s="164">
        <v>-58.27</v>
      </c>
      <c r="AE52" s="165"/>
      <c r="AF52" s="164">
        <v>4.4400000000000004</v>
      </c>
      <c r="AG52" s="164">
        <v>48.4</v>
      </c>
      <c r="AH52" s="165"/>
      <c r="AI52" s="165"/>
      <c r="AJ52" s="164">
        <v>-54.88</v>
      </c>
      <c r="AK52" s="164">
        <v>-55.51</v>
      </c>
      <c r="AL52" s="164">
        <v>-51.69</v>
      </c>
      <c r="AM52" s="164">
        <v>55.67</v>
      </c>
      <c r="AN52" s="164">
        <v>55.85</v>
      </c>
      <c r="AO52" s="164">
        <v>24.578800000000001</v>
      </c>
      <c r="AP52" s="164">
        <v>-9.6933000000000007</v>
      </c>
      <c r="AQ52" s="164">
        <v>72.115399999999994</v>
      </c>
      <c r="AR52" s="164">
        <v>74.565600000000003</v>
      </c>
      <c r="AS52" s="164">
        <v>51.863700000000001</v>
      </c>
      <c r="AT52" s="168">
        <v>-47.338500000000003</v>
      </c>
      <c r="AU52" s="164">
        <v>-46.5961</v>
      </c>
      <c r="AV52" s="164">
        <v>12.2112</v>
      </c>
      <c r="AW52" s="164">
        <v>12.737399999999999</v>
      </c>
      <c r="AX52" s="165"/>
      <c r="AY52" s="164">
        <v>78.500100000000003</v>
      </c>
      <c r="AZ52" s="164">
        <v>31.809699999999999</v>
      </c>
      <c r="BA52" s="164">
        <v>31.073</v>
      </c>
      <c r="BB52" s="164">
        <v>-567.40840000000003</v>
      </c>
      <c r="BC52" s="164">
        <v>11.4689</v>
      </c>
      <c r="BD52" s="164">
        <v>-16.100000000000001</v>
      </c>
      <c r="BE52" s="164">
        <v>-16.2</v>
      </c>
      <c r="BF52" s="164">
        <v>52.338500000000003</v>
      </c>
      <c r="BG52" s="164">
        <v>51.452500000000001</v>
      </c>
      <c r="BH52" s="164">
        <v>-4.8605</v>
      </c>
      <c r="BI52" s="165"/>
      <c r="BJ52" s="164">
        <v>-83.144300000000001</v>
      </c>
      <c r="BK52" s="164">
        <v>6.4184999999999999</v>
      </c>
      <c r="BL52" s="164">
        <v>7.3467000000000002</v>
      </c>
      <c r="BM52" s="164">
        <v>4.9458000000000002</v>
      </c>
      <c r="BN52" s="164">
        <v>611.74329999999998</v>
      </c>
      <c r="BO52" s="164">
        <v>193.73140000000001</v>
      </c>
      <c r="BP52" s="164">
        <v>194.0977</v>
      </c>
      <c r="BQ52" s="164">
        <v>-618.89530000000002</v>
      </c>
      <c r="BR52" s="164">
        <v>624.15539999999999</v>
      </c>
      <c r="BS52" s="165"/>
      <c r="BT52" s="164">
        <v>-129.62970000000001</v>
      </c>
      <c r="BU52" s="164">
        <v>131.0093</v>
      </c>
      <c r="BV52" s="164">
        <v>103.937</v>
      </c>
      <c r="BW52" s="164">
        <v>31.59</v>
      </c>
      <c r="BX52" s="164">
        <v>35.340000000000003</v>
      </c>
      <c r="BY52" s="164">
        <v>74.19</v>
      </c>
      <c r="BZ52" s="164">
        <v>85.39</v>
      </c>
      <c r="CA52" s="164">
        <v>-5.2201000000000004</v>
      </c>
      <c r="CB52" s="164">
        <v>-6.2918000000000003</v>
      </c>
      <c r="CC52" s="164">
        <v>65.121600000000001</v>
      </c>
      <c r="CD52" s="164">
        <v>65.995000000000005</v>
      </c>
      <c r="CE52" s="164">
        <v>29.229700000000001</v>
      </c>
      <c r="CF52" s="165"/>
      <c r="CG52" s="164">
        <v>-258.30130000000003</v>
      </c>
      <c r="CH52" s="164">
        <v>9.1808999999999994</v>
      </c>
      <c r="CI52" s="165"/>
      <c r="CJ52" s="165"/>
      <c r="CK52" s="165"/>
      <c r="CL52" s="164">
        <v>122.7</v>
      </c>
      <c r="CM52" s="164">
        <v>111.3</v>
      </c>
      <c r="CN52" s="164">
        <v>-15.76</v>
      </c>
      <c r="CO52" s="164">
        <v>69.28</v>
      </c>
      <c r="CP52" s="164">
        <v>66.548299999999998</v>
      </c>
      <c r="CQ52" s="164">
        <v>67.410499999999999</v>
      </c>
      <c r="CR52" s="164">
        <v>-3.2774999999999999</v>
      </c>
      <c r="CS52" s="164">
        <v>-2.8422000000000001</v>
      </c>
      <c r="CT52" s="164">
        <v>78.186300000000003</v>
      </c>
      <c r="CU52" s="164">
        <v>-133.46539999999999</v>
      </c>
      <c r="CV52" s="164">
        <v>89.388499999999993</v>
      </c>
      <c r="CW52" s="164">
        <v>17.6296</v>
      </c>
      <c r="CX52" s="164">
        <v>46.2</v>
      </c>
      <c r="CY52" s="164">
        <v>45.85</v>
      </c>
      <c r="CZ52" s="164">
        <v>60.944800000000001</v>
      </c>
      <c r="DA52" s="164">
        <v>57.28</v>
      </c>
      <c r="DB52" s="164">
        <v>-34.119999999999997</v>
      </c>
      <c r="DC52" s="165"/>
      <c r="DD52" s="165"/>
      <c r="DE52" s="165"/>
      <c r="DF52" s="164">
        <v>-117.0903</v>
      </c>
      <c r="DG52" s="164">
        <v>-24.367699999999999</v>
      </c>
      <c r="DH52" s="164">
        <v>-20.645299999999999</v>
      </c>
      <c r="DI52" s="164">
        <v>-112.7</v>
      </c>
      <c r="DJ52" s="164">
        <v>-112.1</v>
      </c>
      <c r="DK52" s="164">
        <v>25.155899999999999</v>
      </c>
      <c r="DL52" s="164">
        <v>54.208399999999997</v>
      </c>
      <c r="DM52" s="164">
        <v>70.931200000000004</v>
      </c>
      <c r="DN52" s="164">
        <v>77.362099999999998</v>
      </c>
      <c r="DO52" s="164">
        <v>53.93</v>
      </c>
      <c r="DP52" s="164">
        <v>-9.67</v>
      </c>
      <c r="DQ52" s="164">
        <v>59.83</v>
      </c>
      <c r="DR52" s="164">
        <v>115.8841</v>
      </c>
      <c r="DS52" s="164">
        <v>-1.75</v>
      </c>
      <c r="DT52" s="164">
        <v>-1.72</v>
      </c>
      <c r="DU52" s="164">
        <v>74.849999999999994</v>
      </c>
      <c r="DV52" s="164">
        <v>70.790000000000006</v>
      </c>
      <c r="DW52" s="164">
        <v>116.74550000000001</v>
      </c>
      <c r="DX52" s="164">
        <v>113</v>
      </c>
      <c r="DY52" s="164">
        <v>18.036100000000001</v>
      </c>
      <c r="DZ52" s="164">
        <v>17.663599999999999</v>
      </c>
      <c r="EA52" s="164">
        <v>233.63759999999999</v>
      </c>
      <c r="EB52" s="164">
        <v>189.03440000000001</v>
      </c>
      <c r="EC52" s="164">
        <v>181.41800000000001</v>
      </c>
      <c r="ED52" s="164">
        <v>184.4117</v>
      </c>
      <c r="EE52" s="164">
        <v>73.0364</v>
      </c>
      <c r="EF52" s="164">
        <v>56.0593</v>
      </c>
      <c r="EG52" s="164">
        <v>-25.468</v>
      </c>
      <c r="EH52" s="164">
        <v>633.7473</v>
      </c>
      <c r="EI52" s="164">
        <v>331.39699999999999</v>
      </c>
      <c r="EJ52" s="165"/>
      <c r="EK52" s="164">
        <v>-29.721900000000002</v>
      </c>
      <c r="EL52" s="164">
        <v>-27.119900000000001</v>
      </c>
      <c r="EM52" s="164">
        <v>10.9587</v>
      </c>
      <c r="EN52" s="164">
        <v>-0.98809999999999998</v>
      </c>
      <c r="EO52" s="164">
        <v>-0.44030000000000002</v>
      </c>
      <c r="EP52" s="164">
        <v>35.375999999999998</v>
      </c>
      <c r="EQ52" s="164">
        <v>-25.4754</v>
      </c>
      <c r="ER52" s="164">
        <v>-26.439900000000002</v>
      </c>
      <c r="ES52" s="164">
        <v>-16.354199999999999</v>
      </c>
      <c r="ET52" s="165"/>
      <c r="EU52" s="164">
        <v>-8.39</v>
      </c>
      <c r="EV52" s="165"/>
      <c r="EW52" s="164">
        <v>11.089600000000001</v>
      </c>
      <c r="EX52" s="164">
        <v>-48.3675</v>
      </c>
      <c r="EY52" s="164">
        <v>-37.716999999999999</v>
      </c>
      <c r="EZ52" s="164">
        <v>-36.970300000000002</v>
      </c>
      <c r="FA52" s="164">
        <v>5.1577000000000002</v>
      </c>
      <c r="FB52" s="164">
        <v>-53.882599999999996</v>
      </c>
      <c r="FC52" s="164">
        <v>15.819000000000001</v>
      </c>
      <c r="FD52" s="164">
        <v>24.4664</v>
      </c>
      <c r="FE52" s="165"/>
      <c r="FF52" s="164">
        <v>24.160399999999999</v>
      </c>
      <c r="FG52" s="164">
        <v>31.3993</v>
      </c>
      <c r="FH52" s="164">
        <v>32.082900000000002</v>
      </c>
      <c r="FI52" s="164">
        <v>30.612300000000001</v>
      </c>
      <c r="FJ52" s="164">
        <v>4.5213000000000001</v>
      </c>
      <c r="FK52" s="164">
        <v>6.1959</v>
      </c>
      <c r="FL52" s="164">
        <v>79.206800000000001</v>
      </c>
      <c r="FM52" s="164">
        <v>-16.439599999999999</v>
      </c>
      <c r="FN52" s="164">
        <v>-16.569700000000001</v>
      </c>
      <c r="FO52" s="164">
        <v>47.3718</v>
      </c>
      <c r="FP52" s="164">
        <v>56.2864</v>
      </c>
      <c r="FQ52" s="164">
        <v>22.655999999999999</v>
      </c>
      <c r="FR52" s="164">
        <v>3.38</v>
      </c>
      <c r="FS52" s="164">
        <v>8.9558</v>
      </c>
      <c r="FT52" s="164">
        <v>1.4676</v>
      </c>
      <c r="FU52" s="164">
        <v>-5.12</v>
      </c>
      <c r="FV52" s="164">
        <v>15.08</v>
      </c>
      <c r="FW52" s="164">
        <v>23.066700000000001</v>
      </c>
      <c r="FX52" s="165"/>
      <c r="FY52" s="164">
        <v>-3.3450000000000002</v>
      </c>
      <c r="FZ52" s="164">
        <v>0.88800000000000001</v>
      </c>
      <c r="GA52" s="165"/>
      <c r="GB52" s="164">
        <v>44.43</v>
      </c>
      <c r="GC52" s="164">
        <v>-55.9071</v>
      </c>
      <c r="GD52" s="164">
        <v>-46.121600000000001</v>
      </c>
      <c r="GE52" s="164">
        <v>15.67</v>
      </c>
      <c r="GF52" s="164">
        <v>87.156700000000001</v>
      </c>
      <c r="GG52" s="164">
        <v>16</v>
      </c>
      <c r="GH52" s="164">
        <v>-24.810099999999998</v>
      </c>
      <c r="GI52" s="164">
        <v>-4.3403999999999998</v>
      </c>
      <c r="GJ52" s="164">
        <v>-4.2922000000000002</v>
      </c>
      <c r="GK52" s="164">
        <v>2.7858999999999998</v>
      </c>
      <c r="GL52" s="165"/>
      <c r="GM52" s="165"/>
      <c r="GN52" s="164">
        <v>-13.653</v>
      </c>
      <c r="GO52" s="164">
        <v>-44.254600000000003</v>
      </c>
      <c r="GP52" s="164">
        <v>15.4481</v>
      </c>
      <c r="GQ52" s="164">
        <v>46.605699999999999</v>
      </c>
      <c r="GR52" s="164">
        <v>64.619100000000003</v>
      </c>
      <c r="GS52" s="164">
        <v>67.080799999999996</v>
      </c>
      <c r="GT52" s="164">
        <v>-152.96119999999999</v>
      </c>
      <c r="GU52" s="164">
        <v>-27.626000000000001</v>
      </c>
      <c r="GV52" s="164">
        <v>38.115299999999998</v>
      </c>
      <c r="GW52" s="164">
        <v>-68.861400000000003</v>
      </c>
      <c r="GX52" s="164">
        <v>10.844200000000001</v>
      </c>
      <c r="GY52" s="164">
        <v>14.6709</v>
      </c>
      <c r="GZ52" s="164">
        <v>14.2308</v>
      </c>
      <c r="HA52" s="164">
        <v>12.7773</v>
      </c>
      <c r="HB52" s="164">
        <v>232.9933</v>
      </c>
      <c r="HC52" s="164">
        <v>229.41079999999999</v>
      </c>
      <c r="HD52" s="165"/>
      <c r="HE52" s="164">
        <v>-219.09200000000001</v>
      </c>
      <c r="HF52" s="164">
        <v>-412.37990000000002</v>
      </c>
      <c r="HG52" s="165"/>
      <c r="HH52" s="164">
        <v>443.09070000000003</v>
      </c>
      <c r="HI52" s="164">
        <v>-219.65520000000001</v>
      </c>
      <c r="HJ52" s="164">
        <v>-217.86279999999999</v>
      </c>
      <c r="HK52" s="164">
        <v>-28.739000000000001</v>
      </c>
      <c r="HL52" s="164">
        <v>-15.1989</v>
      </c>
      <c r="HM52" s="164">
        <v>76.956900000000005</v>
      </c>
      <c r="HN52" s="164">
        <v>77.098699999999994</v>
      </c>
      <c r="HO52" s="164">
        <v>-144.0684</v>
      </c>
      <c r="HP52" s="165"/>
      <c r="HQ52" s="164">
        <v>41.158200000000001</v>
      </c>
      <c r="HR52" s="164">
        <v>40.411099999999998</v>
      </c>
      <c r="HS52" s="164">
        <v>-64.502799999999993</v>
      </c>
      <c r="HT52" s="164">
        <v>-63.868099999999998</v>
      </c>
      <c r="HU52" s="164">
        <v>123.11</v>
      </c>
      <c r="HV52" s="164">
        <v>122.21</v>
      </c>
      <c r="HW52" s="164">
        <v>15.5</v>
      </c>
      <c r="HX52" s="164">
        <v>16.100000000000001</v>
      </c>
      <c r="HY52" s="164">
        <v>21.6799</v>
      </c>
      <c r="HZ52" s="164">
        <v>33.36</v>
      </c>
      <c r="IA52" s="164">
        <v>-375.37819999999999</v>
      </c>
      <c r="IB52" s="164">
        <v>113.6041</v>
      </c>
      <c r="IC52" s="164">
        <v>113.3493</v>
      </c>
      <c r="ID52" s="164">
        <v>13.9</v>
      </c>
      <c r="IE52" s="164">
        <v>-15.3</v>
      </c>
      <c r="IF52" s="164">
        <v>-39.5</v>
      </c>
      <c r="IG52" s="164">
        <v>-39.5</v>
      </c>
      <c r="IH52" s="164">
        <v>1.4048</v>
      </c>
      <c r="II52" s="165"/>
      <c r="IJ52" s="164">
        <v>-438.19470000000001</v>
      </c>
      <c r="IK52" s="164">
        <v>-301.55709999999999</v>
      </c>
      <c r="IL52" s="164">
        <v>455.14569999999998</v>
      </c>
      <c r="IM52" s="164">
        <v>379.58580000000001</v>
      </c>
      <c r="IN52" s="164">
        <v>39.428199999999997</v>
      </c>
      <c r="IO52" s="164">
        <v>-372.7552</v>
      </c>
      <c r="IP52" s="164">
        <v>371.52420000000001</v>
      </c>
      <c r="IQ52" s="164">
        <v>-162.31950000000001</v>
      </c>
      <c r="IR52" s="164">
        <v>-235.99039999999999</v>
      </c>
      <c r="IS52" s="164">
        <v>-367.61279999999999</v>
      </c>
      <c r="IT52" s="164">
        <v>99.829899999999995</v>
      </c>
      <c r="IU52" s="164">
        <v>100.7782</v>
      </c>
      <c r="IV52" s="164">
        <v>162.69980000000001</v>
      </c>
      <c r="IW52" s="164">
        <v>-445.59</v>
      </c>
      <c r="IX52" s="164">
        <v>244.74180000000001</v>
      </c>
      <c r="IY52" s="164">
        <v>-203.971</v>
      </c>
      <c r="IZ52" s="164">
        <v>204.83070000000001</v>
      </c>
      <c r="JA52" s="164">
        <v>-10.493499999999999</v>
      </c>
      <c r="JB52" s="165"/>
      <c r="JC52" s="164">
        <v>12.16</v>
      </c>
      <c r="JD52" s="164">
        <v>6.6440000000000001</v>
      </c>
      <c r="JE52" s="164">
        <v>6.694</v>
      </c>
      <c r="JF52" s="164">
        <v>-12</v>
      </c>
      <c r="JG52" s="164">
        <v>-11.12</v>
      </c>
      <c r="JH52" s="165"/>
      <c r="JI52" s="164">
        <v>10.8415</v>
      </c>
      <c r="JJ52" s="164">
        <v>-21.766999999999999</v>
      </c>
      <c r="JK52" s="164">
        <v>-17.518899999999999</v>
      </c>
      <c r="JL52" s="164">
        <v>0.7</v>
      </c>
      <c r="JM52" s="164">
        <v>51.366999999999997</v>
      </c>
      <c r="JN52" s="164">
        <v>52.817</v>
      </c>
      <c r="JO52" s="164">
        <v>10.965199999999999</v>
      </c>
      <c r="JP52" s="164">
        <v>13.084</v>
      </c>
      <c r="JQ52" s="164">
        <v>51.767299999999999</v>
      </c>
      <c r="JR52" s="164">
        <v>49.296300000000002</v>
      </c>
      <c r="JS52" s="164">
        <v>50.133499999999998</v>
      </c>
      <c r="JT52" s="165"/>
      <c r="JU52" s="164">
        <v>16.3</v>
      </c>
      <c r="JV52" s="164">
        <v>32.933999999999997</v>
      </c>
      <c r="JW52" s="164">
        <v>8.91</v>
      </c>
      <c r="JX52" s="165"/>
      <c r="JY52" s="164">
        <v>-13.816000000000001</v>
      </c>
      <c r="JZ52" s="164">
        <v>59.456800000000001</v>
      </c>
      <c r="KA52" s="164">
        <v>28.546600000000002</v>
      </c>
      <c r="KB52" s="164">
        <v>-14.574999999999999</v>
      </c>
      <c r="KC52" s="164">
        <v>-58.851599999999998</v>
      </c>
      <c r="KD52" s="164">
        <v>14.9156</v>
      </c>
      <c r="KE52" s="164">
        <v>43.780099999999997</v>
      </c>
      <c r="KF52" s="164">
        <v>-25.6</v>
      </c>
      <c r="KG52" s="164">
        <v>25.3</v>
      </c>
      <c r="KH52" s="164">
        <v>35.104100000000003</v>
      </c>
      <c r="KI52" s="164">
        <v>84.532399999999996</v>
      </c>
    </row>
    <row r="53" spans="1:295" ht="18" customHeight="1" x14ac:dyDescent="0.3">
      <c r="A53" s="161" t="s">
        <v>44</v>
      </c>
      <c r="B53" s="161" t="s">
        <v>780</v>
      </c>
      <c r="C53" s="164">
        <v>0</v>
      </c>
      <c r="D53" s="164">
        <v>21.474699999999999</v>
      </c>
      <c r="E53" s="164">
        <v>-25.437000000000001</v>
      </c>
      <c r="F53" s="164">
        <v>10.6929</v>
      </c>
      <c r="G53" s="164">
        <v>14.2212</v>
      </c>
      <c r="H53" s="165"/>
      <c r="I53" s="164">
        <v>41.050600000000003</v>
      </c>
      <c r="J53" s="164">
        <v>-83.092200000000005</v>
      </c>
      <c r="K53" s="164">
        <v>57.380699999999997</v>
      </c>
      <c r="L53" s="164">
        <v>29.071100000000001</v>
      </c>
      <c r="M53" s="164">
        <v>28.601299999999998</v>
      </c>
      <c r="N53" s="164">
        <v>-8.8800000000000008</v>
      </c>
      <c r="O53" s="164">
        <v>-42.472999999999999</v>
      </c>
      <c r="P53" s="164">
        <v>37.4</v>
      </c>
      <c r="Q53" s="164">
        <v>11.592000000000001</v>
      </c>
      <c r="R53" s="164">
        <v>-37.4</v>
      </c>
      <c r="S53" s="164">
        <v>13.4078</v>
      </c>
      <c r="T53" s="164">
        <v>40.566800000000001</v>
      </c>
      <c r="U53" s="164">
        <v>20.8401</v>
      </c>
      <c r="V53" s="164">
        <v>20.975100000000001</v>
      </c>
      <c r="W53" s="164">
        <v>35.145499999999998</v>
      </c>
      <c r="X53" s="164">
        <v>14.207599999999999</v>
      </c>
      <c r="Y53" s="164">
        <v>5.4368999999999996</v>
      </c>
      <c r="Z53" s="164">
        <v>8.157</v>
      </c>
      <c r="AA53" s="165"/>
      <c r="AB53" s="165"/>
      <c r="AC53" s="164">
        <v>-57.9</v>
      </c>
      <c r="AD53" s="164">
        <v>-57.36</v>
      </c>
      <c r="AE53" s="165"/>
      <c r="AF53" s="164">
        <v>6.66</v>
      </c>
      <c r="AG53" s="164">
        <v>41.8</v>
      </c>
      <c r="AH53" s="165"/>
      <c r="AI53" s="165"/>
      <c r="AJ53" s="164">
        <v>-57.87</v>
      </c>
      <c r="AK53" s="164">
        <v>-57.86</v>
      </c>
      <c r="AL53" s="164">
        <v>-43.01</v>
      </c>
      <c r="AM53" s="164">
        <v>59.53</v>
      </c>
      <c r="AN53" s="164">
        <v>58.73</v>
      </c>
      <c r="AO53" s="164">
        <v>23.334599999999998</v>
      </c>
      <c r="AP53" s="164">
        <v>-9.0717999999999996</v>
      </c>
      <c r="AQ53" s="164">
        <v>67.348200000000006</v>
      </c>
      <c r="AR53" s="164">
        <v>70.682100000000005</v>
      </c>
      <c r="AS53" s="164">
        <v>55.612699999999997</v>
      </c>
      <c r="AT53" s="168">
        <v>-55.244900000000001</v>
      </c>
      <c r="AU53" s="164">
        <v>-51.108499999999999</v>
      </c>
      <c r="AV53" s="164">
        <v>24.886199999999999</v>
      </c>
      <c r="AW53" s="164">
        <v>23.331199999999999</v>
      </c>
      <c r="AX53" s="165"/>
      <c r="AY53" s="164">
        <v>77.160499999999999</v>
      </c>
      <c r="AZ53" s="164">
        <v>44.667200000000001</v>
      </c>
      <c r="BA53" s="164">
        <v>37.792700000000004</v>
      </c>
      <c r="BB53" s="164">
        <v>-587.42740000000003</v>
      </c>
      <c r="BC53" s="164">
        <v>15.4366</v>
      </c>
      <c r="BD53" s="164">
        <v>-18.399999999999999</v>
      </c>
      <c r="BE53" s="164">
        <v>-18.5</v>
      </c>
      <c r="BF53" s="164">
        <v>60.244900000000001</v>
      </c>
      <c r="BG53" s="164">
        <v>58.550400000000003</v>
      </c>
      <c r="BH53" s="164">
        <v>-4.2356999999999996</v>
      </c>
      <c r="BI53" s="165"/>
      <c r="BJ53" s="164">
        <v>-93.016999999999996</v>
      </c>
      <c r="BK53" s="164">
        <v>5.7118000000000002</v>
      </c>
      <c r="BL53" s="164">
        <v>7.3589000000000002</v>
      </c>
      <c r="BM53" s="164">
        <v>4.8051000000000004</v>
      </c>
      <c r="BN53" s="164">
        <v>635.48680000000002</v>
      </c>
      <c r="BO53" s="164">
        <v>173.1009</v>
      </c>
      <c r="BP53" s="164">
        <v>173.2535</v>
      </c>
      <c r="BQ53" s="164">
        <v>-618.07849999999996</v>
      </c>
      <c r="BR53" s="164">
        <v>598.94730000000004</v>
      </c>
      <c r="BS53" s="165"/>
      <c r="BT53" s="164">
        <v>-130.57480000000001</v>
      </c>
      <c r="BU53" s="164">
        <v>133.0718</v>
      </c>
      <c r="BV53" s="164">
        <v>98.578000000000003</v>
      </c>
      <c r="BW53" s="164">
        <v>29.67</v>
      </c>
      <c r="BX53" s="164">
        <v>33.049999999999997</v>
      </c>
      <c r="BY53" s="164">
        <v>70.37</v>
      </c>
      <c r="BZ53" s="164">
        <v>81.91</v>
      </c>
      <c r="CA53" s="164">
        <v>-6.2918000000000003</v>
      </c>
      <c r="CB53" s="164">
        <v>-5.0861999999999998</v>
      </c>
      <c r="CC53" s="164">
        <v>60.8003</v>
      </c>
      <c r="CD53" s="164">
        <v>61.366799999999998</v>
      </c>
      <c r="CE53" s="164">
        <v>33.9694</v>
      </c>
      <c r="CF53" s="165"/>
      <c r="CG53" s="164">
        <v>-224.10929999999999</v>
      </c>
      <c r="CH53" s="164">
        <v>11.6785</v>
      </c>
      <c r="CI53" s="165"/>
      <c r="CJ53" s="165"/>
      <c r="CK53" s="165"/>
      <c r="CL53" s="164">
        <v>113.6</v>
      </c>
      <c r="CM53" s="164">
        <v>102.9</v>
      </c>
      <c r="CN53" s="164">
        <v>-15.03</v>
      </c>
      <c r="CO53" s="164">
        <v>69.287999999999997</v>
      </c>
      <c r="CP53" s="164">
        <v>66.310100000000006</v>
      </c>
      <c r="CQ53" s="164">
        <v>67.2941</v>
      </c>
      <c r="CR53" s="164">
        <v>-6.8318000000000003</v>
      </c>
      <c r="CS53" s="164">
        <v>-5.8075999999999999</v>
      </c>
      <c r="CT53" s="164">
        <v>72.741100000000003</v>
      </c>
      <c r="CU53" s="164">
        <v>-120.9122</v>
      </c>
      <c r="CV53" s="164">
        <v>83.564700000000002</v>
      </c>
      <c r="CW53" s="164">
        <v>16.8871</v>
      </c>
      <c r="CX53" s="164">
        <v>43.04</v>
      </c>
      <c r="CY53" s="164">
        <v>41.91</v>
      </c>
      <c r="CZ53" s="164">
        <v>56.726100000000002</v>
      </c>
      <c r="DA53" s="164">
        <v>53.764299999999999</v>
      </c>
      <c r="DB53" s="164">
        <v>-32.630000000000003</v>
      </c>
      <c r="DC53" s="164">
        <v>-3.6423000000000001</v>
      </c>
      <c r="DD53" s="165"/>
      <c r="DE53" s="165"/>
      <c r="DF53" s="164">
        <v>-101.65989999999999</v>
      </c>
      <c r="DG53" s="164">
        <v>-22.3323</v>
      </c>
      <c r="DH53" s="164">
        <v>-19.966799999999999</v>
      </c>
      <c r="DI53" s="164">
        <v>-105.5</v>
      </c>
      <c r="DJ53" s="164">
        <v>-105.1</v>
      </c>
      <c r="DK53" s="164">
        <v>25.040600000000001</v>
      </c>
      <c r="DL53" s="164">
        <v>50.1068</v>
      </c>
      <c r="DM53" s="164">
        <v>64.356200000000001</v>
      </c>
      <c r="DN53" s="164">
        <v>70.330799999999996</v>
      </c>
      <c r="DO53" s="164">
        <v>49.65</v>
      </c>
      <c r="DP53" s="164">
        <v>-8.42</v>
      </c>
      <c r="DQ53" s="164">
        <v>61.240499999999997</v>
      </c>
      <c r="DR53" s="164">
        <v>99.808199999999999</v>
      </c>
      <c r="DS53" s="164">
        <v>-27.87</v>
      </c>
      <c r="DT53" s="164">
        <v>-28.15</v>
      </c>
      <c r="DU53" s="164">
        <v>120.25</v>
      </c>
      <c r="DV53" s="164">
        <v>67.569999999999993</v>
      </c>
      <c r="DW53" s="164">
        <v>101.6182</v>
      </c>
      <c r="DX53" s="164">
        <v>98.7273</v>
      </c>
      <c r="DY53" s="164">
        <v>15.4392</v>
      </c>
      <c r="DZ53" s="164">
        <v>15.336399999999999</v>
      </c>
      <c r="EA53" s="164">
        <v>227.89879999999999</v>
      </c>
      <c r="EB53" s="164">
        <v>184.18559999999999</v>
      </c>
      <c r="EC53" s="164">
        <v>176.3895</v>
      </c>
      <c r="ED53" s="164">
        <v>179.29040000000001</v>
      </c>
      <c r="EE53" s="164">
        <v>91.828800000000001</v>
      </c>
      <c r="EF53" s="164">
        <v>74.923000000000002</v>
      </c>
      <c r="EG53" s="164">
        <v>-25.032</v>
      </c>
      <c r="EH53" s="164">
        <v>630.48429999999996</v>
      </c>
      <c r="EI53" s="164">
        <v>337.43619999999999</v>
      </c>
      <c r="EJ53" s="165"/>
      <c r="EK53" s="164">
        <v>-29.393999999999998</v>
      </c>
      <c r="EL53" s="164">
        <v>-26.865100000000002</v>
      </c>
      <c r="EM53" s="164">
        <v>-9.5779999999999994</v>
      </c>
      <c r="EN53" s="164">
        <v>-9.4911999999999992</v>
      </c>
      <c r="EO53" s="164">
        <v>-8.4784000000000006</v>
      </c>
      <c r="EP53" s="164">
        <v>141.37200000000001</v>
      </c>
      <c r="EQ53" s="164">
        <v>-41.667700000000004</v>
      </c>
      <c r="ER53" s="164">
        <v>-42.115200000000002</v>
      </c>
      <c r="ES53" s="164">
        <v>-37.791499999999999</v>
      </c>
      <c r="ET53" s="165"/>
      <c r="EU53" s="164">
        <v>-17.440000000000001</v>
      </c>
      <c r="EV53" s="164">
        <v>98.2</v>
      </c>
      <c r="EW53" s="164">
        <v>10.4152</v>
      </c>
      <c r="EX53" s="164">
        <v>-60.6252</v>
      </c>
      <c r="EY53" s="164">
        <v>-37.017400000000002</v>
      </c>
      <c r="EZ53" s="164">
        <v>-36.017499999999998</v>
      </c>
      <c r="FA53" s="164">
        <v>3.4321000000000002</v>
      </c>
      <c r="FB53" s="164">
        <v>-74.724599999999995</v>
      </c>
      <c r="FC53" s="164">
        <v>32.444499999999998</v>
      </c>
      <c r="FD53" s="164">
        <v>24.198699999999999</v>
      </c>
      <c r="FE53" s="165"/>
      <c r="FF53" s="164">
        <v>23.8475</v>
      </c>
      <c r="FG53" s="164">
        <v>31.535799999999998</v>
      </c>
      <c r="FH53" s="164">
        <v>31.324999999999999</v>
      </c>
      <c r="FI53" s="164">
        <v>29.775400000000001</v>
      </c>
      <c r="FJ53" s="164">
        <v>5.0236999999999998</v>
      </c>
      <c r="FK53" s="164">
        <v>5.3586</v>
      </c>
      <c r="FL53" s="164">
        <v>78.704499999999996</v>
      </c>
      <c r="FM53" s="164">
        <v>-13.7319</v>
      </c>
      <c r="FN53" s="164">
        <v>-13.830299999999999</v>
      </c>
      <c r="FO53" s="164">
        <v>46.119900000000001</v>
      </c>
      <c r="FP53" s="164">
        <v>55.684199999999997</v>
      </c>
      <c r="FQ53" s="164">
        <v>23.615500000000001</v>
      </c>
      <c r="FR53" s="164">
        <v>4.63</v>
      </c>
      <c r="FS53" s="164">
        <v>9.0632000000000001</v>
      </c>
      <c r="FT53" s="164">
        <v>1.3149999999999999</v>
      </c>
      <c r="FU53" s="164">
        <v>-5.14</v>
      </c>
      <c r="FV53" s="164">
        <v>15.18</v>
      </c>
      <c r="FW53" s="164">
        <v>24.197900000000001</v>
      </c>
      <c r="FX53" s="164">
        <v>9.9056999999999995</v>
      </c>
      <c r="FY53" s="164">
        <v>-3.8740000000000001</v>
      </c>
      <c r="FZ53" s="164">
        <v>0.90700000000000003</v>
      </c>
      <c r="GA53" s="165"/>
      <c r="GB53" s="164">
        <v>45</v>
      </c>
      <c r="GC53" s="164">
        <v>-55.910800000000002</v>
      </c>
      <c r="GD53" s="164">
        <v>-44.963799999999999</v>
      </c>
      <c r="GE53" s="165"/>
      <c r="GF53" s="164">
        <v>85.112200000000001</v>
      </c>
      <c r="GG53" s="164">
        <v>17.100000000000001</v>
      </c>
      <c r="GH53" s="164">
        <v>-24.101700000000001</v>
      </c>
      <c r="GI53" s="164">
        <v>-4.0827999999999998</v>
      </c>
      <c r="GJ53" s="164">
        <v>-4.2519999999999998</v>
      </c>
      <c r="GK53" s="164">
        <v>2.5122</v>
      </c>
      <c r="GL53" s="165"/>
      <c r="GM53" s="165"/>
      <c r="GN53" s="164">
        <v>-12.465400000000001</v>
      </c>
      <c r="GO53" s="164">
        <v>-41.201799999999999</v>
      </c>
      <c r="GP53" s="164">
        <v>14.983499999999999</v>
      </c>
      <c r="GQ53" s="164">
        <v>42.967399999999998</v>
      </c>
      <c r="GR53" s="164">
        <v>65.929100000000005</v>
      </c>
      <c r="GS53" s="164">
        <v>66.293000000000006</v>
      </c>
      <c r="GT53" s="164">
        <v>-153.45169999999999</v>
      </c>
      <c r="GU53" s="164">
        <v>-25.431999999999999</v>
      </c>
      <c r="GV53" s="164">
        <v>37.661799999999999</v>
      </c>
      <c r="GW53" s="164">
        <v>-63.475999999999999</v>
      </c>
      <c r="GX53" s="164">
        <v>11.1738</v>
      </c>
      <c r="GY53" s="164">
        <v>13.0692</v>
      </c>
      <c r="GZ53" s="164">
        <v>12.680400000000001</v>
      </c>
      <c r="HA53" s="164">
        <v>13</v>
      </c>
      <c r="HB53" s="164">
        <v>223.4092</v>
      </c>
      <c r="HC53" s="164">
        <v>220.2869</v>
      </c>
      <c r="HD53" s="164">
        <v>210</v>
      </c>
      <c r="HE53" s="164">
        <v>-209.59460000000001</v>
      </c>
      <c r="HF53" s="164">
        <v>-397.2561</v>
      </c>
      <c r="HG53" s="164">
        <v>401.21899999999999</v>
      </c>
      <c r="HH53" s="164">
        <v>435.14769999999999</v>
      </c>
      <c r="HI53" s="164">
        <v>-209.8407</v>
      </c>
      <c r="HJ53" s="164">
        <v>-209.35230000000001</v>
      </c>
      <c r="HK53" s="164">
        <v>-35.081800000000001</v>
      </c>
      <c r="HL53" s="164">
        <v>-23.135100000000001</v>
      </c>
      <c r="HM53" s="164">
        <v>76.799800000000005</v>
      </c>
      <c r="HN53" s="164">
        <v>76.882800000000003</v>
      </c>
      <c r="HO53" s="165"/>
      <c r="HP53" s="165"/>
      <c r="HQ53" s="164">
        <v>41.301000000000002</v>
      </c>
      <c r="HR53" s="164">
        <v>40.9604</v>
      </c>
      <c r="HS53" s="164">
        <v>-58.993000000000002</v>
      </c>
      <c r="HT53" s="164">
        <v>-58.255099999999999</v>
      </c>
      <c r="HU53" s="164">
        <v>127.18</v>
      </c>
      <c r="HV53" s="164">
        <v>126.86</v>
      </c>
      <c r="HW53" s="164">
        <v>13.5</v>
      </c>
      <c r="HX53" s="164">
        <v>13.7</v>
      </c>
      <c r="HY53" s="164">
        <v>21.720500000000001</v>
      </c>
      <c r="HZ53" s="164">
        <v>32.159999999999997</v>
      </c>
      <c r="IA53" s="164">
        <v>-362.46640000000002</v>
      </c>
      <c r="IB53" s="164">
        <v>111.8814</v>
      </c>
      <c r="IC53" s="164">
        <v>111.64</v>
      </c>
      <c r="ID53" s="164">
        <v>12.8</v>
      </c>
      <c r="IE53" s="164">
        <v>-21.6</v>
      </c>
      <c r="IF53" s="164">
        <v>-39.5</v>
      </c>
      <c r="IG53" s="164">
        <v>-39.6</v>
      </c>
      <c r="IH53" s="164">
        <v>1.5319</v>
      </c>
      <c r="II53" s="164">
        <v>1.2732000000000001</v>
      </c>
      <c r="IJ53" s="164">
        <v>-429.8141</v>
      </c>
      <c r="IK53" s="164">
        <v>-308.63240000000002</v>
      </c>
      <c r="IL53" s="164">
        <v>438.22739999999999</v>
      </c>
      <c r="IM53" s="164">
        <v>361.39490000000001</v>
      </c>
      <c r="IN53" s="164">
        <v>27.924700000000001</v>
      </c>
      <c r="IO53" s="164">
        <v>-361.48669999999998</v>
      </c>
      <c r="IP53" s="164">
        <v>357.4674</v>
      </c>
      <c r="IQ53" s="164">
        <v>-155.67089999999999</v>
      </c>
      <c r="IR53" s="164">
        <v>-228.91309999999999</v>
      </c>
      <c r="IS53" s="164">
        <v>-355.43270000000001</v>
      </c>
      <c r="IT53" s="164">
        <v>95.831400000000002</v>
      </c>
      <c r="IU53" s="164">
        <v>98.162700000000001</v>
      </c>
      <c r="IV53" s="164">
        <v>151.56100000000001</v>
      </c>
      <c r="IW53" s="164">
        <v>-422.51260000000002</v>
      </c>
      <c r="IX53" s="164">
        <v>237.22290000000001</v>
      </c>
      <c r="IY53" s="164">
        <v>-192.83860000000001</v>
      </c>
      <c r="IZ53" s="164">
        <v>194.39580000000001</v>
      </c>
      <c r="JA53" s="164">
        <v>-10.916499999999999</v>
      </c>
      <c r="JB53" s="165"/>
      <c r="JC53" s="164">
        <v>11.6</v>
      </c>
      <c r="JD53" s="164">
        <v>6.9359999999999999</v>
      </c>
      <c r="JE53" s="164">
        <v>6.9729999999999999</v>
      </c>
      <c r="JF53" s="164">
        <v>-11.04</v>
      </c>
      <c r="JG53" s="164">
        <v>-11.44</v>
      </c>
      <c r="JH53" s="165"/>
      <c r="JI53" s="164">
        <v>11.4275</v>
      </c>
      <c r="JJ53" s="164">
        <v>-24.4923</v>
      </c>
      <c r="JK53" s="164">
        <v>-18.837299999999999</v>
      </c>
      <c r="JL53" s="164">
        <v>3.3</v>
      </c>
      <c r="JM53" s="164">
        <v>51.054000000000002</v>
      </c>
      <c r="JN53" s="164">
        <v>50.712000000000003</v>
      </c>
      <c r="JO53" s="164">
        <v>11.149100000000001</v>
      </c>
      <c r="JP53" s="164">
        <v>13.357799999999999</v>
      </c>
      <c r="JQ53" s="164">
        <v>49.654800000000002</v>
      </c>
      <c r="JR53" s="164">
        <v>49.948799999999999</v>
      </c>
      <c r="JS53" s="164">
        <v>49.805199999999999</v>
      </c>
      <c r="JT53" s="165"/>
      <c r="JU53" s="164">
        <v>21.7</v>
      </c>
      <c r="JV53" s="164">
        <v>34.860900000000001</v>
      </c>
      <c r="JW53" s="164">
        <v>8.27</v>
      </c>
      <c r="JX53" s="165"/>
      <c r="JY53" s="164">
        <v>-23.6449</v>
      </c>
      <c r="JZ53" s="164">
        <v>63.575899999999997</v>
      </c>
      <c r="KA53" s="164">
        <v>34.997100000000003</v>
      </c>
      <c r="KB53" s="164">
        <v>-23.942399999999999</v>
      </c>
      <c r="KC53" s="164">
        <v>-61.911099999999998</v>
      </c>
      <c r="KD53" s="164">
        <v>22.9453</v>
      </c>
      <c r="KE53" s="164">
        <v>39.020499999999998</v>
      </c>
      <c r="KF53" s="164">
        <v>-29.3</v>
      </c>
      <c r="KG53" s="164">
        <v>29.3</v>
      </c>
      <c r="KH53" s="164">
        <v>39.941200000000002</v>
      </c>
      <c r="KI53" s="164">
        <v>78.830699999999993</v>
      </c>
    </row>
    <row r="54" spans="1:295" ht="18" customHeight="1" x14ac:dyDescent="0.3">
      <c r="A54" s="161" t="s">
        <v>44</v>
      </c>
      <c r="B54" s="161" t="s">
        <v>781</v>
      </c>
      <c r="C54" s="164">
        <v>0</v>
      </c>
      <c r="D54" s="164">
        <v>20.393799999999999</v>
      </c>
      <c r="E54" s="164">
        <v>-24.165099999999999</v>
      </c>
      <c r="F54" s="164">
        <v>10.135199999999999</v>
      </c>
      <c r="G54" s="164">
        <v>11.260300000000001</v>
      </c>
      <c r="H54" s="165"/>
      <c r="I54" s="164">
        <v>37.868000000000002</v>
      </c>
      <c r="J54" s="164">
        <v>-73.491900000000001</v>
      </c>
      <c r="K54" s="164">
        <v>53.5824</v>
      </c>
      <c r="L54" s="164">
        <v>27.1172</v>
      </c>
      <c r="M54" s="164">
        <v>26.369800000000001</v>
      </c>
      <c r="N54" s="164">
        <v>-28.86</v>
      </c>
      <c r="O54" s="164">
        <v>-36.594000000000001</v>
      </c>
      <c r="P54" s="164">
        <v>30.8</v>
      </c>
      <c r="Q54" s="164">
        <v>9.9359999999999999</v>
      </c>
      <c r="R54" s="164">
        <v>-30.8</v>
      </c>
      <c r="S54" s="164">
        <v>13.275600000000001</v>
      </c>
      <c r="T54" s="164">
        <v>33.224600000000002</v>
      </c>
      <c r="U54" s="164">
        <v>20.14</v>
      </c>
      <c r="V54" s="164">
        <v>20.581900000000001</v>
      </c>
      <c r="W54" s="164">
        <v>34.095799999999997</v>
      </c>
      <c r="X54" s="164">
        <v>15.3035</v>
      </c>
      <c r="Y54" s="164">
        <v>5.7878999999999996</v>
      </c>
      <c r="Z54" s="164">
        <v>8.9167000000000005</v>
      </c>
      <c r="AA54" s="165"/>
      <c r="AB54" s="165"/>
      <c r="AC54" s="164">
        <v>-60.19</v>
      </c>
      <c r="AD54" s="164">
        <v>-60.07</v>
      </c>
      <c r="AE54" s="165"/>
      <c r="AF54" s="164">
        <v>31.08</v>
      </c>
      <c r="AG54" s="164">
        <v>35.200000000000003</v>
      </c>
      <c r="AH54" s="165"/>
      <c r="AI54" s="165"/>
      <c r="AJ54" s="164">
        <v>-58.79</v>
      </c>
      <c r="AK54" s="164">
        <v>-59.01</v>
      </c>
      <c r="AL54" s="164">
        <v>-46.81</v>
      </c>
      <c r="AM54" s="164">
        <v>60.02</v>
      </c>
      <c r="AN54" s="164">
        <v>60.17</v>
      </c>
      <c r="AO54" s="164">
        <v>22.207100000000001</v>
      </c>
      <c r="AP54" s="164">
        <v>-7.9288999999999996</v>
      </c>
      <c r="AQ54" s="164">
        <v>64.809200000000004</v>
      </c>
      <c r="AR54" s="164">
        <v>67.147900000000007</v>
      </c>
      <c r="AS54" s="164">
        <v>56.284500000000001</v>
      </c>
      <c r="AT54" s="164">
        <v>-48.225299999999997</v>
      </c>
      <c r="AU54" s="164">
        <v>-48.873600000000003</v>
      </c>
      <c r="AV54" s="164">
        <v>33.975200000000001</v>
      </c>
      <c r="AW54" s="164">
        <v>24.681699999999999</v>
      </c>
      <c r="AX54" s="164">
        <v>73.409700000000001</v>
      </c>
      <c r="AY54" s="164">
        <v>75.552999999999997</v>
      </c>
      <c r="AZ54" s="164">
        <v>38.023899999999998</v>
      </c>
      <c r="BA54" s="164">
        <v>39.802300000000002</v>
      </c>
      <c r="BB54" s="164">
        <v>-584.44150000000002</v>
      </c>
      <c r="BC54" s="164">
        <v>16.007300000000001</v>
      </c>
      <c r="BD54" s="164">
        <v>-18.5</v>
      </c>
      <c r="BE54" s="164">
        <v>-18.8</v>
      </c>
      <c r="BF54" s="164">
        <v>56.515099999999997</v>
      </c>
      <c r="BG54" s="164">
        <v>54.883699999999997</v>
      </c>
      <c r="BH54" s="164">
        <v>-4.1914999999999996</v>
      </c>
      <c r="BI54" s="165"/>
      <c r="BJ54" s="164">
        <v>-86.268900000000002</v>
      </c>
      <c r="BK54" s="164">
        <v>3.9209000000000001</v>
      </c>
      <c r="BL54" s="164">
        <v>6.5317999999999996</v>
      </c>
      <c r="BM54" s="164">
        <v>4.4461000000000004</v>
      </c>
      <c r="BN54" s="164">
        <v>630.42070000000001</v>
      </c>
      <c r="BO54" s="164">
        <v>165.2577</v>
      </c>
      <c r="BP54" s="164">
        <v>165.99010000000001</v>
      </c>
      <c r="BQ54" s="164">
        <v>-610.50990000000002</v>
      </c>
      <c r="BR54" s="164">
        <v>577.59190000000001</v>
      </c>
      <c r="BS54" s="165"/>
      <c r="BT54" s="164">
        <v>-106.93049999999999</v>
      </c>
      <c r="BU54" s="164">
        <v>107.74469999999999</v>
      </c>
      <c r="BV54" s="164">
        <v>92.350800000000007</v>
      </c>
      <c r="BW54" s="164">
        <v>28.44</v>
      </c>
      <c r="BX54" s="164">
        <v>31.4</v>
      </c>
      <c r="BY54" s="164">
        <v>66.010000000000005</v>
      </c>
      <c r="BZ54" s="164">
        <v>77.61</v>
      </c>
      <c r="CA54" s="164">
        <v>-7.0955000000000004</v>
      </c>
      <c r="CB54" s="164">
        <v>-10.5784</v>
      </c>
      <c r="CC54" s="164">
        <v>61.416499999999999</v>
      </c>
      <c r="CD54" s="164">
        <v>61.887799999999999</v>
      </c>
      <c r="CE54" s="164">
        <v>36.081899999999997</v>
      </c>
      <c r="CF54" s="165"/>
      <c r="CG54" s="164">
        <v>-200.7963</v>
      </c>
      <c r="CH54" s="164">
        <v>8.0852000000000004</v>
      </c>
      <c r="CI54" s="165"/>
      <c r="CJ54" s="165"/>
      <c r="CK54" s="165"/>
      <c r="CL54" s="164">
        <v>107.6</v>
      </c>
      <c r="CM54" s="164">
        <v>97.7</v>
      </c>
      <c r="CN54" s="164">
        <v>-14.62</v>
      </c>
      <c r="CO54" s="164">
        <v>68.7684</v>
      </c>
      <c r="CP54" s="164">
        <v>66.259</v>
      </c>
      <c r="CQ54" s="164">
        <v>66.772199999999998</v>
      </c>
      <c r="CR54" s="164">
        <v>-10.880100000000001</v>
      </c>
      <c r="CS54" s="164">
        <v>-11.3954</v>
      </c>
      <c r="CT54" s="164">
        <v>80.438100000000006</v>
      </c>
      <c r="CU54" s="164">
        <v>-120.8437</v>
      </c>
      <c r="CV54" s="164">
        <v>89.906800000000004</v>
      </c>
      <c r="CW54" s="164">
        <v>16.360399999999998</v>
      </c>
      <c r="CX54" s="164">
        <v>39.96</v>
      </c>
      <c r="CY54" s="164">
        <v>38.729999999999997</v>
      </c>
      <c r="CZ54" s="164">
        <v>53.2104</v>
      </c>
      <c r="DA54" s="164">
        <v>50.102200000000003</v>
      </c>
      <c r="DB54" s="164">
        <v>-31.2</v>
      </c>
      <c r="DC54" s="164">
        <v>-3.6423000000000001</v>
      </c>
      <c r="DD54" s="165"/>
      <c r="DE54" s="165"/>
      <c r="DF54" s="164">
        <v>-98.636499999999998</v>
      </c>
      <c r="DG54" s="164">
        <v>-20.284600000000001</v>
      </c>
      <c r="DH54" s="164">
        <v>-19.0229</v>
      </c>
      <c r="DI54" s="164">
        <v>-98.6</v>
      </c>
      <c r="DJ54" s="164">
        <v>-98.6</v>
      </c>
      <c r="DK54" s="164">
        <v>24.7</v>
      </c>
      <c r="DL54" s="164">
        <v>46.591200000000001</v>
      </c>
      <c r="DM54" s="164">
        <v>60.129399999999997</v>
      </c>
      <c r="DN54" s="164">
        <v>65.643299999999996</v>
      </c>
      <c r="DO54" s="164">
        <v>46.12</v>
      </c>
      <c r="DP54" s="164">
        <v>-7.55</v>
      </c>
      <c r="DQ54" s="164">
        <v>60.279499999999999</v>
      </c>
      <c r="DR54" s="164">
        <v>99.165599999999998</v>
      </c>
      <c r="DS54" s="164">
        <v>-27.41</v>
      </c>
      <c r="DT54" s="164">
        <v>-28.01</v>
      </c>
      <c r="DU54" s="164">
        <v>114.64</v>
      </c>
      <c r="DV54" s="164">
        <v>65.02</v>
      </c>
      <c r="DW54" s="164">
        <v>95.363600000000005</v>
      </c>
      <c r="DX54" s="164">
        <v>93.654499999999999</v>
      </c>
      <c r="DY54" s="164">
        <v>14.6373</v>
      </c>
      <c r="DZ54" s="164">
        <v>13.181800000000001</v>
      </c>
      <c r="EA54" s="164">
        <v>217.25829999999999</v>
      </c>
      <c r="EB54" s="164">
        <v>176.23259999999999</v>
      </c>
      <c r="EC54" s="164">
        <v>169.22110000000001</v>
      </c>
      <c r="ED54" s="164">
        <v>172.48060000000001</v>
      </c>
      <c r="EE54" s="164">
        <v>91.302499999999995</v>
      </c>
      <c r="EF54" s="164">
        <v>76.230699999999999</v>
      </c>
      <c r="EG54" s="164">
        <v>-24.501999999999999</v>
      </c>
      <c r="EH54" s="164">
        <v>627.97730000000001</v>
      </c>
      <c r="EI54" s="164">
        <v>347.1814</v>
      </c>
      <c r="EJ54" s="165"/>
      <c r="EK54" s="164">
        <v>-29.531300000000002</v>
      </c>
      <c r="EL54" s="164">
        <v>-26.981200000000001</v>
      </c>
      <c r="EM54" s="164">
        <v>-11.6249</v>
      </c>
      <c r="EN54" s="164">
        <v>-11.785399999999999</v>
      </c>
      <c r="EO54" s="164">
        <v>-10.5869</v>
      </c>
      <c r="EP54" s="164">
        <v>145.97999999999999</v>
      </c>
      <c r="EQ54" s="164">
        <v>-45.424700000000001</v>
      </c>
      <c r="ER54" s="164">
        <v>-46.039299999999997</v>
      </c>
      <c r="ES54" s="164">
        <v>-37.903599999999997</v>
      </c>
      <c r="ET54" s="164">
        <v>16.05</v>
      </c>
      <c r="EU54" s="164">
        <v>-12.52</v>
      </c>
      <c r="EV54" s="164">
        <v>60.4</v>
      </c>
      <c r="EW54" s="164">
        <v>9.2626000000000008</v>
      </c>
      <c r="EX54" s="164">
        <v>-61.924300000000002</v>
      </c>
      <c r="EY54" s="164">
        <v>-36.4679</v>
      </c>
      <c r="EZ54" s="164">
        <v>-35.688800000000001</v>
      </c>
      <c r="FA54" s="164">
        <v>4.0519999999999996</v>
      </c>
      <c r="FB54" s="164">
        <v>-74.824600000000004</v>
      </c>
      <c r="FC54" s="164">
        <v>29.272200000000002</v>
      </c>
      <c r="FD54" s="164">
        <v>24.606100000000001</v>
      </c>
      <c r="FE54" s="165"/>
      <c r="FF54" s="164">
        <v>24.1387</v>
      </c>
      <c r="FG54" s="164">
        <v>31.688700000000001</v>
      </c>
      <c r="FH54" s="164">
        <v>31.766400000000001</v>
      </c>
      <c r="FI54" s="164">
        <v>30.769500000000001</v>
      </c>
      <c r="FJ54" s="164">
        <v>6.8657000000000004</v>
      </c>
      <c r="FK54" s="164">
        <v>6.5308000000000002</v>
      </c>
      <c r="FL54" s="164">
        <v>72.341099999999997</v>
      </c>
      <c r="FM54" s="164">
        <v>-12.393000000000001</v>
      </c>
      <c r="FN54" s="164">
        <v>-11.529</v>
      </c>
      <c r="FO54" s="164">
        <v>41.023000000000003</v>
      </c>
      <c r="FP54" s="164">
        <v>49.3643</v>
      </c>
      <c r="FQ54" s="164">
        <v>22.004100000000001</v>
      </c>
      <c r="FR54" s="164">
        <v>2.25</v>
      </c>
      <c r="FS54" s="164">
        <v>8.9582999999999995</v>
      </c>
      <c r="FT54" s="164">
        <v>1.1856</v>
      </c>
      <c r="FU54" s="164">
        <v>-5.21</v>
      </c>
      <c r="FV54" s="164">
        <v>15.48</v>
      </c>
      <c r="FW54" s="164">
        <v>22.440200000000001</v>
      </c>
      <c r="FX54" s="165"/>
      <c r="FY54" s="164">
        <v>-4.3179999999999996</v>
      </c>
      <c r="FZ54" s="164">
        <v>0.72</v>
      </c>
      <c r="GA54" s="165"/>
      <c r="GB54" s="164">
        <v>42.25</v>
      </c>
      <c r="GC54" s="164">
        <v>-49.772100000000002</v>
      </c>
      <c r="GD54" s="164">
        <v>-40.062399999999997</v>
      </c>
      <c r="GE54" s="164">
        <v>14.64</v>
      </c>
      <c r="GF54" s="164">
        <v>81.291200000000003</v>
      </c>
      <c r="GG54" s="164">
        <v>17</v>
      </c>
      <c r="GH54" s="164">
        <v>-23.583600000000001</v>
      </c>
      <c r="GI54" s="164">
        <v>-3.2158000000000002</v>
      </c>
      <c r="GJ54" s="164">
        <v>-3.1987999999999999</v>
      </c>
      <c r="GK54" s="164">
        <v>2.2517999999999998</v>
      </c>
      <c r="GL54" s="165"/>
      <c r="GM54" s="165"/>
      <c r="GN54" s="164">
        <v>-13.1267</v>
      </c>
      <c r="GO54" s="164">
        <v>-38.7455</v>
      </c>
      <c r="GP54" s="164">
        <v>14.9672</v>
      </c>
      <c r="GQ54" s="164">
        <v>40.467799999999997</v>
      </c>
      <c r="GR54" s="164">
        <v>66.099100000000007</v>
      </c>
      <c r="GS54" s="164">
        <v>65.692099999999996</v>
      </c>
      <c r="GT54" s="164">
        <v>-149.8417</v>
      </c>
      <c r="GU54" s="164">
        <v>-23.817</v>
      </c>
      <c r="GV54" s="164">
        <v>36.242199999999997</v>
      </c>
      <c r="GW54" s="164">
        <v>-58.720799999999997</v>
      </c>
      <c r="GX54" s="164">
        <v>11.0405</v>
      </c>
      <c r="GY54" s="164">
        <v>11.2918</v>
      </c>
      <c r="GZ54" s="164">
        <v>10.866300000000001</v>
      </c>
      <c r="HA54" s="165"/>
      <c r="HB54" s="164">
        <v>225.2141</v>
      </c>
      <c r="HC54" s="164">
        <v>222.3689</v>
      </c>
      <c r="HD54" s="164">
        <v>230.9</v>
      </c>
      <c r="HE54" s="164">
        <v>-229.89070000000001</v>
      </c>
      <c r="HF54" s="164">
        <v>-426.18450000000001</v>
      </c>
      <c r="HG54" s="164">
        <v>425.61619999999999</v>
      </c>
      <c r="HH54" s="164">
        <v>456.42419999999998</v>
      </c>
      <c r="HI54" s="164">
        <v>-213.79230000000001</v>
      </c>
      <c r="HJ54" s="164">
        <v>-211.63570000000001</v>
      </c>
      <c r="HK54" s="164">
        <v>-36.420400000000001</v>
      </c>
      <c r="HL54" s="164">
        <v>-25.026199999999999</v>
      </c>
      <c r="HM54" s="164">
        <v>72.625799999999998</v>
      </c>
      <c r="HN54" s="164">
        <v>74.232600000000005</v>
      </c>
      <c r="HO54" s="165"/>
      <c r="HP54" s="165"/>
      <c r="HQ54" s="164">
        <v>42.872100000000003</v>
      </c>
      <c r="HR54" s="164">
        <v>41.366900000000001</v>
      </c>
      <c r="HS54" s="164">
        <v>-54.794699999999999</v>
      </c>
      <c r="HT54" s="164">
        <v>-55.215800000000002</v>
      </c>
      <c r="HU54" s="164">
        <v>125.94</v>
      </c>
      <c r="HV54" s="164">
        <v>125.7</v>
      </c>
      <c r="HW54" s="164">
        <v>26.5</v>
      </c>
      <c r="HX54" s="164">
        <v>25</v>
      </c>
      <c r="HY54" s="164">
        <v>21.577300000000001</v>
      </c>
      <c r="HZ54" s="164">
        <v>30.08</v>
      </c>
      <c r="IA54" s="164">
        <v>-378.97070000000002</v>
      </c>
      <c r="IB54" s="164">
        <v>112.4307</v>
      </c>
      <c r="IC54" s="164">
        <v>111.2129</v>
      </c>
      <c r="ID54" s="164">
        <v>11.7</v>
      </c>
      <c r="IE54" s="164">
        <v>-1.1000000000000001</v>
      </c>
      <c r="IF54" s="164">
        <v>-41.2</v>
      </c>
      <c r="IG54" s="164">
        <v>-41.3</v>
      </c>
      <c r="IH54" s="164">
        <v>1.4357</v>
      </c>
      <c r="II54" s="164">
        <v>1.2079</v>
      </c>
      <c r="IJ54" s="164">
        <v>-448.03390000000002</v>
      </c>
      <c r="IK54" s="164">
        <v>-312.35109999999997</v>
      </c>
      <c r="IL54" s="164">
        <v>452.69009999999997</v>
      </c>
      <c r="IM54" s="164">
        <v>375.399</v>
      </c>
      <c r="IN54" s="164">
        <v>27.911799999999999</v>
      </c>
      <c r="IO54" s="164">
        <v>-369.78859999999997</v>
      </c>
      <c r="IP54" s="164">
        <v>369.12670000000003</v>
      </c>
      <c r="IQ54" s="164">
        <v>-162.72399999999999</v>
      </c>
      <c r="IR54" s="164">
        <v>-239.1566</v>
      </c>
      <c r="IS54" s="164">
        <v>-364.36579999999998</v>
      </c>
      <c r="IT54" s="164">
        <v>100.8479</v>
      </c>
      <c r="IU54" s="164">
        <v>100.3973</v>
      </c>
      <c r="IV54" s="164">
        <v>163.41149999999999</v>
      </c>
      <c r="IW54" s="164">
        <v>-436.30059999999997</v>
      </c>
      <c r="IX54" s="164">
        <v>244.73439999999999</v>
      </c>
      <c r="IY54" s="164">
        <v>-198.36859999999999</v>
      </c>
      <c r="IZ54" s="164">
        <v>201.10990000000001</v>
      </c>
      <c r="JA54" s="164">
        <v>-11.180099999999999</v>
      </c>
      <c r="JB54" s="165"/>
      <c r="JC54" s="164">
        <v>16.559999999999999</v>
      </c>
      <c r="JD54" s="164">
        <v>7.2389999999999999</v>
      </c>
      <c r="JE54" s="164">
        <v>7.2350000000000003</v>
      </c>
      <c r="JF54" s="164">
        <v>-16.8</v>
      </c>
      <c r="JG54" s="164">
        <v>-5.84</v>
      </c>
      <c r="JH54" s="165"/>
      <c r="JI54" s="164">
        <v>6.4775</v>
      </c>
      <c r="JJ54" s="164">
        <v>-30.7332</v>
      </c>
      <c r="JK54" s="164">
        <v>-12.1294</v>
      </c>
      <c r="JL54" s="164">
        <v>7.7</v>
      </c>
      <c r="JM54" s="164">
        <v>51.387</v>
      </c>
      <c r="JN54" s="164">
        <v>51.252000000000002</v>
      </c>
      <c r="JO54" s="165"/>
      <c r="JP54" s="165"/>
      <c r="JQ54" s="164">
        <v>48.189</v>
      </c>
      <c r="JR54" s="164">
        <v>47.834000000000003</v>
      </c>
      <c r="JS54" s="164">
        <v>48.565399999999997</v>
      </c>
      <c r="JT54" s="165"/>
      <c r="JU54" s="164">
        <v>2.2999999999999998</v>
      </c>
      <c r="JV54" s="164">
        <v>35.889899999999997</v>
      </c>
      <c r="JW54" s="164">
        <v>7.56</v>
      </c>
      <c r="JX54" s="165"/>
      <c r="JY54" s="164">
        <v>-23.1342</v>
      </c>
      <c r="JZ54" s="164">
        <v>63.762700000000002</v>
      </c>
      <c r="KA54" s="164">
        <v>36.904699999999998</v>
      </c>
      <c r="KB54" s="164">
        <v>-23.3521</v>
      </c>
      <c r="KC54" s="164">
        <v>-62.452300000000001</v>
      </c>
      <c r="KD54" s="164">
        <v>24.268000000000001</v>
      </c>
      <c r="KE54" s="164">
        <v>38.083100000000002</v>
      </c>
      <c r="KF54" s="164">
        <v>-11.5</v>
      </c>
      <c r="KG54" s="164">
        <v>10.9</v>
      </c>
      <c r="KH54" s="164">
        <v>29.220099999999999</v>
      </c>
      <c r="KI54" s="164">
        <v>75.154600000000002</v>
      </c>
    </row>
    <row r="55" spans="1:295" ht="18" customHeight="1" x14ac:dyDescent="0.3">
      <c r="A55" s="161" t="s">
        <v>44</v>
      </c>
      <c r="B55" s="161" t="s">
        <v>782</v>
      </c>
      <c r="C55" s="164">
        <v>0</v>
      </c>
      <c r="D55" s="164">
        <v>19.722100000000001</v>
      </c>
      <c r="E55" s="164">
        <v>-23.567</v>
      </c>
      <c r="F55" s="164">
        <v>9.3679000000000006</v>
      </c>
      <c r="G55" s="164">
        <v>7.8113999999999999</v>
      </c>
      <c r="H55" s="165"/>
      <c r="I55" s="164">
        <v>35.7836</v>
      </c>
      <c r="J55" s="164">
        <v>-71.634500000000003</v>
      </c>
      <c r="K55" s="164">
        <v>50.2804</v>
      </c>
      <c r="L55" s="164">
        <v>25.613199999999999</v>
      </c>
      <c r="M55" s="164">
        <v>24.896599999999999</v>
      </c>
      <c r="N55" s="164">
        <v>-35.520000000000003</v>
      </c>
      <c r="O55" s="164">
        <v>-33.832999999999998</v>
      </c>
      <c r="P55" s="164">
        <v>28.6</v>
      </c>
      <c r="Q55" s="164">
        <v>9.1080000000000005</v>
      </c>
      <c r="R55" s="164">
        <v>-28.6</v>
      </c>
      <c r="S55" s="164">
        <v>13.247199999999999</v>
      </c>
      <c r="T55" s="164">
        <v>31.981400000000001</v>
      </c>
      <c r="U55" s="164">
        <v>18.6554</v>
      </c>
      <c r="V55" s="164">
        <v>18.8691</v>
      </c>
      <c r="W55" s="164">
        <v>31.790700000000001</v>
      </c>
      <c r="X55" s="164">
        <v>13.289400000000001</v>
      </c>
      <c r="Y55" s="164">
        <v>5.5495000000000001</v>
      </c>
      <c r="Z55" s="164">
        <v>8.5893999999999995</v>
      </c>
      <c r="AA55" s="165"/>
      <c r="AB55" s="165"/>
      <c r="AC55" s="164">
        <v>-60.9</v>
      </c>
      <c r="AD55" s="164">
        <v>-60.52</v>
      </c>
      <c r="AE55" s="165"/>
      <c r="AF55" s="164">
        <v>35.520000000000003</v>
      </c>
      <c r="AG55" s="164">
        <v>30.8</v>
      </c>
      <c r="AH55" s="165"/>
      <c r="AI55" s="165"/>
      <c r="AJ55" s="164">
        <v>-58.18</v>
      </c>
      <c r="AK55" s="164">
        <v>-58.61</v>
      </c>
      <c r="AL55" s="164">
        <v>-48.79</v>
      </c>
      <c r="AM55" s="164">
        <v>58.91</v>
      </c>
      <c r="AN55" s="164">
        <v>59.62</v>
      </c>
      <c r="AO55" s="164">
        <v>20.895700000000001</v>
      </c>
      <c r="AP55" s="164">
        <v>-7.3560999999999996</v>
      </c>
      <c r="AQ55" s="164">
        <v>62.6736</v>
      </c>
      <c r="AR55" s="164">
        <v>65.387600000000006</v>
      </c>
      <c r="AS55" s="164">
        <v>56.465800000000002</v>
      </c>
      <c r="AT55" s="164">
        <v>-49.296999999999997</v>
      </c>
      <c r="AU55" s="164">
        <v>-49.692599999999999</v>
      </c>
      <c r="AV55" s="164">
        <v>29.144300000000001</v>
      </c>
      <c r="AW55" s="164">
        <v>27.0075</v>
      </c>
      <c r="AX55" s="164">
        <v>74.481300000000005</v>
      </c>
      <c r="AY55" s="164">
        <v>77.026600000000002</v>
      </c>
      <c r="AZ55" s="164">
        <v>34.582700000000003</v>
      </c>
      <c r="BA55" s="164">
        <v>37.143900000000002</v>
      </c>
      <c r="BB55" s="164">
        <v>-565.47919999999999</v>
      </c>
      <c r="BC55" s="164">
        <v>15.208299999999999</v>
      </c>
      <c r="BD55" s="164">
        <v>-18.399999999999999</v>
      </c>
      <c r="BE55" s="164">
        <v>-18.5</v>
      </c>
      <c r="BF55" s="164">
        <v>56.055900000000001</v>
      </c>
      <c r="BG55" s="164">
        <v>53.976999999999997</v>
      </c>
      <c r="BH55" s="164">
        <v>-3.6324000000000001</v>
      </c>
      <c r="BI55" s="165"/>
      <c r="BJ55" s="164">
        <v>-84.7226</v>
      </c>
      <c r="BK55" s="164">
        <v>2.6715</v>
      </c>
      <c r="BL55" s="164">
        <v>6.1055999999999999</v>
      </c>
      <c r="BM55" s="164">
        <v>4.22</v>
      </c>
      <c r="BN55" s="164">
        <v>613.42190000000005</v>
      </c>
      <c r="BO55" s="164">
        <v>151.4633</v>
      </c>
      <c r="BP55" s="164">
        <v>151.4633</v>
      </c>
      <c r="BQ55" s="164">
        <v>-597.70460000000003</v>
      </c>
      <c r="BR55" s="164">
        <v>546.39909999999998</v>
      </c>
      <c r="BS55" s="165"/>
      <c r="BT55" s="164">
        <v>-86.921800000000005</v>
      </c>
      <c r="BU55" s="164">
        <v>89.409400000000005</v>
      </c>
      <c r="BV55" s="164">
        <v>86.153499999999994</v>
      </c>
      <c r="BW55" s="164">
        <v>26.66</v>
      </c>
      <c r="BX55" s="164">
        <v>28.17</v>
      </c>
      <c r="BY55" s="164">
        <v>61.94</v>
      </c>
      <c r="BZ55" s="164">
        <v>74.41</v>
      </c>
      <c r="CA55" s="164">
        <v>-6.8276000000000003</v>
      </c>
      <c r="CB55" s="164">
        <v>-6.4257999999999997</v>
      </c>
      <c r="CC55" s="164">
        <v>60.962600000000002</v>
      </c>
      <c r="CD55" s="164">
        <v>61.750799999999998</v>
      </c>
      <c r="CE55" s="164">
        <v>35.534399999999998</v>
      </c>
      <c r="CF55" s="165"/>
      <c r="CG55" s="164">
        <v>-174.75710000000001</v>
      </c>
      <c r="CH55" s="164">
        <v>3.5038999999999998</v>
      </c>
      <c r="CI55" s="165"/>
      <c r="CJ55" s="165"/>
      <c r="CK55" s="165"/>
      <c r="CL55" s="164">
        <v>102.6</v>
      </c>
      <c r="CM55" s="164">
        <v>93.2</v>
      </c>
      <c r="CN55" s="164">
        <v>-13.96</v>
      </c>
      <c r="CO55" s="164">
        <v>68.872</v>
      </c>
      <c r="CP55" s="164">
        <v>67.209500000000006</v>
      </c>
      <c r="CQ55" s="164">
        <v>66.88</v>
      </c>
      <c r="CR55" s="164">
        <v>-14.8409</v>
      </c>
      <c r="CS55" s="164">
        <v>-15.2012</v>
      </c>
      <c r="CT55" s="164">
        <v>74.0809</v>
      </c>
      <c r="CU55" s="164">
        <v>-105.6006</v>
      </c>
      <c r="CV55" s="164">
        <v>82.920100000000005</v>
      </c>
      <c r="CW55" s="164">
        <v>15.500500000000001</v>
      </c>
      <c r="CX55" s="164">
        <v>37.590000000000003</v>
      </c>
      <c r="CY55" s="164">
        <v>36.409999999999997</v>
      </c>
      <c r="CZ55" s="164">
        <v>51.101100000000002</v>
      </c>
      <c r="DA55" s="164">
        <v>47.758499999999998</v>
      </c>
      <c r="DB55" s="164">
        <v>-28.95</v>
      </c>
      <c r="DC55" s="164">
        <v>-3.6423000000000001</v>
      </c>
      <c r="DD55" s="165"/>
      <c r="DE55" s="165"/>
      <c r="DF55" s="164">
        <v>-97.886399999999995</v>
      </c>
      <c r="DG55" s="164">
        <v>-20.809899999999999</v>
      </c>
      <c r="DH55" s="164">
        <v>-17.678799999999999</v>
      </c>
      <c r="DI55" s="164">
        <v>-91.4</v>
      </c>
      <c r="DJ55" s="164">
        <v>-91.5</v>
      </c>
      <c r="DK55" s="164">
        <v>24.084800000000001</v>
      </c>
      <c r="DL55" s="164">
        <v>42.489600000000003</v>
      </c>
      <c r="DM55" s="164">
        <v>55.432899999999997</v>
      </c>
      <c r="DN55" s="164">
        <v>59.783900000000003</v>
      </c>
      <c r="DO55" s="164">
        <v>41.98</v>
      </c>
      <c r="DP55" s="164">
        <v>-7.27</v>
      </c>
      <c r="DQ55" s="164">
        <v>55.939500000000002</v>
      </c>
      <c r="DR55" s="164">
        <v>96.748000000000005</v>
      </c>
      <c r="DS55" s="164">
        <v>-27.47</v>
      </c>
      <c r="DT55" s="164">
        <v>-27.84</v>
      </c>
      <c r="DU55" s="164">
        <v>108.7</v>
      </c>
      <c r="DV55" s="164">
        <v>61</v>
      </c>
      <c r="DW55" s="164">
        <v>97.345500000000001</v>
      </c>
      <c r="DX55" s="164">
        <v>95.890900000000002</v>
      </c>
      <c r="DY55" s="164">
        <v>14.2705</v>
      </c>
      <c r="DZ55" s="164">
        <v>13.3818</v>
      </c>
      <c r="EA55" s="164">
        <v>210.81190000000001</v>
      </c>
      <c r="EB55" s="164">
        <v>167.06110000000001</v>
      </c>
      <c r="EC55" s="164">
        <v>160.48159999999999</v>
      </c>
      <c r="ED55" s="164">
        <v>162.95480000000001</v>
      </c>
      <c r="EE55" s="164">
        <v>91.340800000000002</v>
      </c>
      <c r="EF55" s="164">
        <v>76.532200000000003</v>
      </c>
      <c r="EG55" s="164">
        <v>-24.053999999999998</v>
      </c>
      <c r="EH55" s="164">
        <v>606.54039999999998</v>
      </c>
      <c r="EI55" s="164">
        <v>343.47590000000002</v>
      </c>
      <c r="EJ55" s="165"/>
      <c r="EK55" s="164">
        <v>-29.023700000000002</v>
      </c>
      <c r="EL55" s="164">
        <v>-26.715299999999999</v>
      </c>
      <c r="EM55" s="164">
        <v>-12.8065</v>
      </c>
      <c r="EN55" s="164">
        <v>-9.3971</v>
      </c>
      <c r="EO55" s="164">
        <v>-8.5626999999999995</v>
      </c>
      <c r="EP55" s="164">
        <v>161.34</v>
      </c>
      <c r="EQ55" s="164">
        <v>-44.587600000000002</v>
      </c>
      <c r="ER55" s="164">
        <v>-45.151899999999998</v>
      </c>
      <c r="ES55" s="164">
        <v>-40.228499999999997</v>
      </c>
      <c r="ET55" s="164">
        <v>14.42</v>
      </c>
      <c r="EU55" s="164">
        <v>-10.3</v>
      </c>
      <c r="EV55" s="164">
        <v>101</v>
      </c>
      <c r="EW55" s="164">
        <v>8.7254000000000005</v>
      </c>
      <c r="EX55" s="164">
        <v>-55.653100000000002</v>
      </c>
      <c r="EY55" s="164">
        <v>-37.877800000000001</v>
      </c>
      <c r="EZ55" s="164">
        <v>-36.935600000000001</v>
      </c>
      <c r="FA55" s="164">
        <v>7.6768000000000001</v>
      </c>
      <c r="FB55" s="164">
        <v>-74.553600000000003</v>
      </c>
      <c r="FC55" s="164">
        <v>34.1661</v>
      </c>
      <c r="FD55" s="164">
        <v>23.585899999999999</v>
      </c>
      <c r="FE55" s="165"/>
      <c r="FF55" s="164">
        <v>23.364699999999999</v>
      </c>
      <c r="FG55" s="164">
        <v>31.558</v>
      </c>
      <c r="FH55" s="164">
        <v>31.808700000000002</v>
      </c>
      <c r="FI55" s="164">
        <v>30.797699999999999</v>
      </c>
      <c r="FJ55" s="164">
        <v>6.6982999999999997</v>
      </c>
      <c r="FK55" s="164">
        <v>5.6935000000000002</v>
      </c>
      <c r="FL55" s="164">
        <v>62.461199999999998</v>
      </c>
      <c r="FM55" s="164">
        <v>-12.1228</v>
      </c>
      <c r="FN55" s="164">
        <v>-12.0716</v>
      </c>
      <c r="FO55" s="164">
        <v>34.800600000000003</v>
      </c>
      <c r="FP55" s="164">
        <v>42.280299999999997</v>
      </c>
      <c r="FQ55" s="164">
        <v>19.565100000000001</v>
      </c>
      <c r="FR55" s="164">
        <v>0.91</v>
      </c>
      <c r="FS55" s="164">
        <v>9.2609999999999992</v>
      </c>
      <c r="FT55" s="164">
        <v>1.0806</v>
      </c>
      <c r="FU55" s="164">
        <v>-5.28</v>
      </c>
      <c r="FV55" s="164">
        <v>15.25</v>
      </c>
      <c r="FW55" s="164">
        <v>20.347799999999999</v>
      </c>
      <c r="FX55" s="165"/>
      <c r="FY55" s="164">
        <v>-4.7789999999999999</v>
      </c>
      <c r="FZ55" s="164">
        <v>0.83299999999999996</v>
      </c>
      <c r="GA55" s="165"/>
      <c r="GB55" s="164">
        <v>41.08</v>
      </c>
      <c r="GC55" s="164">
        <v>-44.801200000000001</v>
      </c>
      <c r="GD55" s="164">
        <v>-34.851700000000001</v>
      </c>
      <c r="GE55" s="164">
        <v>14.48</v>
      </c>
      <c r="GF55" s="164">
        <v>79.135199999999998</v>
      </c>
      <c r="GG55" s="164">
        <v>17.8</v>
      </c>
      <c r="GH55" s="164">
        <v>-24.0349</v>
      </c>
      <c r="GI55" s="164">
        <v>-2.2050999999999998</v>
      </c>
      <c r="GJ55" s="164">
        <v>-2.5802999999999998</v>
      </c>
      <c r="GK55" s="164">
        <v>2.0722999999999998</v>
      </c>
      <c r="GL55" s="165"/>
      <c r="GM55" s="165"/>
      <c r="GN55" s="164">
        <v>-11.7674</v>
      </c>
      <c r="GO55" s="164">
        <v>-35.878399999999999</v>
      </c>
      <c r="GP55" s="164">
        <v>14.297599999999999</v>
      </c>
      <c r="GQ55" s="164">
        <v>37.983800000000002</v>
      </c>
      <c r="GR55" s="164">
        <v>63.994999999999997</v>
      </c>
      <c r="GS55" s="164">
        <v>66.242199999999997</v>
      </c>
      <c r="GT55" s="164">
        <v>-148.24340000000001</v>
      </c>
      <c r="GU55" s="164">
        <v>-22.254000000000001</v>
      </c>
      <c r="GV55" s="164">
        <v>35.3367</v>
      </c>
      <c r="GW55" s="164">
        <v>-52.967700000000001</v>
      </c>
      <c r="GX55" s="164">
        <v>11.1541</v>
      </c>
      <c r="GY55" s="164">
        <v>9.9819999999999993</v>
      </c>
      <c r="GZ55" s="164">
        <v>9.6415000000000006</v>
      </c>
      <c r="HA55" s="165"/>
      <c r="HB55" s="164">
        <v>222.44059999999999</v>
      </c>
      <c r="HC55" s="164">
        <v>219.0033</v>
      </c>
      <c r="HD55" s="164">
        <v>191.9</v>
      </c>
      <c r="HE55" s="164">
        <v>-190.5343</v>
      </c>
      <c r="HF55" s="164">
        <v>-378.86799999999999</v>
      </c>
      <c r="HG55" s="164">
        <v>380.98050000000001</v>
      </c>
      <c r="HH55" s="164">
        <v>431.71409999999997</v>
      </c>
      <c r="HI55" s="164">
        <v>-206.696</v>
      </c>
      <c r="HJ55" s="164">
        <v>-204.81960000000001</v>
      </c>
      <c r="HK55" s="164">
        <v>-40.3337</v>
      </c>
      <c r="HL55" s="164">
        <v>-30.528300000000002</v>
      </c>
      <c r="HM55" s="164">
        <v>80.746399999999994</v>
      </c>
      <c r="HN55" s="164">
        <v>79.630799999999994</v>
      </c>
      <c r="HO55" s="164">
        <v>-140.64769999999999</v>
      </c>
      <c r="HP55" s="164">
        <v>-141.8064</v>
      </c>
      <c r="HQ55" s="164">
        <v>42.136000000000003</v>
      </c>
      <c r="HR55" s="164">
        <v>42.103000000000002</v>
      </c>
      <c r="HS55" s="164">
        <v>-50.926200000000001</v>
      </c>
      <c r="HT55" s="164">
        <v>-50.520499999999998</v>
      </c>
      <c r="HU55" s="164">
        <v>121.07</v>
      </c>
      <c r="HV55" s="164">
        <v>120.51</v>
      </c>
      <c r="HW55" s="164">
        <v>22</v>
      </c>
      <c r="HX55" s="164">
        <v>22</v>
      </c>
      <c r="HY55" s="164">
        <v>21.904199999999999</v>
      </c>
      <c r="HZ55" s="164">
        <v>29.76</v>
      </c>
      <c r="IA55" s="164">
        <v>-367.14109999999999</v>
      </c>
      <c r="IB55" s="164">
        <v>109.56829999999999</v>
      </c>
      <c r="IC55" s="164">
        <v>108.8343</v>
      </c>
      <c r="ID55" s="164">
        <v>11.6</v>
      </c>
      <c r="IE55" s="164">
        <v>-4.5</v>
      </c>
      <c r="IF55" s="164">
        <v>-41.2</v>
      </c>
      <c r="IG55" s="164">
        <v>-41.3</v>
      </c>
      <c r="IH55" s="165"/>
      <c r="II55" s="165"/>
      <c r="IJ55" s="164">
        <v>-422.58</v>
      </c>
      <c r="IK55" s="164">
        <v>-313.25830000000002</v>
      </c>
      <c r="IL55" s="164">
        <v>433.3768</v>
      </c>
      <c r="IM55" s="164">
        <v>366.03059999999999</v>
      </c>
      <c r="IN55" s="164">
        <v>24.7013</v>
      </c>
      <c r="IO55" s="164">
        <v>-352.7756</v>
      </c>
      <c r="IP55" s="164">
        <v>354.62380000000002</v>
      </c>
      <c r="IQ55" s="164">
        <v>-156.83070000000001</v>
      </c>
      <c r="IR55" s="164">
        <v>-231.34549999999999</v>
      </c>
      <c r="IS55" s="164">
        <v>-353.6198</v>
      </c>
      <c r="IT55" s="164">
        <v>92.482799999999997</v>
      </c>
      <c r="IU55" s="164">
        <v>94.056299999999993</v>
      </c>
      <c r="IV55" s="164">
        <v>161.12100000000001</v>
      </c>
      <c r="IW55" s="164">
        <v>-425.9624</v>
      </c>
      <c r="IX55" s="164">
        <v>240.42150000000001</v>
      </c>
      <c r="IY55" s="164">
        <v>-190.00530000000001</v>
      </c>
      <c r="IZ55" s="164">
        <v>190.16130000000001</v>
      </c>
      <c r="JA55" s="164">
        <v>-11.180099999999999</v>
      </c>
      <c r="JB55" s="165"/>
      <c r="JC55" s="164">
        <v>16.64</v>
      </c>
      <c r="JD55" s="164">
        <v>7.5640000000000001</v>
      </c>
      <c r="JE55" s="164">
        <v>7.56</v>
      </c>
      <c r="JF55" s="164">
        <v>-14.96</v>
      </c>
      <c r="JG55" s="164">
        <v>-6.48</v>
      </c>
      <c r="JH55" s="165"/>
      <c r="JI55" s="164">
        <v>7.3837999999999999</v>
      </c>
      <c r="JJ55" s="164">
        <v>-30.467700000000001</v>
      </c>
      <c r="JK55" s="164">
        <v>-13.386699999999999</v>
      </c>
      <c r="JL55" s="164">
        <v>9.8000000000000007</v>
      </c>
      <c r="JM55" s="164">
        <v>49.622999999999998</v>
      </c>
      <c r="JN55" s="164">
        <v>50.100999999999999</v>
      </c>
      <c r="JO55" s="165"/>
      <c r="JP55" s="165"/>
      <c r="JQ55" s="164">
        <v>50.4512</v>
      </c>
      <c r="JR55" s="164">
        <v>50.627400000000002</v>
      </c>
      <c r="JS55" s="164">
        <v>52.8994</v>
      </c>
      <c r="JT55" s="165"/>
      <c r="JU55" s="164">
        <v>7.9</v>
      </c>
      <c r="JV55" s="164">
        <v>37.524900000000002</v>
      </c>
      <c r="JW55" s="164">
        <v>6.9</v>
      </c>
      <c r="JX55" s="165"/>
      <c r="JY55" s="164">
        <v>-31.1783</v>
      </c>
      <c r="JZ55" s="164">
        <v>65.470100000000002</v>
      </c>
      <c r="KA55" s="164">
        <v>39.7697</v>
      </c>
      <c r="KB55" s="164">
        <v>-30.8569</v>
      </c>
      <c r="KC55" s="164">
        <v>-63.898099999999999</v>
      </c>
      <c r="KD55" s="164">
        <v>29.849299999999999</v>
      </c>
      <c r="KE55" s="164">
        <v>34.158799999999999</v>
      </c>
      <c r="KF55" s="164">
        <v>-16.899999999999999</v>
      </c>
      <c r="KG55" s="164">
        <v>17.100000000000001</v>
      </c>
      <c r="KH55" s="164">
        <v>51.074199999999998</v>
      </c>
      <c r="KI55" s="164">
        <v>57.879600000000003</v>
      </c>
    </row>
    <row r="56" spans="1:295" ht="18" customHeight="1" x14ac:dyDescent="0.3">
      <c r="A56" s="161" t="s">
        <v>783</v>
      </c>
      <c r="B56" s="161" t="s">
        <v>45</v>
      </c>
      <c r="C56" s="166">
        <v>0</v>
      </c>
      <c r="D56" s="166">
        <v>18.896699999999999</v>
      </c>
      <c r="E56" s="166">
        <v>-22.437999999999999</v>
      </c>
      <c r="F56" s="166">
        <v>8.76</v>
      </c>
      <c r="G56" s="166">
        <v>7.5495999999999999</v>
      </c>
      <c r="H56" s="166">
        <v>0</v>
      </c>
      <c r="I56" s="166">
        <v>33.459099999999999</v>
      </c>
      <c r="J56" s="166">
        <v>-66.581800000000001</v>
      </c>
      <c r="K56" s="166">
        <v>47.804600000000001</v>
      </c>
      <c r="L56" s="166">
        <v>24.241299999999999</v>
      </c>
      <c r="M56" s="166">
        <v>23.523900000000001</v>
      </c>
      <c r="N56" s="166">
        <v>-37.74</v>
      </c>
      <c r="O56" s="166">
        <v>-31.507999999999999</v>
      </c>
      <c r="P56" s="166">
        <v>28.6</v>
      </c>
      <c r="Q56" s="166">
        <v>9.1080000000000005</v>
      </c>
      <c r="R56" s="166">
        <v>-28.6</v>
      </c>
      <c r="S56" s="166">
        <v>13.442600000000001</v>
      </c>
      <c r="T56" s="166">
        <v>28.5352</v>
      </c>
      <c r="U56" s="166">
        <v>18.695799999999998</v>
      </c>
      <c r="V56" s="166">
        <v>19.2743</v>
      </c>
      <c r="W56" s="166">
        <v>31.896699999999999</v>
      </c>
      <c r="X56" s="166">
        <v>15.867000000000001</v>
      </c>
      <c r="Y56" s="166">
        <v>6.1497999999999999</v>
      </c>
      <c r="Z56" s="166">
        <v>8.3396000000000008</v>
      </c>
      <c r="AA56" s="167"/>
      <c r="AB56" s="167"/>
      <c r="AC56" s="166">
        <v>-59.67</v>
      </c>
      <c r="AD56" s="166">
        <v>-59.29</v>
      </c>
      <c r="AE56" s="167"/>
      <c r="AF56" s="166">
        <v>37.74</v>
      </c>
      <c r="AG56" s="166">
        <v>30.8</v>
      </c>
      <c r="AH56" s="167"/>
      <c r="AI56" s="167"/>
      <c r="AJ56" s="166">
        <v>-54.19</v>
      </c>
      <c r="AK56" s="166">
        <v>-54.04</v>
      </c>
      <c r="AL56" s="166">
        <v>-57.05</v>
      </c>
      <c r="AM56" s="166">
        <v>54.35</v>
      </c>
      <c r="AN56" s="166">
        <v>54.71</v>
      </c>
      <c r="AO56" s="166">
        <v>19.795999999999999</v>
      </c>
      <c r="AP56" s="166">
        <v>-6.6642000000000001</v>
      </c>
      <c r="AQ56" s="166">
        <v>59.336500000000001</v>
      </c>
      <c r="AR56" s="166">
        <v>61.972700000000003</v>
      </c>
      <c r="AS56" s="166">
        <v>56.9651</v>
      </c>
      <c r="AT56" s="166">
        <v>-43.938600000000001</v>
      </c>
      <c r="AU56" s="166">
        <v>-43.827100000000002</v>
      </c>
      <c r="AV56" s="166">
        <v>11.6891</v>
      </c>
      <c r="AW56" s="166">
        <v>12.0624</v>
      </c>
      <c r="AX56" s="166">
        <v>74.883200000000002</v>
      </c>
      <c r="AY56" s="166">
        <v>76.356800000000007</v>
      </c>
      <c r="AZ56" s="166">
        <v>21.133199999999999</v>
      </c>
      <c r="BA56" s="166">
        <v>22.639700000000001</v>
      </c>
      <c r="BB56" s="166">
        <v>-531.73360000000002</v>
      </c>
      <c r="BC56" s="166">
        <v>15.8476</v>
      </c>
      <c r="BD56" s="166">
        <v>-18</v>
      </c>
      <c r="BE56" s="166">
        <v>-18.399999999999999</v>
      </c>
      <c r="BF56" s="166">
        <v>50.433</v>
      </c>
      <c r="BG56" s="166">
        <v>49.782600000000002</v>
      </c>
      <c r="BH56" s="166">
        <v>-3.5179999999999998</v>
      </c>
      <c r="BI56" s="167"/>
      <c r="BJ56" s="166">
        <v>-77.803200000000004</v>
      </c>
      <c r="BK56" s="166">
        <v>2.1960000000000002</v>
      </c>
      <c r="BL56" s="166">
        <v>0</v>
      </c>
      <c r="BM56" s="166">
        <v>3.5301</v>
      </c>
      <c r="BN56" s="166">
        <v>578.99699999999996</v>
      </c>
      <c r="BO56" s="166">
        <v>132.29769999999999</v>
      </c>
      <c r="BP56" s="166">
        <v>131.26009999999999</v>
      </c>
      <c r="BQ56" s="166">
        <v>-517.6798</v>
      </c>
      <c r="BR56" s="166">
        <v>517.74260000000004</v>
      </c>
      <c r="BS56" s="167"/>
      <c r="BT56" s="166">
        <v>-82.922300000000007</v>
      </c>
      <c r="BU56" s="166">
        <v>85.846699999999998</v>
      </c>
      <c r="BV56" s="166">
        <v>81.0839</v>
      </c>
      <c r="BW56" s="166">
        <v>26.16</v>
      </c>
      <c r="BX56" s="166">
        <v>26.87</v>
      </c>
      <c r="BY56" s="166">
        <v>58.12</v>
      </c>
      <c r="BZ56" s="166">
        <v>71.459999999999994</v>
      </c>
      <c r="CA56" s="166">
        <v>-8.0332000000000008</v>
      </c>
      <c r="CB56" s="166">
        <v>-10.0426</v>
      </c>
      <c r="CC56" s="166">
        <v>58.092100000000002</v>
      </c>
      <c r="CD56" s="166">
        <v>58.561</v>
      </c>
      <c r="CE56" s="166">
        <v>37.402500000000003</v>
      </c>
      <c r="CF56" s="167"/>
      <c r="CG56" s="166">
        <v>-165.2124</v>
      </c>
      <c r="CH56" s="166">
        <v>2.4049999999999998</v>
      </c>
      <c r="CI56" s="167"/>
      <c r="CJ56" s="167"/>
      <c r="CK56" s="167"/>
      <c r="CL56" s="166">
        <v>100.7</v>
      </c>
      <c r="CM56" s="166">
        <v>90.3</v>
      </c>
      <c r="CN56" s="166">
        <v>-13.58</v>
      </c>
      <c r="CO56" s="166">
        <v>65.935500000000005</v>
      </c>
      <c r="CP56" s="166">
        <v>63.900599999999997</v>
      </c>
      <c r="CQ56" s="166">
        <v>63.796399999999998</v>
      </c>
      <c r="CR56" s="166">
        <v>-22.502700000000001</v>
      </c>
      <c r="CS56" s="166">
        <v>-21.219200000000001</v>
      </c>
      <c r="CT56" s="166">
        <v>71.380300000000005</v>
      </c>
      <c r="CU56" s="166">
        <v>-93.807100000000005</v>
      </c>
      <c r="CV56" s="166">
        <v>79.3095</v>
      </c>
      <c r="CW56" s="166">
        <v>14.446400000000001</v>
      </c>
      <c r="CX56" s="166">
        <v>35.299999999999997</v>
      </c>
      <c r="CY56" s="166">
        <v>34.409999999999997</v>
      </c>
      <c r="CZ56" s="166">
        <v>48.991700000000002</v>
      </c>
      <c r="DA56" s="166">
        <v>46.440100000000001</v>
      </c>
      <c r="DB56" s="166">
        <v>-27.45</v>
      </c>
      <c r="DC56" s="166">
        <v>-3.6423000000000001</v>
      </c>
      <c r="DD56" s="166">
        <v>0</v>
      </c>
      <c r="DE56" s="166">
        <v>0</v>
      </c>
      <c r="DF56" s="166">
        <v>-108.9349</v>
      </c>
      <c r="DG56" s="166">
        <v>-23.232099999999999</v>
      </c>
      <c r="DH56" s="166">
        <v>-16.850100000000001</v>
      </c>
      <c r="DI56" s="166">
        <v>-81.7</v>
      </c>
      <c r="DJ56" s="166">
        <v>-82</v>
      </c>
      <c r="DK56" s="166">
        <v>23.936499999999999</v>
      </c>
      <c r="DL56" s="166">
        <v>39.559899999999999</v>
      </c>
      <c r="DM56" s="166">
        <v>51.675699999999999</v>
      </c>
      <c r="DN56" s="166">
        <v>56.268300000000004</v>
      </c>
      <c r="DO56" s="166">
        <v>39.39</v>
      </c>
      <c r="DP56" s="166">
        <v>-7.13</v>
      </c>
      <c r="DQ56" s="166">
        <v>55.552</v>
      </c>
      <c r="DR56" s="166">
        <v>108.8737</v>
      </c>
      <c r="DS56" s="166">
        <v>-26.96</v>
      </c>
      <c r="DT56" s="166">
        <v>-26.96</v>
      </c>
      <c r="DU56" s="166">
        <v>102.45</v>
      </c>
      <c r="DV56" s="166">
        <v>56.31</v>
      </c>
      <c r="DW56" s="166">
        <v>107.0545</v>
      </c>
      <c r="DX56" s="166">
        <v>105.3091</v>
      </c>
      <c r="DY56" s="166">
        <v>17.293199999999999</v>
      </c>
      <c r="DZ56" s="166">
        <v>15.336399999999999</v>
      </c>
      <c r="EA56" s="166">
        <v>207.5728</v>
      </c>
      <c r="EB56" s="166">
        <v>166.68340000000001</v>
      </c>
      <c r="EC56" s="166">
        <v>159.94290000000001</v>
      </c>
      <c r="ED56" s="166">
        <v>163.25280000000001</v>
      </c>
      <c r="EE56" s="166">
        <v>72.077200000000005</v>
      </c>
      <c r="EF56" s="166">
        <v>57.707900000000002</v>
      </c>
      <c r="EG56" s="166">
        <v>-24.635000000000002</v>
      </c>
      <c r="EH56" s="166">
        <v>528.36829999999998</v>
      </c>
      <c r="EI56" s="166">
        <v>329.13310000000001</v>
      </c>
      <c r="EJ56" s="167"/>
      <c r="EK56" s="166">
        <v>-29.164899999999999</v>
      </c>
      <c r="EL56" s="166">
        <v>-27.125699999999998</v>
      </c>
      <c r="EM56" s="166">
        <v>0</v>
      </c>
      <c r="EN56" s="166">
        <v>10.7729</v>
      </c>
      <c r="EO56" s="166">
        <v>10.346</v>
      </c>
      <c r="EP56" s="166">
        <v>36.911999999999999</v>
      </c>
      <c r="EQ56" s="166">
        <v>-31.3062</v>
      </c>
      <c r="ER56" s="166">
        <v>-32.024799999999999</v>
      </c>
      <c r="ES56" s="166">
        <v>-22.063400000000001</v>
      </c>
      <c r="ET56" s="166">
        <v>0</v>
      </c>
      <c r="EU56" s="166">
        <v>-6.3</v>
      </c>
      <c r="EV56" s="166">
        <v>1</v>
      </c>
      <c r="EW56" s="166">
        <v>12.917999999999999</v>
      </c>
      <c r="EX56" s="166">
        <v>-33.191299999999998</v>
      </c>
      <c r="EY56" s="166">
        <v>-35.738100000000003</v>
      </c>
      <c r="EZ56" s="166">
        <v>-34.559100000000001</v>
      </c>
      <c r="FA56" s="166">
        <v>3.9710000000000001</v>
      </c>
      <c r="FB56" s="166">
        <v>-55.129800000000003</v>
      </c>
      <c r="FC56" s="166">
        <v>16.860199999999999</v>
      </c>
      <c r="FD56" s="166">
        <v>23.143000000000001</v>
      </c>
      <c r="FE56" s="166">
        <v>0</v>
      </c>
      <c r="FF56" s="166">
        <v>22.714700000000001</v>
      </c>
      <c r="FG56" s="166">
        <v>30.809200000000001</v>
      </c>
      <c r="FH56" s="166">
        <v>30.606100000000001</v>
      </c>
      <c r="FI56" s="166">
        <v>29.610099999999999</v>
      </c>
      <c r="FJ56" s="166">
        <v>10.7172</v>
      </c>
      <c r="FK56" s="166">
        <v>7.5354999999999999</v>
      </c>
      <c r="FL56" s="166">
        <v>70.164199999999994</v>
      </c>
      <c r="FM56" s="166">
        <v>-13.485300000000001</v>
      </c>
      <c r="FN56" s="166">
        <v>-13.7774</v>
      </c>
      <c r="FO56" s="166">
        <v>34.506700000000002</v>
      </c>
      <c r="FP56" s="166">
        <v>42.245600000000003</v>
      </c>
      <c r="FQ56" s="166">
        <v>23.6008</v>
      </c>
      <c r="FR56" s="166">
        <v>4.07</v>
      </c>
      <c r="FS56" s="166">
        <v>8.8605999999999998</v>
      </c>
      <c r="FT56" s="166">
        <v>0.96220000000000006</v>
      </c>
      <c r="FU56" s="166">
        <v>-5.18</v>
      </c>
      <c r="FV56" s="166">
        <v>15.21</v>
      </c>
      <c r="FW56" s="166">
        <v>23.793600000000001</v>
      </c>
      <c r="FX56" s="166">
        <v>9.9056999999999995</v>
      </c>
      <c r="FY56" s="166">
        <v>-5.0439999999999996</v>
      </c>
      <c r="FZ56" s="166">
        <v>3.4289999999999998</v>
      </c>
      <c r="GA56" s="166">
        <v>7.9603000000000002</v>
      </c>
      <c r="GB56" s="166">
        <v>43.57</v>
      </c>
      <c r="GC56" s="166">
        <v>-42.143000000000001</v>
      </c>
      <c r="GD56" s="166">
        <v>-34.5032</v>
      </c>
      <c r="GE56" s="166">
        <v>13.63</v>
      </c>
      <c r="GF56" s="166">
        <v>79.477000000000004</v>
      </c>
      <c r="GG56" s="166">
        <v>17.2</v>
      </c>
      <c r="GH56" s="166">
        <v>-22.270499999999998</v>
      </c>
      <c r="GI56" s="166">
        <v>-2.2746</v>
      </c>
      <c r="GJ56" s="166">
        <v>-2.4802</v>
      </c>
      <c r="GK56" s="166">
        <v>1.9129</v>
      </c>
      <c r="GL56" s="166">
        <v>5.8500000000000003E-2</v>
      </c>
      <c r="GM56" s="166">
        <v>0</v>
      </c>
      <c r="GN56" s="166">
        <v>-11.1623</v>
      </c>
      <c r="GO56" s="166">
        <v>-32.963700000000003</v>
      </c>
      <c r="GP56" s="166">
        <v>17.177</v>
      </c>
      <c r="GQ56" s="166">
        <v>34.118699999999997</v>
      </c>
      <c r="GR56" s="166">
        <v>62.554600000000001</v>
      </c>
      <c r="GS56" s="166">
        <v>65.355400000000003</v>
      </c>
      <c r="GT56" s="166">
        <v>-141.96299999999999</v>
      </c>
      <c r="GU56" s="166">
        <v>-20.6463</v>
      </c>
      <c r="GV56" s="166">
        <v>33.780700000000003</v>
      </c>
      <c r="GW56" s="166">
        <v>-49.531599999999997</v>
      </c>
      <c r="GX56" s="166">
        <v>11.7959</v>
      </c>
      <c r="GY56" s="166">
        <v>8.8589000000000002</v>
      </c>
      <c r="GZ56" s="166">
        <v>8.5973000000000006</v>
      </c>
      <c r="HA56" s="167"/>
      <c r="HB56" s="166">
        <v>225.3321</v>
      </c>
      <c r="HC56" s="166">
        <v>223.8064</v>
      </c>
      <c r="HD56" s="166">
        <v>201.2</v>
      </c>
      <c r="HE56" s="166">
        <v>-200.9718</v>
      </c>
      <c r="HF56" s="166">
        <v>-399.26069999999999</v>
      </c>
      <c r="HG56" s="166">
        <v>401.90219999999999</v>
      </c>
      <c r="HH56" s="166">
        <v>446.23180000000002</v>
      </c>
      <c r="HI56" s="166">
        <v>-212.86779999999999</v>
      </c>
      <c r="HJ56" s="166">
        <v>-212.24340000000001</v>
      </c>
      <c r="HK56" s="166">
        <v>-38.511400000000002</v>
      </c>
      <c r="HL56" s="166">
        <v>-28.7258</v>
      </c>
      <c r="HM56" s="166">
        <v>77.119799999999998</v>
      </c>
      <c r="HN56" s="166">
        <v>75.767899999999997</v>
      </c>
      <c r="HO56" s="166">
        <v>-140.64769999999999</v>
      </c>
      <c r="HP56" s="166">
        <v>-141.8064</v>
      </c>
      <c r="HQ56" s="166">
        <v>43.003900000000002</v>
      </c>
      <c r="HR56" s="166">
        <v>42.245800000000003</v>
      </c>
      <c r="HS56" s="166">
        <v>-54.868600000000001</v>
      </c>
      <c r="HT56" s="166">
        <v>-54.95</v>
      </c>
      <c r="HU56" s="166">
        <v>123.21</v>
      </c>
      <c r="HV56" s="166">
        <v>122.76</v>
      </c>
      <c r="HW56" s="166">
        <v>23.8</v>
      </c>
      <c r="HX56" s="166">
        <v>24</v>
      </c>
      <c r="HY56" s="166">
        <v>21.596599999999999</v>
      </c>
      <c r="HZ56" s="166">
        <v>27.92</v>
      </c>
      <c r="IA56" s="166">
        <v>-367.87880000000001</v>
      </c>
      <c r="IB56" s="166">
        <v>109.3837</v>
      </c>
      <c r="IC56" s="166">
        <v>110.95</v>
      </c>
      <c r="ID56" s="166">
        <v>11.7</v>
      </c>
      <c r="IE56" s="166">
        <v>-5</v>
      </c>
      <c r="IF56" s="166">
        <v>-41.2</v>
      </c>
      <c r="IG56" s="166">
        <v>-41.3</v>
      </c>
      <c r="IH56" s="166">
        <v>1.3565</v>
      </c>
      <c r="II56" s="167"/>
      <c r="IJ56" s="166">
        <v>-437.52789999999999</v>
      </c>
      <c r="IK56" s="166">
        <v>-301.20780000000002</v>
      </c>
      <c r="IL56" s="166">
        <v>447.00409999999999</v>
      </c>
      <c r="IM56" s="166">
        <v>370.10559999999998</v>
      </c>
      <c r="IN56" s="166">
        <v>34.381100000000004</v>
      </c>
      <c r="IO56" s="166">
        <v>-359.73860000000002</v>
      </c>
      <c r="IP56" s="166">
        <v>365.38159999999999</v>
      </c>
      <c r="IQ56" s="166">
        <v>-159.26840000000001</v>
      </c>
      <c r="IR56" s="166">
        <v>-236.4906</v>
      </c>
      <c r="IS56" s="166">
        <v>-363.03879999999998</v>
      </c>
      <c r="IT56" s="166">
        <v>97.243499999999997</v>
      </c>
      <c r="IU56" s="166">
        <v>97.364199999999997</v>
      </c>
      <c r="IV56" s="166">
        <v>158.94810000000001</v>
      </c>
      <c r="IW56" s="166">
        <v>-433.99950000000001</v>
      </c>
      <c r="IX56" s="166">
        <v>243.6087</v>
      </c>
      <c r="IY56" s="166">
        <v>-195.57830000000001</v>
      </c>
      <c r="IZ56" s="166">
        <v>196.49510000000001</v>
      </c>
      <c r="JA56" s="166">
        <v>-9.9936000000000007</v>
      </c>
      <c r="JB56" s="167"/>
      <c r="JC56" s="166">
        <v>14.32</v>
      </c>
      <c r="JD56" s="166">
        <v>7.7210000000000001</v>
      </c>
      <c r="JE56" s="166">
        <v>7.7190000000000003</v>
      </c>
      <c r="JF56" s="166">
        <v>-13.92</v>
      </c>
      <c r="JG56" s="166">
        <v>-8.56</v>
      </c>
      <c r="JH56" s="167"/>
      <c r="JI56" s="166">
        <v>8.3238000000000003</v>
      </c>
      <c r="JJ56" s="166">
        <v>-33.165500000000002</v>
      </c>
      <c r="JK56" s="166">
        <v>-12.3033</v>
      </c>
      <c r="JL56" s="166">
        <v>9.6</v>
      </c>
      <c r="JM56" s="166">
        <v>49.484000000000002</v>
      </c>
      <c r="JN56" s="166">
        <v>49.021999999999998</v>
      </c>
      <c r="JO56" s="166">
        <v>11.1432</v>
      </c>
      <c r="JP56" s="166">
        <v>13.333</v>
      </c>
      <c r="JQ56" s="166">
        <v>49.971899999999998</v>
      </c>
      <c r="JR56" s="166">
        <v>50.879300000000001</v>
      </c>
      <c r="JS56" s="166">
        <v>49.7361</v>
      </c>
      <c r="JT56" s="167"/>
      <c r="JU56" s="166">
        <v>4.5999999999999996</v>
      </c>
      <c r="JV56" s="166">
        <v>36.954000000000001</v>
      </c>
      <c r="JW56" s="166">
        <v>6.45</v>
      </c>
      <c r="JX56" s="167"/>
      <c r="JY56" s="166">
        <v>-28.6508</v>
      </c>
      <c r="JZ56" s="166">
        <v>62.529800000000002</v>
      </c>
      <c r="KA56" s="166">
        <v>38.7423</v>
      </c>
      <c r="KB56" s="166">
        <v>-28.497699999999998</v>
      </c>
      <c r="KC56" s="166">
        <v>-61.731499999999997</v>
      </c>
      <c r="KD56" s="166">
        <v>28.050799999999999</v>
      </c>
      <c r="KE56" s="166">
        <v>33.4634</v>
      </c>
      <c r="KF56" s="166">
        <v>-13</v>
      </c>
      <c r="KG56" s="166">
        <v>13.6</v>
      </c>
      <c r="KH56" s="166">
        <v>48.166800000000002</v>
      </c>
      <c r="KI56" s="166">
        <v>78.763999999999996</v>
      </c>
    </row>
    <row r="57" spans="1:295" x14ac:dyDescent="0.3">
      <c r="A57" s="227" t="s">
        <v>795</v>
      </c>
      <c r="B57" s="227"/>
      <c r="C57" s="169">
        <v>0</v>
      </c>
      <c r="D57" s="169">
        <v>23.9345</v>
      </c>
      <c r="E57" s="169">
        <v>-18.3034</v>
      </c>
      <c r="F57" s="169">
        <v>10.6929</v>
      </c>
      <c r="G57" s="169">
        <v>18.556799999999999</v>
      </c>
      <c r="H57" s="169">
        <v>0</v>
      </c>
      <c r="I57" s="169">
        <v>52.596899999999998</v>
      </c>
      <c r="J57" s="169">
        <v>-40.5486</v>
      </c>
      <c r="K57" s="169">
        <v>69.107799999999997</v>
      </c>
      <c r="L57" s="169">
        <v>35.296900000000001</v>
      </c>
      <c r="M57" s="169">
        <v>34.2592</v>
      </c>
      <c r="N57" s="169">
        <v>13.32</v>
      </c>
      <c r="O57" s="169">
        <v>-23.702000000000002</v>
      </c>
      <c r="P57" s="169">
        <v>61.6</v>
      </c>
      <c r="Q57" s="169">
        <v>22.356000000000002</v>
      </c>
      <c r="R57" s="169">
        <v>-19.8</v>
      </c>
      <c r="S57" s="169">
        <v>14.313599999999999</v>
      </c>
      <c r="T57" s="169">
        <v>42.144399999999997</v>
      </c>
      <c r="U57" s="169">
        <v>23.1586</v>
      </c>
      <c r="V57" s="169">
        <v>23.509399999999999</v>
      </c>
      <c r="W57" s="169">
        <v>39.101799999999997</v>
      </c>
      <c r="X57" s="169">
        <v>18.162800000000001</v>
      </c>
      <c r="Y57" s="169">
        <v>6.4494999999999996</v>
      </c>
      <c r="Z57" s="169">
        <v>8.9167000000000005</v>
      </c>
      <c r="AA57" s="169">
        <v>0</v>
      </c>
      <c r="AB57" s="169">
        <v>0</v>
      </c>
      <c r="AC57" s="169">
        <v>-46.08</v>
      </c>
      <c r="AD57" s="169">
        <v>-46.32</v>
      </c>
      <c r="AE57" s="169">
        <v>0</v>
      </c>
      <c r="AF57" s="169">
        <v>42.18</v>
      </c>
      <c r="AG57" s="169">
        <v>66</v>
      </c>
      <c r="AH57" s="169">
        <v>0</v>
      </c>
      <c r="AI57" s="169">
        <v>0</v>
      </c>
      <c r="AJ57" s="169">
        <v>-39.43</v>
      </c>
      <c r="AK57" s="169">
        <v>-39.729999999999997</v>
      </c>
      <c r="AL57" s="169">
        <v>-22.4</v>
      </c>
      <c r="AM57" s="169">
        <v>70.03</v>
      </c>
      <c r="AN57" s="169">
        <v>70.7</v>
      </c>
      <c r="AO57" s="169">
        <v>27.550899999999999</v>
      </c>
      <c r="AP57" s="169">
        <v>-5.1296999999999997</v>
      </c>
      <c r="AQ57" s="169">
        <v>76.204999999999998</v>
      </c>
      <c r="AR57" s="169">
        <v>79.371600000000001</v>
      </c>
      <c r="AS57" s="169">
        <v>66.775199999999998</v>
      </c>
      <c r="AT57" s="169">
        <v>-34.8294</v>
      </c>
      <c r="AU57" s="169">
        <v>-34.634300000000003</v>
      </c>
      <c r="AV57" s="169">
        <v>36.185200000000002</v>
      </c>
      <c r="AW57" s="169">
        <v>36.233499999999999</v>
      </c>
      <c r="AX57" s="169">
        <v>85.198099999999997</v>
      </c>
      <c r="AY57" s="169">
        <v>87.475399999999993</v>
      </c>
      <c r="AZ57" s="169">
        <v>44.667200000000001</v>
      </c>
      <c r="BA57" s="169">
        <v>83.704499999999996</v>
      </c>
      <c r="BB57" s="169">
        <v>-451.30009999999999</v>
      </c>
      <c r="BC57" s="169">
        <v>17.945900000000002</v>
      </c>
      <c r="BD57" s="169">
        <v>-10.8</v>
      </c>
      <c r="BE57" s="169">
        <v>-10.9</v>
      </c>
      <c r="BF57" s="169">
        <v>60.916899999999998</v>
      </c>
      <c r="BG57" s="169">
        <v>59.997700000000002</v>
      </c>
      <c r="BH57" s="169">
        <v>-2.5103</v>
      </c>
      <c r="BI57" s="169">
        <v>0</v>
      </c>
      <c r="BJ57" s="169">
        <v>-61.323999999999998</v>
      </c>
      <c r="BK57" s="169">
        <v>8.6393000000000004</v>
      </c>
      <c r="BL57" s="169">
        <v>10.3743</v>
      </c>
      <c r="BM57" s="169">
        <v>7.0408999999999997</v>
      </c>
      <c r="BN57" s="169">
        <v>689.10770000000002</v>
      </c>
      <c r="BO57" s="169">
        <v>238.41050000000001</v>
      </c>
      <c r="BP57" s="169">
        <v>236.70150000000001</v>
      </c>
      <c r="BQ57" s="169">
        <v>-492.2099</v>
      </c>
      <c r="BR57" s="169">
        <v>700.25429999999994</v>
      </c>
      <c r="BS57" s="169">
        <v>0</v>
      </c>
      <c r="BT57" s="169">
        <v>-17.449000000000002</v>
      </c>
      <c r="BU57" s="169">
        <v>133.0718</v>
      </c>
      <c r="BV57" s="169">
        <v>109.2362</v>
      </c>
      <c r="BW57" s="169">
        <v>32.520000000000003</v>
      </c>
      <c r="BX57" s="169">
        <v>41.81</v>
      </c>
      <c r="BY57" s="169">
        <v>78.989999999999995</v>
      </c>
      <c r="BZ57" s="169">
        <v>85.39</v>
      </c>
      <c r="CA57" s="169">
        <v>15.141299999999999</v>
      </c>
      <c r="CB57" s="169">
        <v>15.141299999999999</v>
      </c>
      <c r="CC57" s="169">
        <v>78.317400000000006</v>
      </c>
      <c r="CD57" s="169">
        <v>79.364999999999995</v>
      </c>
      <c r="CE57" s="169">
        <v>37.402500000000003</v>
      </c>
      <c r="CF57" s="169">
        <v>0</v>
      </c>
      <c r="CG57" s="169">
        <v>-78.413499999999999</v>
      </c>
      <c r="CH57" s="169">
        <v>21.0914</v>
      </c>
      <c r="CI57" s="169">
        <v>0</v>
      </c>
      <c r="CJ57" s="169">
        <v>0</v>
      </c>
      <c r="CK57" s="169">
        <v>0</v>
      </c>
      <c r="CL57" s="169">
        <v>141.1</v>
      </c>
      <c r="CM57" s="169">
        <v>128.19999999999999</v>
      </c>
      <c r="CN57" s="169">
        <v>-11.21</v>
      </c>
      <c r="CO57" s="169">
        <v>87.724400000000003</v>
      </c>
      <c r="CP57" s="169">
        <v>85.745599999999996</v>
      </c>
      <c r="CQ57" s="169">
        <v>85.811499999999995</v>
      </c>
      <c r="CR57" s="169">
        <v>31.243600000000001</v>
      </c>
      <c r="CS57" s="169">
        <v>31.234500000000001</v>
      </c>
      <c r="CT57" s="169">
        <v>96.516800000000003</v>
      </c>
      <c r="CU57" s="169">
        <v>-50.530200000000001</v>
      </c>
      <c r="CV57" s="169">
        <v>110.7199</v>
      </c>
      <c r="CW57" s="169">
        <v>19.535499999999999</v>
      </c>
      <c r="CX57" s="169">
        <v>98.88</v>
      </c>
      <c r="CY57" s="169">
        <v>88.73</v>
      </c>
      <c r="CZ57" s="169">
        <v>71.022900000000007</v>
      </c>
      <c r="DA57" s="169">
        <v>67.3874</v>
      </c>
      <c r="DB57" s="169">
        <v>-21.24</v>
      </c>
      <c r="DC57" s="169">
        <v>-0.80940000000000001</v>
      </c>
      <c r="DD57" s="169">
        <v>0</v>
      </c>
      <c r="DE57" s="169">
        <v>0</v>
      </c>
      <c r="DF57" s="169">
        <v>-75.277000000000001</v>
      </c>
      <c r="DG57" s="169">
        <v>-18.652100000000001</v>
      </c>
      <c r="DH57" s="169">
        <v>-13.101100000000001</v>
      </c>
      <c r="DI57" s="169">
        <v>0</v>
      </c>
      <c r="DJ57" s="169">
        <v>-53.4</v>
      </c>
      <c r="DK57" s="169">
        <v>27.106000000000002</v>
      </c>
      <c r="DL57" s="169">
        <v>69.149799999999999</v>
      </c>
      <c r="DM57" s="169">
        <v>83.141999999999996</v>
      </c>
      <c r="DN57" s="169">
        <v>97.283900000000003</v>
      </c>
      <c r="DO57" s="169">
        <v>68.569999999999993</v>
      </c>
      <c r="DP57" s="169">
        <v>-3.77</v>
      </c>
      <c r="DQ57" s="169">
        <v>65.983500000000006</v>
      </c>
      <c r="DR57" s="169">
        <v>160.95410000000001</v>
      </c>
      <c r="DS57" s="169">
        <v>0</v>
      </c>
      <c r="DT57" s="169">
        <v>-1.72</v>
      </c>
      <c r="DU57" s="169">
        <v>120.25</v>
      </c>
      <c r="DV57" s="169">
        <v>72.83</v>
      </c>
      <c r="DW57" s="169">
        <v>162.5273</v>
      </c>
      <c r="DX57" s="169">
        <v>160.8545</v>
      </c>
      <c r="DY57" s="169">
        <v>42.057699999999997</v>
      </c>
      <c r="DZ57" s="169">
        <v>40.2455</v>
      </c>
      <c r="EA57" s="169">
        <v>286.45440000000002</v>
      </c>
      <c r="EB57" s="169">
        <v>236.9896</v>
      </c>
      <c r="EC57" s="169">
        <v>229.8116</v>
      </c>
      <c r="ED57" s="169">
        <v>232.762</v>
      </c>
      <c r="EE57" s="169">
        <v>111.50369999999999</v>
      </c>
      <c r="EF57" s="169">
        <v>98.400300000000001</v>
      </c>
      <c r="EG57" s="169">
        <v>-22.774000000000001</v>
      </c>
      <c r="EH57" s="169">
        <v>762.4787</v>
      </c>
      <c r="EI57" s="169">
        <v>383.49509999999998</v>
      </c>
      <c r="EJ57" s="169">
        <v>0</v>
      </c>
      <c r="EK57" s="169">
        <v>-20.816600000000001</v>
      </c>
      <c r="EL57" s="169">
        <v>-17.652799999999999</v>
      </c>
      <c r="EM57" s="169">
        <v>29.045100000000001</v>
      </c>
      <c r="EN57" s="169">
        <v>14.458399999999999</v>
      </c>
      <c r="EO57" s="169">
        <v>13.9032</v>
      </c>
      <c r="EP57" s="169">
        <v>185.916</v>
      </c>
      <c r="EQ57" s="169">
        <v>-7.9477000000000002</v>
      </c>
      <c r="ER57" s="169">
        <v>-8.6532</v>
      </c>
      <c r="ES57" s="169">
        <v>-1.2401</v>
      </c>
      <c r="ET57" s="169">
        <v>16.05</v>
      </c>
      <c r="EU57" s="169">
        <v>-4.83</v>
      </c>
      <c r="EV57" s="169">
        <v>114.8</v>
      </c>
      <c r="EW57" s="169">
        <v>15.7193</v>
      </c>
      <c r="EX57" s="169">
        <v>-22.2331</v>
      </c>
      <c r="EY57" s="169">
        <v>-28.895299999999999</v>
      </c>
      <c r="EZ57" s="169">
        <v>-28.244900000000001</v>
      </c>
      <c r="FA57" s="169">
        <v>7.8912000000000004</v>
      </c>
      <c r="FB57" s="169">
        <v>-40.1447</v>
      </c>
      <c r="FC57" s="169">
        <v>53.233400000000003</v>
      </c>
      <c r="FD57" s="169">
        <v>24.606100000000001</v>
      </c>
      <c r="FE57" s="169">
        <v>0</v>
      </c>
      <c r="FF57" s="169">
        <v>24.160399999999999</v>
      </c>
      <c r="FG57" s="169">
        <v>32.361800000000002</v>
      </c>
      <c r="FH57" s="169">
        <v>33.485900000000001</v>
      </c>
      <c r="FI57" s="169">
        <v>32.161200000000001</v>
      </c>
      <c r="FJ57" s="169">
        <v>21.936800000000002</v>
      </c>
      <c r="FK57" s="169">
        <v>20.764600000000002</v>
      </c>
      <c r="FL57" s="169">
        <v>167.12139999999999</v>
      </c>
      <c r="FM57" s="169">
        <v>0.18390000000000001</v>
      </c>
      <c r="FN57" s="169">
        <v>0.26240000000000002</v>
      </c>
      <c r="FO57" s="169">
        <v>109.33</v>
      </c>
      <c r="FP57" s="169">
        <v>123.21420000000001</v>
      </c>
      <c r="FQ57" s="169">
        <v>53.637900000000002</v>
      </c>
      <c r="FR57" s="169">
        <v>24</v>
      </c>
      <c r="FS57" s="169">
        <v>11.407</v>
      </c>
      <c r="FT57" s="169">
        <v>1.7716000000000001</v>
      </c>
      <c r="FU57" s="169">
        <v>-1.74</v>
      </c>
      <c r="FV57" s="169">
        <v>15.48</v>
      </c>
      <c r="FW57" s="169">
        <v>53.908799999999999</v>
      </c>
      <c r="FX57" s="169">
        <v>9.9056999999999995</v>
      </c>
      <c r="FY57" s="169">
        <v>-2.8490000000000002</v>
      </c>
      <c r="FZ57" s="169">
        <v>4.4809999999999999</v>
      </c>
      <c r="GA57" s="169">
        <v>11.8072</v>
      </c>
      <c r="GB57" s="169">
        <v>54.91</v>
      </c>
      <c r="GC57" s="169">
        <v>67.759</v>
      </c>
      <c r="GD57" s="169">
        <v>65.119100000000003</v>
      </c>
      <c r="GE57" s="169">
        <v>18.18</v>
      </c>
      <c r="GF57" s="169">
        <v>92.781300000000002</v>
      </c>
      <c r="GG57" s="169">
        <v>19.7</v>
      </c>
      <c r="GH57" s="169">
        <v>-20.215800000000002</v>
      </c>
      <c r="GI57" s="169">
        <v>-1.1227</v>
      </c>
      <c r="GJ57" s="169">
        <v>0</v>
      </c>
      <c r="GK57" s="169">
        <v>3.3208000000000002</v>
      </c>
      <c r="GL57" s="169">
        <v>5.8500000000000003E-2</v>
      </c>
      <c r="GM57" s="169">
        <v>0</v>
      </c>
      <c r="GN57" s="169">
        <v>-10.1028</v>
      </c>
      <c r="GO57" s="169">
        <v>-29.498200000000001</v>
      </c>
      <c r="GP57" s="169">
        <v>19.033100000000001</v>
      </c>
      <c r="GQ57" s="169">
        <v>56.584499999999998</v>
      </c>
      <c r="GR57" s="169">
        <v>66.099100000000007</v>
      </c>
      <c r="GS57" s="169">
        <v>67.080799999999996</v>
      </c>
      <c r="GT57" s="169">
        <v>-120.1331</v>
      </c>
      <c r="GU57" s="169">
        <v>-17.2425</v>
      </c>
      <c r="GV57" s="169">
        <v>43.090699999999998</v>
      </c>
      <c r="GW57" s="169">
        <v>-40.122300000000003</v>
      </c>
      <c r="GX57" s="169">
        <v>12.4497</v>
      </c>
      <c r="GY57" s="169">
        <v>18.9495</v>
      </c>
      <c r="GZ57" s="169">
        <v>18.503699999999998</v>
      </c>
      <c r="HA57" s="169">
        <v>14.829599999999999</v>
      </c>
      <c r="HB57" s="169">
        <v>236.9023</v>
      </c>
      <c r="HC57" s="169">
        <v>236.51490000000001</v>
      </c>
      <c r="HD57" s="169">
        <v>230.9</v>
      </c>
      <c r="HE57" s="169">
        <v>-33.817799999999998</v>
      </c>
      <c r="HF57" s="169">
        <v>-122.5941</v>
      </c>
      <c r="HG57" s="169">
        <v>425.61619999999999</v>
      </c>
      <c r="HH57" s="169">
        <v>456.42419999999998</v>
      </c>
      <c r="HI57" s="169">
        <v>-78.476699999999994</v>
      </c>
      <c r="HJ57" s="169">
        <v>-76.358199999999997</v>
      </c>
      <c r="HK57" s="169">
        <v>-28.739000000000001</v>
      </c>
      <c r="HL57" s="169">
        <v>-15.1989</v>
      </c>
      <c r="HM57" s="169">
        <v>81.162899999999993</v>
      </c>
      <c r="HN57" s="169">
        <v>79.966399999999993</v>
      </c>
      <c r="HO57" s="169">
        <v>-23.1295</v>
      </c>
      <c r="HP57" s="169">
        <v>0</v>
      </c>
      <c r="HQ57" s="169">
        <v>43.74</v>
      </c>
      <c r="HR57" s="169">
        <v>42.959899999999998</v>
      </c>
      <c r="HS57" s="169">
        <v>-15.506399999999999</v>
      </c>
      <c r="HT57" s="169">
        <v>-15.738300000000001</v>
      </c>
      <c r="HU57" s="169">
        <v>127.61</v>
      </c>
      <c r="HV57" s="169">
        <v>127.28</v>
      </c>
      <c r="HW57" s="169">
        <v>53.1</v>
      </c>
      <c r="HX57" s="169">
        <v>52.1</v>
      </c>
      <c r="HY57" s="169">
        <v>22.192599999999999</v>
      </c>
      <c r="HZ57" s="169">
        <v>39.119999999999997</v>
      </c>
      <c r="IA57" s="169">
        <v>-341.6678</v>
      </c>
      <c r="IB57" s="169">
        <v>116.0577</v>
      </c>
      <c r="IC57" s="169">
        <v>115.01300000000001</v>
      </c>
      <c r="ID57" s="169">
        <v>17.3</v>
      </c>
      <c r="IE57" s="169">
        <v>54.3</v>
      </c>
      <c r="IF57" s="169">
        <v>3.9</v>
      </c>
      <c r="IG57" s="169">
        <v>4</v>
      </c>
      <c r="IH57" s="169">
        <v>1.7607999999999999</v>
      </c>
      <c r="II57" s="169">
        <v>1.5609</v>
      </c>
      <c r="IJ57" s="169">
        <v>89.0946</v>
      </c>
      <c r="IK57" s="169">
        <v>93.837500000000006</v>
      </c>
      <c r="IL57" s="169">
        <v>541.3845</v>
      </c>
      <c r="IM57" s="169">
        <v>435.77760000000001</v>
      </c>
      <c r="IN57" s="169">
        <v>147.0222</v>
      </c>
      <c r="IO57" s="169">
        <v>-76.591899999999995</v>
      </c>
      <c r="IP57" s="169">
        <v>427.00080000000003</v>
      </c>
      <c r="IQ57" s="169">
        <v>-46.0533</v>
      </c>
      <c r="IR57" s="169">
        <v>0</v>
      </c>
      <c r="IS57" s="169">
        <v>-70.856099999999998</v>
      </c>
      <c r="IT57" s="169">
        <v>195.75970000000001</v>
      </c>
      <c r="IU57" s="169">
        <v>194.93600000000001</v>
      </c>
      <c r="IV57" s="169">
        <v>200.00569999999999</v>
      </c>
      <c r="IW57" s="169">
        <v>-115.2478</v>
      </c>
      <c r="IX57" s="169">
        <v>269.74849999999998</v>
      </c>
      <c r="IY57" s="169">
        <v>-112.0035</v>
      </c>
      <c r="IZ57" s="169">
        <v>268.33850000000001</v>
      </c>
      <c r="JA57" s="169">
        <v>-8.0929000000000002</v>
      </c>
      <c r="JB57" s="169">
        <v>0</v>
      </c>
      <c r="JC57" s="169">
        <v>33.200000000000003</v>
      </c>
      <c r="JD57" s="169">
        <v>7.7210000000000001</v>
      </c>
      <c r="JE57" s="169">
        <v>7.7190000000000003</v>
      </c>
      <c r="JF57" s="169">
        <v>-9.44</v>
      </c>
      <c r="JG57" s="169">
        <v>10.24</v>
      </c>
      <c r="JH57" s="169">
        <v>0</v>
      </c>
      <c r="JI57" s="169">
        <v>12.132400000000001</v>
      </c>
      <c r="JJ57" s="169">
        <v>3.2000000000000001E-2</v>
      </c>
      <c r="JK57" s="169">
        <v>-0.46850000000000003</v>
      </c>
      <c r="JL57" s="169">
        <v>12.1</v>
      </c>
      <c r="JM57" s="169">
        <v>56.255000000000003</v>
      </c>
      <c r="JN57" s="169">
        <v>55.83</v>
      </c>
      <c r="JO57" s="169">
        <v>11.252000000000001</v>
      </c>
      <c r="JP57" s="169">
        <v>13.5175</v>
      </c>
      <c r="JQ57" s="169">
        <v>52.468000000000004</v>
      </c>
      <c r="JR57" s="169">
        <v>52.770899999999997</v>
      </c>
      <c r="JS57" s="169">
        <v>52.907200000000003</v>
      </c>
      <c r="JT57" s="169">
        <v>0</v>
      </c>
      <c r="JU57" s="169">
        <v>29.7</v>
      </c>
      <c r="JV57" s="169">
        <v>37.524900000000002</v>
      </c>
      <c r="JW57" s="169">
        <v>11.06</v>
      </c>
      <c r="JX57" s="169">
        <v>0</v>
      </c>
      <c r="JY57" s="169">
        <v>-12.3713</v>
      </c>
      <c r="JZ57" s="169">
        <v>69.450400000000002</v>
      </c>
      <c r="KA57" s="169">
        <v>50.8429</v>
      </c>
      <c r="KB57" s="169">
        <v>-12.342700000000001</v>
      </c>
      <c r="KC57" s="169">
        <v>-55.227600000000002</v>
      </c>
      <c r="KD57" s="169">
        <v>40.198399999999999</v>
      </c>
      <c r="KE57" s="169">
        <v>43.782400000000003</v>
      </c>
      <c r="KF57" s="169">
        <v>42.5</v>
      </c>
      <c r="KG57" s="169">
        <v>39</v>
      </c>
      <c r="KH57" s="169">
        <v>126.0348</v>
      </c>
      <c r="KI57" s="169">
        <v>205.6208</v>
      </c>
    </row>
    <row r="58" spans="1:295" x14ac:dyDescent="0.3">
      <c r="A58" s="227" t="s">
        <v>796</v>
      </c>
      <c r="B58" s="227"/>
      <c r="C58" s="169">
        <v>0</v>
      </c>
      <c r="D58" s="169">
        <v>15.4253</v>
      </c>
      <c r="E58" s="169">
        <v>-29.259899999999998</v>
      </c>
      <c r="F58" s="169">
        <v>-36.176200000000001</v>
      </c>
      <c r="G58" s="169">
        <v>7.5495999999999999</v>
      </c>
      <c r="H58" s="169">
        <v>0</v>
      </c>
      <c r="I58" s="169">
        <v>30.163699999999999</v>
      </c>
      <c r="J58" s="169">
        <v>-88.9529</v>
      </c>
      <c r="K58" s="169">
        <v>40.286700000000003</v>
      </c>
      <c r="L58" s="169">
        <v>20.413399999999999</v>
      </c>
      <c r="M58" s="169">
        <v>19.9376</v>
      </c>
      <c r="N58" s="169">
        <v>-42.18</v>
      </c>
      <c r="O58" s="169">
        <v>-68.581999999999994</v>
      </c>
      <c r="P58" s="169">
        <v>19.8</v>
      </c>
      <c r="Q58" s="169">
        <v>9.1080000000000005</v>
      </c>
      <c r="R58" s="169">
        <v>-59.4</v>
      </c>
      <c r="S58" s="169">
        <v>11.3521</v>
      </c>
      <c r="T58" s="169">
        <v>8.8827999999999996</v>
      </c>
      <c r="U58" s="169">
        <v>15.033300000000001</v>
      </c>
      <c r="V58" s="169">
        <v>15.0656</v>
      </c>
      <c r="W58" s="169">
        <v>25.181100000000001</v>
      </c>
      <c r="X58" s="169">
        <v>5.9591000000000003</v>
      </c>
      <c r="Y58" s="169">
        <v>0.2283</v>
      </c>
      <c r="Z58" s="169">
        <v>2.4944999999999999</v>
      </c>
      <c r="AA58" s="169">
        <v>0</v>
      </c>
      <c r="AB58" s="169">
        <v>0</v>
      </c>
      <c r="AC58" s="169">
        <v>-64.599999999999994</v>
      </c>
      <c r="AD58" s="169">
        <v>-64.58</v>
      </c>
      <c r="AE58" s="169">
        <v>0</v>
      </c>
      <c r="AF58" s="169">
        <v>-13.32</v>
      </c>
      <c r="AG58" s="169">
        <v>30.8</v>
      </c>
      <c r="AH58" s="169">
        <v>0</v>
      </c>
      <c r="AI58" s="169">
        <v>0</v>
      </c>
      <c r="AJ58" s="169">
        <v>-68.98</v>
      </c>
      <c r="AK58" s="169">
        <v>-69.849999999999994</v>
      </c>
      <c r="AL58" s="169">
        <v>-61.52</v>
      </c>
      <c r="AM58" s="169">
        <v>39.630000000000003</v>
      </c>
      <c r="AN58" s="169">
        <v>40.39</v>
      </c>
      <c r="AO58" s="169">
        <v>15.9528</v>
      </c>
      <c r="AP58" s="169">
        <v>-12.564399999999999</v>
      </c>
      <c r="AQ58" s="169">
        <v>50.125500000000002</v>
      </c>
      <c r="AR58" s="169">
        <v>51.393999999999998</v>
      </c>
      <c r="AS58" s="169">
        <v>44.7224</v>
      </c>
      <c r="AT58" s="169">
        <v>-55.269500000000001</v>
      </c>
      <c r="AU58" s="169">
        <v>-53.194099999999999</v>
      </c>
      <c r="AV58" s="169">
        <v>6.0355999999999996</v>
      </c>
      <c r="AW58" s="169">
        <v>5.9886999999999997</v>
      </c>
      <c r="AX58" s="169">
        <v>66.711699999999993</v>
      </c>
      <c r="AY58" s="169">
        <v>68.185199999999995</v>
      </c>
      <c r="AZ58" s="169">
        <v>0</v>
      </c>
      <c r="BA58" s="169">
        <v>20.158200000000001</v>
      </c>
      <c r="BB58" s="169">
        <v>-638.05650000000003</v>
      </c>
      <c r="BC58" s="169">
        <v>0.56410000000000005</v>
      </c>
      <c r="BD58" s="169">
        <v>-19.5</v>
      </c>
      <c r="BE58" s="169">
        <v>-19.5</v>
      </c>
      <c r="BF58" s="169">
        <v>41.188299999999998</v>
      </c>
      <c r="BG58" s="169">
        <v>39.807099999999998</v>
      </c>
      <c r="BH58" s="169">
        <v>-5.5419</v>
      </c>
      <c r="BI58" s="169">
        <v>0</v>
      </c>
      <c r="BJ58" s="169">
        <v>-107.6199</v>
      </c>
      <c r="BK58" s="169">
        <v>1.2775000000000001</v>
      </c>
      <c r="BL58" s="169">
        <v>0</v>
      </c>
      <c r="BM58" s="169">
        <v>1.4537</v>
      </c>
      <c r="BN58" s="169">
        <v>496.50549999999998</v>
      </c>
      <c r="BO58" s="169">
        <v>81.575999999999993</v>
      </c>
      <c r="BP58" s="169">
        <v>81.972700000000003</v>
      </c>
      <c r="BQ58" s="169">
        <v>-748.12959999999998</v>
      </c>
      <c r="BR58" s="169">
        <v>372.9579</v>
      </c>
      <c r="BS58" s="169">
        <v>0</v>
      </c>
      <c r="BT58" s="169">
        <v>-130.57480000000001</v>
      </c>
      <c r="BU58" s="169">
        <v>18.7697</v>
      </c>
      <c r="BV58" s="169">
        <v>64.707400000000007</v>
      </c>
      <c r="BW58" s="169">
        <v>22.64</v>
      </c>
      <c r="BX58" s="169">
        <v>20.98</v>
      </c>
      <c r="BY58" s="169">
        <v>45.91</v>
      </c>
      <c r="BZ58" s="169">
        <v>61.42</v>
      </c>
      <c r="CA58" s="169">
        <v>-23.9741</v>
      </c>
      <c r="CB58" s="169">
        <v>-22.500599999999999</v>
      </c>
      <c r="CC58" s="169">
        <v>37.219099999999997</v>
      </c>
      <c r="CD58" s="169">
        <v>38.156399999999998</v>
      </c>
      <c r="CE58" s="169">
        <v>18.5716</v>
      </c>
      <c r="CF58" s="169">
        <v>0</v>
      </c>
      <c r="CG58" s="169">
        <v>-317.11970000000002</v>
      </c>
      <c r="CH58" s="169">
        <v>-3.3102</v>
      </c>
      <c r="CI58" s="169">
        <v>0</v>
      </c>
      <c r="CJ58" s="169">
        <v>0</v>
      </c>
      <c r="CK58" s="169">
        <v>0</v>
      </c>
      <c r="CL58" s="169">
        <v>78.7</v>
      </c>
      <c r="CM58" s="169">
        <v>71</v>
      </c>
      <c r="CN58" s="169">
        <v>-16.579999999999998</v>
      </c>
      <c r="CO58" s="169">
        <v>63.7941</v>
      </c>
      <c r="CP58" s="169">
        <v>60.770099999999999</v>
      </c>
      <c r="CQ58" s="169">
        <v>62.099499999999999</v>
      </c>
      <c r="CR58" s="169">
        <v>-37.206499999999998</v>
      </c>
      <c r="CS58" s="169">
        <v>-37.343899999999998</v>
      </c>
      <c r="CT58" s="169">
        <v>46.236400000000003</v>
      </c>
      <c r="CU58" s="169">
        <v>-176.30680000000001</v>
      </c>
      <c r="CV58" s="169">
        <v>49.863799999999998</v>
      </c>
      <c r="CW58" s="169">
        <v>11.430999999999999</v>
      </c>
      <c r="CX58" s="169">
        <v>22.03</v>
      </c>
      <c r="CY58" s="169">
        <v>34.409999999999997</v>
      </c>
      <c r="CZ58" s="169">
        <v>39.382300000000001</v>
      </c>
      <c r="DA58" s="169">
        <v>37.3581</v>
      </c>
      <c r="DB58" s="169">
        <v>-36.770000000000003</v>
      </c>
      <c r="DC58" s="169">
        <v>-3.7679</v>
      </c>
      <c r="DD58" s="169">
        <v>0</v>
      </c>
      <c r="DE58" s="169">
        <v>0</v>
      </c>
      <c r="DF58" s="169">
        <v>-162.52760000000001</v>
      </c>
      <c r="DG58" s="169">
        <v>-28.853400000000001</v>
      </c>
      <c r="DH58" s="169">
        <v>-22.310700000000001</v>
      </c>
      <c r="DI58" s="169">
        <v>-122.9</v>
      </c>
      <c r="DJ58" s="169">
        <v>-207.5</v>
      </c>
      <c r="DK58" s="169">
        <v>20.733899999999998</v>
      </c>
      <c r="DL58" s="169">
        <v>30.477900000000002</v>
      </c>
      <c r="DM58" s="169">
        <v>33.3596</v>
      </c>
      <c r="DN58" s="169">
        <v>43.377699999999997</v>
      </c>
      <c r="DO58" s="169">
        <v>30.07</v>
      </c>
      <c r="DP58" s="169">
        <v>-13.88</v>
      </c>
      <c r="DQ58" s="169">
        <v>53.01</v>
      </c>
      <c r="DR58" s="169">
        <v>75.371799999999993</v>
      </c>
      <c r="DS58" s="169">
        <v>-27.87</v>
      </c>
      <c r="DT58" s="169">
        <v>-55.66</v>
      </c>
      <c r="DU58" s="169">
        <v>74.36</v>
      </c>
      <c r="DV58" s="169">
        <v>47.87</v>
      </c>
      <c r="DW58" s="169">
        <v>74.599999999999994</v>
      </c>
      <c r="DX58" s="169">
        <v>73.490899999999996</v>
      </c>
      <c r="DY58" s="169">
        <v>1.4859</v>
      </c>
      <c r="DZ58" s="169">
        <v>1.2273000000000001</v>
      </c>
      <c r="EA58" s="169">
        <v>176.14789999999999</v>
      </c>
      <c r="EB58" s="169">
        <v>137.3227</v>
      </c>
      <c r="EC58" s="169">
        <v>131.61590000000001</v>
      </c>
      <c r="ED58" s="169">
        <v>134.13800000000001</v>
      </c>
      <c r="EE58" s="169">
        <v>59.494599999999998</v>
      </c>
      <c r="EF58" s="169">
        <v>40.778599999999997</v>
      </c>
      <c r="EG58" s="169">
        <v>-28.634</v>
      </c>
      <c r="EH58" s="169">
        <v>500.17469999999997</v>
      </c>
      <c r="EI58" s="169">
        <v>-71.215500000000006</v>
      </c>
      <c r="EJ58" s="169">
        <v>0</v>
      </c>
      <c r="EK58" s="169">
        <v>-37.478499999999997</v>
      </c>
      <c r="EL58" s="169">
        <v>-34.432600000000001</v>
      </c>
      <c r="EM58" s="169">
        <v>-26.87</v>
      </c>
      <c r="EN58" s="169">
        <v>-61.373399999999997</v>
      </c>
      <c r="EO58" s="169">
        <v>-58.453699999999998</v>
      </c>
      <c r="EP58" s="169">
        <v>23.088000000000001</v>
      </c>
      <c r="EQ58" s="169">
        <v>-59.244</v>
      </c>
      <c r="ER58" s="169">
        <v>-59.5794</v>
      </c>
      <c r="ES58" s="169">
        <v>-59.336599999999997</v>
      </c>
      <c r="ET58" s="169">
        <v>0</v>
      </c>
      <c r="EU58" s="169">
        <v>-25.51</v>
      </c>
      <c r="EV58" s="169">
        <v>1</v>
      </c>
      <c r="EW58" s="169">
        <v>8.7254000000000005</v>
      </c>
      <c r="EX58" s="169">
        <v>-175.078</v>
      </c>
      <c r="EY58" s="169">
        <v>-39.189599999999999</v>
      </c>
      <c r="EZ58" s="169">
        <v>-38.423900000000003</v>
      </c>
      <c r="FA58" s="169">
        <v>-1.8041</v>
      </c>
      <c r="FB58" s="169">
        <v>-92.001599999999996</v>
      </c>
      <c r="FC58" s="169">
        <v>0</v>
      </c>
      <c r="FD58" s="169">
        <v>21.852399999999999</v>
      </c>
      <c r="FE58" s="169">
        <v>0</v>
      </c>
      <c r="FF58" s="169">
        <v>21.504799999999999</v>
      </c>
      <c r="FG58" s="169">
        <v>20.200099999999999</v>
      </c>
      <c r="FH58" s="169">
        <v>20.734999999999999</v>
      </c>
      <c r="FI58" s="169">
        <v>19.5124</v>
      </c>
      <c r="FJ58" s="169">
        <v>-15.573399999999999</v>
      </c>
      <c r="FK58" s="169">
        <v>-15.7409</v>
      </c>
      <c r="FL58" s="169">
        <v>-50.069400000000002</v>
      </c>
      <c r="FM58" s="169">
        <v>-39.5687</v>
      </c>
      <c r="FN58" s="169">
        <v>-39.649900000000002</v>
      </c>
      <c r="FO58" s="169">
        <v>-64.197400000000002</v>
      </c>
      <c r="FP58" s="169">
        <v>-66.458600000000004</v>
      </c>
      <c r="FQ58" s="169">
        <v>10.878500000000001</v>
      </c>
      <c r="FR58" s="169">
        <v>-15.31</v>
      </c>
      <c r="FS58" s="169">
        <v>4.1510999999999996</v>
      </c>
      <c r="FT58" s="169">
        <v>0.71560000000000001</v>
      </c>
      <c r="FU58" s="169">
        <v>-6.99</v>
      </c>
      <c r="FV58" s="169">
        <v>8.85</v>
      </c>
      <c r="FW58" s="169">
        <v>11.3032</v>
      </c>
      <c r="FX58" s="169">
        <v>7.9226999999999999</v>
      </c>
      <c r="FY58" s="169">
        <v>-5.16</v>
      </c>
      <c r="FZ58" s="169">
        <v>0.67100000000000004</v>
      </c>
      <c r="GA58" s="169">
        <v>7.9603000000000002</v>
      </c>
      <c r="GB58" s="169">
        <v>36.28</v>
      </c>
      <c r="GC58" s="169">
        <v>-122.304</v>
      </c>
      <c r="GD58" s="169">
        <v>-105.97499999999999</v>
      </c>
      <c r="GE58" s="169">
        <v>11.09</v>
      </c>
      <c r="GF58" s="169">
        <v>67.383899999999997</v>
      </c>
      <c r="GG58" s="169">
        <v>0</v>
      </c>
      <c r="GH58" s="169">
        <v>-27.9008</v>
      </c>
      <c r="GI58" s="169">
        <v>-6.1398000000000001</v>
      </c>
      <c r="GJ58" s="169">
        <v>-6.3067000000000002</v>
      </c>
      <c r="GK58" s="169">
        <v>1.3681000000000001</v>
      </c>
      <c r="GL58" s="169">
        <v>5.8500000000000003E-2</v>
      </c>
      <c r="GM58" s="169">
        <v>0</v>
      </c>
      <c r="GN58" s="169">
        <v>-14.526400000000001</v>
      </c>
      <c r="GO58" s="169">
        <v>-53.919600000000003</v>
      </c>
      <c r="GP58" s="169">
        <v>14.297599999999999</v>
      </c>
      <c r="GQ58" s="169">
        <v>30.717600000000001</v>
      </c>
      <c r="GR58" s="169">
        <v>55.949199999999998</v>
      </c>
      <c r="GS58" s="169">
        <v>56.670400000000001</v>
      </c>
      <c r="GT58" s="169">
        <v>-166.4068</v>
      </c>
      <c r="GU58" s="169">
        <v>-34.813800000000001</v>
      </c>
      <c r="GV58" s="169">
        <v>33.617899999999999</v>
      </c>
      <c r="GW58" s="169">
        <v>-86.604100000000003</v>
      </c>
      <c r="GX58" s="169">
        <v>9.5379000000000005</v>
      </c>
      <c r="GY58" s="169">
        <v>6.4955999999999996</v>
      </c>
      <c r="GZ58" s="169">
        <v>6.1924999999999999</v>
      </c>
      <c r="HA58" s="169">
        <v>8.5986999999999991</v>
      </c>
      <c r="HB58" s="169">
        <v>82.258099999999999</v>
      </c>
      <c r="HC58" s="169">
        <v>79.247100000000003</v>
      </c>
      <c r="HD58" s="169">
        <v>33.1</v>
      </c>
      <c r="HE58" s="169">
        <v>-229.89070000000001</v>
      </c>
      <c r="HF58" s="169">
        <v>-426.18450000000001</v>
      </c>
      <c r="HG58" s="169">
        <v>124.96550000000001</v>
      </c>
      <c r="HH58" s="169">
        <v>-82.444800000000001</v>
      </c>
      <c r="HI58" s="169">
        <v>-222.96539999999999</v>
      </c>
      <c r="HJ58" s="169">
        <v>-223.55520000000001</v>
      </c>
      <c r="HK58" s="169">
        <v>-49.772199999999998</v>
      </c>
      <c r="HL58" s="169">
        <v>-41.302100000000003</v>
      </c>
      <c r="HM58" s="169">
        <v>69.023600000000002</v>
      </c>
      <c r="HN58" s="169">
        <v>68.665899999999993</v>
      </c>
      <c r="HO58" s="169">
        <v>-144.0684</v>
      </c>
      <c r="HP58" s="169">
        <v>-144.30840000000001</v>
      </c>
      <c r="HQ58" s="169">
        <v>-2.0188000000000001</v>
      </c>
      <c r="HR58" s="169">
        <v>-2.1067</v>
      </c>
      <c r="HS58" s="169">
        <v>-101.88420000000001</v>
      </c>
      <c r="HT58" s="169">
        <v>-101.6161</v>
      </c>
      <c r="HU58" s="169">
        <v>7.79</v>
      </c>
      <c r="HV58" s="169">
        <v>7.85</v>
      </c>
      <c r="HW58" s="169">
        <v>8.8000000000000007</v>
      </c>
      <c r="HX58" s="169">
        <v>8.5</v>
      </c>
      <c r="HY58" s="169">
        <v>21.207799999999999</v>
      </c>
      <c r="HZ58" s="169">
        <v>-74.08</v>
      </c>
      <c r="IA58" s="169">
        <v>-412.49009999999998</v>
      </c>
      <c r="IB58" s="169">
        <v>74.119500000000002</v>
      </c>
      <c r="IC58" s="169">
        <v>73.752600000000001</v>
      </c>
      <c r="ID58" s="169">
        <v>6.6</v>
      </c>
      <c r="IE58" s="169">
        <v>-34</v>
      </c>
      <c r="IF58" s="169">
        <v>-42.9</v>
      </c>
      <c r="IG58" s="169">
        <v>-42.2</v>
      </c>
      <c r="IH58" s="169">
        <v>1.3017000000000001</v>
      </c>
      <c r="II58" s="169">
        <v>1.0117</v>
      </c>
      <c r="IJ58" s="169">
        <v>-448.03390000000002</v>
      </c>
      <c r="IK58" s="169">
        <v>-349.5625</v>
      </c>
      <c r="IL58" s="169">
        <v>122.3322</v>
      </c>
      <c r="IM58" s="169">
        <v>78.104100000000003</v>
      </c>
      <c r="IN58" s="169">
        <v>16.846399999999999</v>
      </c>
      <c r="IO58" s="169">
        <v>-435.64170000000001</v>
      </c>
      <c r="IP58" s="169">
        <v>67.813000000000002</v>
      </c>
      <c r="IQ58" s="169">
        <v>-196.37360000000001</v>
      </c>
      <c r="IR58" s="169">
        <v>-260.43830000000003</v>
      </c>
      <c r="IS58" s="169">
        <v>-423.28140000000002</v>
      </c>
      <c r="IT58" s="169">
        <v>84.994200000000006</v>
      </c>
      <c r="IU58" s="169">
        <v>86.524000000000001</v>
      </c>
      <c r="IV58" s="169">
        <v>46.190399999999997</v>
      </c>
      <c r="IW58" s="169">
        <v>-530.54560000000004</v>
      </c>
      <c r="IX58" s="169">
        <v>-15.5662</v>
      </c>
      <c r="IY58" s="169">
        <v>-265.17270000000002</v>
      </c>
      <c r="IZ58" s="169">
        <v>110.9901</v>
      </c>
      <c r="JA58" s="169">
        <v>-12.2074</v>
      </c>
      <c r="JB58" s="169">
        <v>0</v>
      </c>
      <c r="JC58" s="169">
        <v>9.6</v>
      </c>
      <c r="JD58" s="169">
        <v>5.3869999999999996</v>
      </c>
      <c r="JE58" s="169">
        <v>5.3769999999999998</v>
      </c>
      <c r="JF58" s="169">
        <v>-32.880000000000003</v>
      </c>
      <c r="JG58" s="169">
        <v>-11.44</v>
      </c>
      <c r="JH58" s="169">
        <v>0</v>
      </c>
      <c r="JI58" s="169">
        <v>-10.518000000000001</v>
      </c>
      <c r="JJ58" s="169">
        <v>-33.165500000000002</v>
      </c>
      <c r="JK58" s="169">
        <v>-21.6785</v>
      </c>
      <c r="JL58" s="169">
        <v>-15.6</v>
      </c>
      <c r="JM58" s="169">
        <v>43.968000000000004</v>
      </c>
      <c r="JN58" s="169">
        <v>43.572000000000003</v>
      </c>
      <c r="JO58" s="169">
        <v>0</v>
      </c>
      <c r="JP58" s="169">
        <v>0</v>
      </c>
      <c r="JQ58" s="169">
        <v>45.275700000000001</v>
      </c>
      <c r="JR58" s="169">
        <v>45.104799999999997</v>
      </c>
      <c r="JS58" s="169">
        <v>44.847999999999999</v>
      </c>
      <c r="JT58" s="169">
        <v>0</v>
      </c>
      <c r="JU58" s="169">
        <v>-52</v>
      </c>
      <c r="JV58" s="169">
        <v>7.5972</v>
      </c>
      <c r="JW58" s="169">
        <v>5.36</v>
      </c>
      <c r="JX58" s="169">
        <v>0</v>
      </c>
      <c r="JY58" s="169">
        <v>-44.607399999999998</v>
      </c>
      <c r="JZ58" s="169">
        <v>55.830500000000001</v>
      </c>
      <c r="KA58" s="169">
        <v>28.534700000000001</v>
      </c>
      <c r="KB58" s="169">
        <v>-44.041200000000003</v>
      </c>
      <c r="KC58" s="169">
        <v>-68.682000000000002</v>
      </c>
      <c r="KD58" s="169">
        <v>14.8087</v>
      </c>
      <c r="KE58" s="169">
        <v>25.273199999999999</v>
      </c>
      <c r="KF58" s="169">
        <v>-39.9</v>
      </c>
      <c r="KG58" s="169">
        <v>-42</v>
      </c>
      <c r="KH58" s="169">
        <v>-207.57929999999999</v>
      </c>
      <c r="KI58" s="169">
        <v>-50.643300000000004</v>
      </c>
    </row>
    <row r="59" spans="1:295" x14ac:dyDescent="0.3">
      <c r="A59" s="227" t="s">
        <v>797</v>
      </c>
      <c r="B59" s="227"/>
      <c r="C59" s="169">
        <v>0</v>
      </c>
      <c r="D59" s="169">
        <v>19.894267441860464</v>
      </c>
      <c r="E59" s="169">
        <v>-24.106756097560975</v>
      </c>
      <c r="F59" s="169">
        <v>-16.066031250000002</v>
      </c>
      <c r="G59" s="169">
        <v>13.433877083333334</v>
      </c>
      <c r="H59" s="169">
        <v>0</v>
      </c>
      <c r="I59" s="169">
        <v>41.946610638297877</v>
      </c>
      <c r="J59" s="169">
        <v>-70.993331249999997</v>
      </c>
      <c r="K59" s="169">
        <v>56.937040425531919</v>
      </c>
      <c r="L59" s="169">
        <v>29.0607875</v>
      </c>
      <c r="M59" s="169">
        <v>28.256617021276593</v>
      </c>
      <c r="N59" s="169">
        <v>-12.16375</v>
      </c>
      <c r="O59" s="169">
        <v>-48.025166666666671</v>
      </c>
      <c r="P59" s="169">
        <v>41.8</v>
      </c>
      <c r="Q59" s="169">
        <v>14.710212765957447</v>
      </c>
      <c r="R59" s="169">
        <v>-42.039130434782606</v>
      </c>
      <c r="S59" s="169">
        <v>13.223652083333334</v>
      </c>
      <c r="T59" s="169">
        <v>29.947854166666669</v>
      </c>
      <c r="U59" s="169">
        <v>19.251617391304347</v>
      </c>
      <c r="V59" s="169">
        <v>19.482447826086954</v>
      </c>
      <c r="W59" s="169">
        <v>32.386989361702128</v>
      </c>
      <c r="X59" s="169">
        <v>14.689724999999999</v>
      </c>
      <c r="Y59" s="169">
        <v>5.0767291666666665</v>
      </c>
      <c r="Z59" s="169">
        <v>7.4089145833333339</v>
      </c>
      <c r="AA59" s="169">
        <v>0</v>
      </c>
      <c r="AB59" s="169">
        <v>0</v>
      </c>
      <c r="AC59" s="169">
        <v>-55.452708333333334</v>
      </c>
      <c r="AD59" s="169">
        <v>-55.428125000000001</v>
      </c>
      <c r="AE59" s="169">
        <v>0</v>
      </c>
      <c r="AF59" s="169">
        <v>12.348750000000001</v>
      </c>
      <c r="AG59" s="169">
        <v>55.206249999999997</v>
      </c>
      <c r="AH59" s="169">
        <v>0</v>
      </c>
      <c r="AI59" s="169">
        <v>0</v>
      </c>
      <c r="AJ59" s="169">
        <v>-53.741250000000001</v>
      </c>
      <c r="AK59" s="169">
        <v>-53.988750000000003</v>
      </c>
      <c r="AL59" s="169">
        <v>-46.608125000000001</v>
      </c>
      <c r="AM59" s="169">
        <v>54.386041666666664</v>
      </c>
      <c r="AN59" s="169">
        <v>54.576458333333335</v>
      </c>
      <c r="AO59" s="169">
        <v>21.160245833333335</v>
      </c>
      <c r="AP59" s="169">
        <v>-7.9885083333333329</v>
      </c>
      <c r="AQ59" s="169">
        <v>64.303110638297881</v>
      </c>
      <c r="AR59" s="169">
        <v>66.982379166666675</v>
      </c>
      <c r="AS59" s="169">
        <v>55.189456249999999</v>
      </c>
      <c r="AT59" s="169">
        <v>-45.048904166666674</v>
      </c>
      <c r="AU59" s="169">
        <v>-44.736424999999997</v>
      </c>
      <c r="AV59" s="169">
        <v>18.021787499999999</v>
      </c>
      <c r="AW59" s="169">
        <v>17.886431250000001</v>
      </c>
      <c r="AX59" s="169">
        <v>76.073618181818176</v>
      </c>
      <c r="AY59" s="169">
        <v>77.791231249999996</v>
      </c>
      <c r="AZ59" s="169">
        <v>17.574171428571429</v>
      </c>
      <c r="BA59" s="169">
        <v>50.475949999999997</v>
      </c>
      <c r="BB59" s="169">
        <v>-567.13272500000005</v>
      </c>
      <c r="BC59" s="169">
        <v>14.264950000000001</v>
      </c>
      <c r="BD59" s="169">
        <v>-17.350000000000001</v>
      </c>
      <c r="BE59" s="169">
        <v>-17.743749999999999</v>
      </c>
      <c r="BF59" s="169">
        <v>51.300897916666663</v>
      </c>
      <c r="BG59" s="169">
        <v>50.244914583333326</v>
      </c>
      <c r="BH59" s="169">
        <v>-4.0285124999999997</v>
      </c>
      <c r="BI59" s="169">
        <v>0</v>
      </c>
      <c r="BJ59" s="169">
        <v>-86.104472916666666</v>
      </c>
      <c r="BK59" s="169">
        <v>5.1716645833333335</v>
      </c>
      <c r="BL59" s="169">
        <v>8.1716388888888893</v>
      </c>
      <c r="BM59" s="169">
        <v>4.9120875000000002</v>
      </c>
      <c r="BN59" s="169">
        <v>612.0205957446808</v>
      </c>
      <c r="BO59" s="169">
        <v>169.86088749999999</v>
      </c>
      <c r="BP59" s="169">
        <v>169.87232916666665</v>
      </c>
      <c r="BQ59" s="169">
        <v>-632.79481304347826</v>
      </c>
      <c r="BR59" s="169">
        <v>576.82564791666664</v>
      </c>
      <c r="BS59" s="169">
        <v>0</v>
      </c>
      <c r="BT59" s="169">
        <v>-60.943631250000003</v>
      </c>
      <c r="BU59" s="169">
        <v>62.661000000000001</v>
      </c>
      <c r="BV59" s="169">
        <v>89.787554347826074</v>
      </c>
      <c r="BW59" s="169">
        <v>27.13625</v>
      </c>
      <c r="BX59" s="169">
        <v>29.722916666666666</v>
      </c>
      <c r="BY59" s="169">
        <v>63.81727272727273</v>
      </c>
      <c r="BZ59" s="169">
        <v>74.730434782608697</v>
      </c>
      <c r="CA59" s="169">
        <v>-5.4517687500000003</v>
      </c>
      <c r="CB59" s="169">
        <v>-5.7894604166666674</v>
      </c>
      <c r="CC59" s="169">
        <v>60.209235416666665</v>
      </c>
      <c r="CD59" s="169">
        <v>60.986285416666668</v>
      </c>
      <c r="CE59" s="169">
        <v>30.130368292682927</v>
      </c>
      <c r="CF59" s="169">
        <v>0</v>
      </c>
      <c r="CG59" s="169">
        <v>-181.77812083333333</v>
      </c>
      <c r="CH59" s="169">
        <v>10.12033125</v>
      </c>
      <c r="CI59" s="169">
        <v>0</v>
      </c>
      <c r="CJ59" s="169">
        <v>0</v>
      </c>
      <c r="CK59" s="169">
        <v>0</v>
      </c>
      <c r="CL59" s="169">
        <v>113.36666666666666</v>
      </c>
      <c r="CM59" s="169">
        <v>102.825</v>
      </c>
      <c r="CN59" s="169">
        <v>-14.501041666666666</v>
      </c>
      <c r="CO59" s="169">
        <v>73.194183333333328</v>
      </c>
      <c r="CP59" s="169">
        <v>71.026577083333336</v>
      </c>
      <c r="CQ59" s="169">
        <v>71.172960416666669</v>
      </c>
      <c r="CR59" s="169">
        <v>-3.6757145833333333</v>
      </c>
      <c r="CS59" s="169">
        <v>-3.1889708333333333</v>
      </c>
      <c r="CT59" s="169">
        <v>74.310131249999998</v>
      </c>
      <c r="CU59" s="169">
        <v>-121.73021249999999</v>
      </c>
      <c r="CV59" s="169">
        <v>84.519847916666663</v>
      </c>
      <c r="CW59" s="169">
        <v>14.295054166666667</v>
      </c>
      <c r="CX59" s="169">
        <v>44.007291666666667</v>
      </c>
      <c r="CY59" s="169">
        <v>56.456874999999997</v>
      </c>
      <c r="CZ59" s="169">
        <v>57.858877083333333</v>
      </c>
      <c r="DA59" s="169">
        <v>54.728695833333333</v>
      </c>
      <c r="DB59" s="169">
        <v>-30.07</v>
      </c>
      <c r="DC59" s="169">
        <v>-3.4495437500000001</v>
      </c>
      <c r="DD59" s="169">
        <v>0</v>
      </c>
      <c r="DE59" s="169">
        <v>0</v>
      </c>
      <c r="DF59" s="169">
        <v>-117.85249374999999</v>
      </c>
      <c r="DG59" s="169">
        <v>-23.942552083333332</v>
      </c>
      <c r="DH59" s="169">
        <v>-18.352262499999998</v>
      </c>
      <c r="DI59" s="169">
        <v>-83.384848484848476</v>
      </c>
      <c r="DJ59" s="169">
        <v>-126.71111111111111</v>
      </c>
      <c r="DK59" s="169">
        <v>24.166833333333333</v>
      </c>
      <c r="DL59" s="169">
        <v>53.983015384615385</v>
      </c>
      <c r="DM59" s="169">
        <v>64.111579166666658</v>
      </c>
      <c r="DN59" s="169">
        <v>76.017065909090903</v>
      </c>
      <c r="DO59" s="169">
        <v>53.617777777777775</v>
      </c>
      <c r="DP59" s="169">
        <v>-9.4079166666666669</v>
      </c>
      <c r="DQ59" s="169">
        <v>59.61816666666666</v>
      </c>
      <c r="DR59" s="169">
        <v>116.74825</v>
      </c>
      <c r="DS59" s="169">
        <v>-10.545</v>
      </c>
      <c r="DT59" s="169">
        <v>-37.896666666666668</v>
      </c>
      <c r="DU59" s="169">
        <v>95.527291666666656</v>
      </c>
      <c r="DV59" s="169">
        <v>62.685833333333335</v>
      </c>
      <c r="DW59" s="169">
        <v>117.2291625</v>
      </c>
      <c r="DX59" s="169">
        <v>115.03523125</v>
      </c>
      <c r="DY59" s="169">
        <v>19.891972916666667</v>
      </c>
      <c r="DZ59" s="169">
        <v>18.846968749999998</v>
      </c>
      <c r="EA59" s="169">
        <v>232.76658085106382</v>
      </c>
      <c r="EB59" s="169">
        <v>190.40228541666667</v>
      </c>
      <c r="EC59" s="169">
        <v>183.78812083333332</v>
      </c>
      <c r="ED59" s="169">
        <v>186.58764583333334</v>
      </c>
      <c r="EE59" s="169">
        <v>80.946775000000002</v>
      </c>
      <c r="EF59" s="169">
        <v>64.565152083333331</v>
      </c>
      <c r="EG59" s="169">
        <v>-25.581354166666667</v>
      </c>
      <c r="EH59" s="169">
        <v>644.87081489361697</v>
      </c>
      <c r="EI59" s="169">
        <v>199.71154166666665</v>
      </c>
      <c r="EJ59" s="169">
        <v>0</v>
      </c>
      <c r="EK59" s="169">
        <v>-31.159977083333331</v>
      </c>
      <c r="EL59" s="169">
        <v>-28.497210416666668</v>
      </c>
      <c r="EM59" s="169">
        <v>2.7997270833333339</v>
      </c>
      <c r="EN59" s="169">
        <v>-16.918981250000002</v>
      </c>
      <c r="EO59" s="169">
        <v>-15.8603375</v>
      </c>
      <c r="EP59" s="169">
        <v>102.87025</v>
      </c>
      <c r="EQ59" s="169">
        <v>-31.973714583333333</v>
      </c>
      <c r="ER59" s="169">
        <v>-32.717841666666665</v>
      </c>
      <c r="ES59" s="169">
        <v>-26.395239583333332</v>
      </c>
      <c r="ET59" s="169">
        <v>3.8913888888888888</v>
      </c>
      <c r="EU59" s="169">
        <v>-14.478958333333333</v>
      </c>
      <c r="EV59" s="169">
        <v>72.277142857142849</v>
      </c>
      <c r="EW59" s="169">
        <v>12.977014583333332</v>
      </c>
      <c r="EX59" s="169">
        <v>-86.907252083333333</v>
      </c>
      <c r="EY59" s="169">
        <v>-34.310443749999997</v>
      </c>
      <c r="EZ59" s="169">
        <v>-33.382952083333336</v>
      </c>
      <c r="FA59" s="169">
        <v>3.4671104166666664</v>
      </c>
      <c r="FB59" s="169">
        <v>-62.202633333333338</v>
      </c>
      <c r="FC59" s="169">
        <v>24.741737499999999</v>
      </c>
      <c r="FD59" s="169">
        <v>23.032460416666666</v>
      </c>
      <c r="FE59" s="169">
        <v>0</v>
      </c>
      <c r="FF59" s="169">
        <v>22.612802083333332</v>
      </c>
      <c r="FG59" s="169">
        <v>28.724343749999999</v>
      </c>
      <c r="FH59" s="169">
        <v>28.982485416666666</v>
      </c>
      <c r="FI59" s="169">
        <v>27.967560416666668</v>
      </c>
      <c r="FJ59" s="169">
        <v>5.2644062500000004</v>
      </c>
      <c r="FK59" s="169">
        <v>4.9818229166666672</v>
      </c>
      <c r="FL59" s="169">
        <v>87.70175416666666</v>
      </c>
      <c r="FM59" s="169">
        <v>-17.622785416666666</v>
      </c>
      <c r="FN59" s="169">
        <v>-17.604766666666666</v>
      </c>
      <c r="FO59" s="169">
        <v>50.353749999999998</v>
      </c>
      <c r="FP59" s="169">
        <v>55.929000000000002</v>
      </c>
      <c r="FQ59" s="169">
        <v>29.943237499999999</v>
      </c>
      <c r="FR59" s="169">
        <v>5.0231250000000003</v>
      </c>
      <c r="FS59" s="169">
        <v>5.9577833333333334</v>
      </c>
      <c r="FT59" s="169">
        <v>1.0779354166666668</v>
      </c>
      <c r="FU59" s="169">
        <v>-2.9824999999999999</v>
      </c>
      <c r="FV59" s="169">
        <v>12.924375</v>
      </c>
      <c r="FW59" s="169">
        <v>29.53934375</v>
      </c>
      <c r="FX59" s="169">
        <v>9.2446999999999999</v>
      </c>
      <c r="FY59" s="169">
        <v>-4.1614444444444443</v>
      </c>
      <c r="FZ59" s="169">
        <v>3.5061458333333335</v>
      </c>
      <c r="GA59" s="169">
        <v>9.3999749999999995</v>
      </c>
      <c r="GB59" s="169">
        <v>46.325833333333328</v>
      </c>
      <c r="GC59" s="169">
        <v>-55.091387234042557</v>
      </c>
      <c r="GD59" s="169">
        <v>-48.255585106382981</v>
      </c>
      <c r="GE59" s="169">
        <v>14.73</v>
      </c>
      <c r="GF59" s="169">
        <v>82.2547</v>
      </c>
      <c r="GG59" s="169">
        <v>12.694285714285716</v>
      </c>
      <c r="GH59" s="169">
        <v>-24.598066666666668</v>
      </c>
      <c r="GI59" s="169">
        <v>-3.2482770833333334</v>
      </c>
      <c r="GJ59" s="169">
        <v>-3.3384499999999999</v>
      </c>
      <c r="GK59" s="169">
        <v>2.1668770833333331</v>
      </c>
      <c r="GL59" s="169">
        <v>5.8500000000000003E-2</v>
      </c>
      <c r="GM59" s="169">
        <v>0</v>
      </c>
      <c r="GN59" s="169">
        <v>-12.819889361702128</v>
      </c>
      <c r="GO59" s="169">
        <v>-39.708862500000002</v>
      </c>
      <c r="GP59" s="169">
        <v>16.391104166666668</v>
      </c>
      <c r="GQ59" s="169">
        <v>41.614150000000002</v>
      </c>
      <c r="GR59" s="169">
        <v>61.0626575</v>
      </c>
      <c r="GS59" s="169">
        <v>62.162582499999999</v>
      </c>
      <c r="GT59" s="169">
        <v>-143.56333958333335</v>
      </c>
      <c r="GU59" s="169">
        <v>-26.996668750000001</v>
      </c>
      <c r="GV59" s="169">
        <v>37.494045833333331</v>
      </c>
      <c r="GW59" s="169">
        <v>-65.626695833333343</v>
      </c>
      <c r="GX59" s="169">
        <v>11.194335555555554</v>
      </c>
      <c r="GY59" s="169">
        <v>12.637435416666667</v>
      </c>
      <c r="GZ59" s="169">
        <v>12.271006249999999</v>
      </c>
      <c r="HA59" s="169">
        <v>12.838476315789475</v>
      </c>
      <c r="HB59" s="169">
        <v>169.27047916666666</v>
      </c>
      <c r="HC59" s="169">
        <v>168.32533541666666</v>
      </c>
      <c r="HD59" s="169">
        <v>126.01304347826085</v>
      </c>
      <c r="HE59" s="169">
        <v>-127.63880425531914</v>
      </c>
      <c r="HF59" s="169">
        <v>-273.34792499999998</v>
      </c>
      <c r="HG59" s="169">
        <v>271.96787659574466</v>
      </c>
      <c r="HH59" s="169">
        <v>241.88697708333331</v>
      </c>
      <c r="HI59" s="169">
        <v>-160.62550833333333</v>
      </c>
      <c r="HJ59" s="169">
        <v>-159.93063958333332</v>
      </c>
      <c r="HK59" s="169">
        <v>-37.967933333333335</v>
      </c>
      <c r="HL59" s="169">
        <v>-27.667195833333334</v>
      </c>
      <c r="HM59" s="169">
        <v>76.431237499999995</v>
      </c>
      <c r="HN59" s="169">
        <v>76.143843750000002</v>
      </c>
      <c r="HO59" s="169">
        <v>-86.167507407407399</v>
      </c>
      <c r="HP59" s="169">
        <v>-81.318286666666665</v>
      </c>
      <c r="HQ59" s="169">
        <v>26.420693750000002</v>
      </c>
      <c r="HR59" s="169">
        <v>25.945066666666666</v>
      </c>
      <c r="HS59" s="169">
        <v>-45.901674999999997</v>
      </c>
      <c r="HT59" s="169">
        <v>-45.88965833333333</v>
      </c>
      <c r="HU59" s="169">
        <v>87.278750000000002</v>
      </c>
      <c r="HV59" s="169">
        <v>87.151041666666657</v>
      </c>
      <c r="HW59" s="169">
        <v>29.34375</v>
      </c>
      <c r="HX59" s="169">
        <v>29.360416666666666</v>
      </c>
      <c r="HY59" s="169">
        <v>21.553474999999999</v>
      </c>
      <c r="HZ59" s="169">
        <v>-5.4916666666666671</v>
      </c>
      <c r="IA59" s="169">
        <v>-370.15360416666664</v>
      </c>
      <c r="IB59" s="169">
        <v>96.885813333333317</v>
      </c>
      <c r="IC59" s="169">
        <v>96.649086666666662</v>
      </c>
      <c r="ID59" s="169">
        <v>11.461702127659574</v>
      </c>
      <c r="IE59" s="169">
        <v>9.4270833333333321</v>
      </c>
      <c r="IF59" s="169">
        <v>-24.885416666666664</v>
      </c>
      <c r="IG59" s="169">
        <v>-24.754166666666666</v>
      </c>
      <c r="IH59" s="169">
        <v>1.4990300000000001</v>
      </c>
      <c r="II59" s="169">
        <v>1.2811944444444445</v>
      </c>
      <c r="IJ59" s="169">
        <v>-236.3120958333333</v>
      </c>
      <c r="IK59" s="169">
        <v>-173.15099791666665</v>
      </c>
      <c r="IL59" s="169">
        <v>340.98261874999997</v>
      </c>
      <c r="IM59" s="169">
        <v>275.145375</v>
      </c>
      <c r="IN59" s="169">
        <v>80.037977083333331</v>
      </c>
      <c r="IO59" s="169">
        <v>-268.13663958333331</v>
      </c>
      <c r="IP59" s="169">
        <v>266.41109999999998</v>
      </c>
      <c r="IQ59" s="169">
        <v>-151.65775625000001</v>
      </c>
      <c r="IR59" s="169">
        <v>-153.9339978723404</v>
      </c>
      <c r="IS59" s="169">
        <v>-264.08592083333332</v>
      </c>
      <c r="IT59" s="169">
        <v>131.10091666666668</v>
      </c>
      <c r="IU59" s="169">
        <v>131.08177499999999</v>
      </c>
      <c r="IV59" s="169">
        <v>153.34761875000001</v>
      </c>
      <c r="IW59" s="169">
        <v>-330.46226250000001</v>
      </c>
      <c r="IX59" s="169">
        <v>155.19829166666668</v>
      </c>
      <c r="IY59" s="169">
        <v>-178.22765208333331</v>
      </c>
      <c r="IZ59" s="169">
        <v>179.27498541666665</v>
      </c>
      <c r="JA59" s="169">
        <v>-10.419487500000001</v>
      </c>
      <c r="JB59" s="169">
        <v>0</v>
      </c>
      <c r="JC59" s="169">
        <v>19.188333333333333</v>
      </c>
      <c r="JD59" s="169">
        <v>6.7751063829787244</v>
      </c>
      <c r="JE59" s="169">
        <v>6.7665217391304351</v>
      </c>
      <c r="JF59" s="169">
        <v>-18.771666666666668</v>
      </c>
      <c r="JG59" s="169">
        <v>-2.7583333333333337</v>
      </c>
      <c r="JH59" s="169">
        <v>0</v>
      </c>
      <c r="JI59" s="169">
        <v>2.67503125</v>
      </c>
      <c r="JJ59" s="169">
        <v>-18.736372916666667</v>
      </c>
      <c r="JK59" s="169">
        <v>-10.74540625</v>
      </c>
      <c r="JL59" s="169">
        <v>-1.4520833333333334</v>
      </c>
      <c r="JM59" s="169">
        <v>50.031895833333337</v>
      </c>
      <c r="JN59" s="169">
        <v>49.830687500000003</v>
      </c>
      <c r="JO59" s="169">
        <v>10.432325925925927</v>
      </c>
      <c r="JP59" s="169">
        <v>12.073211111111112</v>
      </c>
      <c r="JQ59" s="169">
        <v>49.782535416666668</v>
      </c>
      <c r="JR59" s="169">
        <v>49.728510416666666</v>
      </c>
      <c r="JS59" s="169">
        <v>49.897291666666668</v>
      </c>
      <c r="JT59" s="169">
        <v>0</v>
      </c>
      <c r="JU59" s="169">
        <v>-8.4604166666666671</v>
      </c>
      <c r="JV59" s="169">
        <v>22.156155555555557</v>
      </c>
      <c r="JW59" s="169">
        <v>7.743125</v>
      </c>
      <c r="JX59" s="169">
        <v>0</v>
      </c>
      <c r="JY59" s="169">
        <v>-28.592647916666667</v>
      </c>
      <c r="JZ59" s="169">
        <v>62.355704166666669</v>
      </c>
      <c r="KA59" s="169">
        <v>38.257989583333334</v>
      </c>
      <c r="KB59" s="169">
        <v>-28.54221875</v>
      </c>
      <c r="KC59" s="169">
        <v>-61.321445833333328</v>
      </c>
      <c r="KD59" s="169">
        <v>26.705566666666666</v>
      </c>
      <c r="KE59" s="169">
        <v>34.003383333333332</v>
      </c>
      <c r="KF59" s="169">
        <v>-6.8750000000000006E-2</v>
      </c>
      <c r="KG59" s="169">
        <v>-3.125E-2</v>
      </c>
      <c r="KH59" s="169">
        <v>-30.395637499999999</v>
      </c>
      <c r="KI59" s="169">
        <v>82.041839583333328</v>
      </c>
    </row>
    <row r="60" spans="1:295" x14ac:dyDescent="0.3">
      <c r="A60" s="227" t="s">
        <v>2288</v>
      </c>
      <c r="B60" s="227"/>
      <c r="C60" s="159" t="s">
        <v>156</v>
      </c>
      <c r="D60" s="159" t="s">
        <v>156</v>
      </c>
      <c r="E60" s="159" t="s">
        <v>156</v>
      </c>
      <c r="F60" s="159" t="s">
        <v>156</v>
      </c>
      <c r="G60" s="159" t="s">
        <v>156</v>
      </c>
      <c r="H60" s="159" t="s">
        <v>2289</v>
      </c>
      <c r="I60" s="159" t="s">
        <v>156</v>
      </c>
      <c r="J60" s="159" t="s">
        <v>156</v>
      </c>
      <c r="K60" s="159" t="s">
        <v>2289</v>
      </c>
      <c r="L60" s="159" t="s">
        <v>156</v>
      </c>
      <c r="M60" s="159" t="s">
        <v>156</v>
      </c>
      <c r="N60" s="159" t="s">
        <v>156</v>
      </c>
      <c r="O60" s="159" t="s">
        <v>156</v>
      </c>
      <c r="P60" s="159" t="s">
        <v>156</v>
      </c>
      <c r="Q60" s="159" t="s">
        <v>156</v>
      </c>
      <c r="R60" s="159" t="s">
        <v>156</v>
      </c>
      <c r="S60" s="159" t="s">
        <v>156</v>
      </c>
      <c r="T60" s="159" t="s">
        <v>156</v>
      </c>
      <c r="U60" s="159" t="s">
        <v>156</v>
      </c>
      <c r="V60" s="159" t="s">
        <v>156</v>
      </c>
      <c r="W60" s="159" t="s">
        <v>156</v>
      </c>
      <c r="X60" s="159" t="s">
        <v>2289</v>
      </c>
      <c r="Y60" s="159" t="s">
        <v>2289</v>
      </c>
      <c r="Z60" s="159" t="s">
        <v>2289</v>
      </c>
      <c r="AA60" s="159" t="s">
        <v>156</v>
      </c>
      <c r="AB60" s="159" t="s">
        <v>2289</v>
      </c>
      <c r="AC60" s="159" t="s">
        <v>156</v>
      </c>
      <c r="AD60" s="159" t="s">
        <v>156</v>
      </c>
      <c r="AE60" s="159" t="s">
        <v>2289</v>
      </c>
      <c r="AF60" s="159" t="s">
        <v>156</v>
      </c>
      <c r="AG60" s="159" t="s">
        <v>156</v>
      </c>
      <c r="AH60" s="159" t="s">
        <v>156</v>
      </c>
      <c r="AI60" s="159" t="s">
        <v>156</v>
      </c>
      <c r="AJ60" s="159" t="s">
        <v>156</v>
      </c>
      <c r="AK60" s="159" t="s">
        <v>156</v>
      </c>
      <c r="AL60" s="159" t="s">
        <v>2289</v>
      </c>
      <c r="AM60" s="159" t="s">
        <v>156</v>
      </c>
      <c r="AN60" s="159" t="s">
        <v>156</v>
      </c>
      <c r="AO60" s="159" t="s">
        <v>156</v>
      </c>
      <c r="AP60" s="159" t="s">
        <v>2289</v>
      </c>
      <c r="AQ60" s="159" t="s">
        <v>156</v>
      </c>
      <c r="AR60" s="159" t="s">
        <v>156</v>
      </c>
      <c r="AS60" s="159" t="s">
        <v>156</v>
      </c>
      <c r="AT60" s="159" t="s">
        <v>156</v>
      </c>
      <c r="AU60" s="159" t="s">
        <v>156</v>
      </c>
      <c r="AV60" s="159" t="s">
        <v>2289</v>
      </c>
      <c r="AW60" s="159" t="s">
        <v>2289</v>
      </c>
      <c r="AX60" s="159" t="s">
        <v>156</v>
      </c>
      <c r="AY60" s="159" t="s">
        <v>156</v>
      </c>
      <c r="AZ60" s="159" t="s">
        <v>156</v>
      </c>
      <c r="BA60" s="159" t="s">
        <v>156</v>
      </c>
      <c r="BB60" s="159" t="s">
        <v>156</v>
      </c>
      <c r="BC60" s="159" t="s">
        <v>2289</v>
      </c>
      <c r="BD60" s="159" t="s">
        <v>2289</v>
      </c>
      <c r="BE60" s="159" t="s">
        <v>2289</v>
      </c>
      <c r="BF60" s="159" t="s">
        <v>156</v>
      </c>
      <c r="BG60" s="159" t="s">
        <v>156</v>
      </c>
      <c r="BH60" s="159" t="s">
        <v>2289</v>
      </c>
      <c r="BI60" s="159" t="s">
        <v>2289</v>
      </c>
      <c r="BJ60" s="159" t="s">
        <v>2289</v>
      </c>
      <c r="BK60" s="159" t="s">
        <v>2289</v>
      </c>
      <c r="BL60" s="159" t="s">
        <v>2289</v>
      </c>
      <c r="BM60" s="159" t="s">
        <v>2289</v>
      </c>
      <c r="BN60" s="159" t="s">
        <v>156</v>
      </c>
      <c r="BO60" s="159" t="s">
        <v>156</v>
      </c>
      <c r="BP60" s="159" t="s">
        <v>156</v>
      </c>
      <c r="BQ60" s="159" t="s">
        <v>2289</v>
      </c>
      <c r="BR60" s="159" t="s">
        <v>2289</v>
      </c>
      <c r="BS60" s="159" t="s">
        <v>2289</v>
      </c>
      <c r="BT60" s="159" t="s">
        <v>2289</v>
      </c>
      <c r="BU60" s="159" t="s">
        <v>2289</v>
      </c>
      <c r="BV60" s="159" t="s">
        <v>2289</v>
      </c>
      <c r="BW60" s="159" t="s">
        <v>2289</v>
      </c>
      <c r="BX60" s="159" t="s">
        <v>2290</v>
      </c>
      <c r="BY60" s="159" t="s">
        <v>2289</v>
      </c>
      <c r="BZ60" s="159" t="s">
        <v>2289</v>
      </c>
      <c r="CA60" s="159" t="s">
        <v>2289</v>
      </c>
      <c r="CB60" s="159" t="s">
        <v>2289</v>
      </c>
      <c r="CC60" s="159" t="s">
        <v>2289</v>
      </c>
      <c r="CD60" s="159" t="s">
        <v>2289</v>
      </c>
      <c r="CE60" s="159" t="s">
        <v>2289</v>
      </c>
      <c r="CF60" s="159" t="s">
        <v>2289</v>
      </c>
      <c r="CG60" s="159" t="s">
        <v>2289</v>
      </c>
      <c r="CH60" s="159" t="s">
        <v>2289</v>
      </c>
      <c r="CI60" s="159" t="s">
        <v>2289</v>
      </c>
      <c r="CJ60" s="159" t="s">
        <v>2289</v>
      </c>
      <c r="CK60" s="159" t="s">
        <v>2289</v>
      </c>
      <c r="CL60" s="159" t="s">
        <v>2289</v>
      </c>
      <c r="CM60" s="159" t="s">
        <v>2289</v>
      </c>
      <c r="CN60" s="159" t="s">
        <v>2289</v>
      </c>
      <c r="CO60" s="159" t="s">
        <v>2289</v>
      </c>
      <c r="CP60" s="159" t="s">
        <v>2289</v>
      </c>
      <c r="CQ60" s="159" t="s">
        <v>2289</v>
      </c>
      <c r="CR60" s="159" t="s">
        <v>2289</v>
      </c>
      <c r="CS60" s="159" t="s">
        <v>2289</v>
      </c>
      <c r="CT60" s="159" t="s">
        <v>2289</v>
      </c>
      <c r="CU60" s="159" t="s">
        <v>2289</v>
      </c>
      <c r="CV60" s="159" t="s">
        <v>2289</v>
      </c>
      <c r="CW60" s="159" t="s">
        <v>2289</v>
      </c>
      <c r="CX60" s="159" t="s">
        <v>2289</v>
      </c>
      <c r="CY60" s="159" t="s">
        <v>2289</v>
      </c>
      <c r="CZ60" s="159" t="s">
        <v>2289</v>
      </c>
      <c r="DA60" s="159" t="s">
        <v>2289</v>
      </c>
      <c r="DB60" s="159" t="s">
        <v>2289</v>
      </c>
      <c r="DC60" s="159" t="s">
        <v>2289</v>
      </c>
      <c r="DD60" s="159" t="s">
        <v>2289</v>
      </c>
      <c r="DE60" s="159" t="s">
        <v>2289</v>
      </c>
      <c r="DF60" s="159" t="s">
        <v>2289</v>
      </c>
      <c r="DG60" s="159" t="s">
        <v>2289</v>
      </c>
      <c r="DH60" s="159" t="s">
        <v>2289</v>
      </c>
      <c r="DI60" s="159" t="s">
        <v>2289</v>
      </c>
      <c r="DJ60" s="159" t="s">
        <v>2289</v>
      </c>
      <c r="DK60" s="159" t="s">
        <v>2289</v>
      </c>
      <c r="DL60" s="159" t="s">
        <v>2289</v>
      </c>
      <c r="DM60" s="159" t="s">
        <v>2289</v>
      </c>
      <c r="DN60" s="159" t="s">
        <v>2289</v>
      </c>
      <c r="DO60" s="159" t="s">
        <v>2289</v>
      </c>
      <c r="DP60" s="159" t="s">
        <v>2289</v>
      </c>
      <c r="DQ60" s="159" t="s">
        <v>2289</v>
      </c>
      <c r="DR60" s="159" t="s">
        <v>2289</v>
      </c>
      <c r="DS60" s="159" t="s">
        <v>2289</v>
      </c>
      <c r="DT60" s="159" t="s">
        <v>2289</v>
      </c>
      <c r="DU60" s="159" t="s">
        <v>2289</v>
      </c>
      <c r="DV60" s="159" t="s">
        <v>2289</v>
      </c>
      <c r="DW60" s="159" t="s">
        <v>2289</v>
      </c>
      <c r="DX60" s="159" t="s">
        <v>2289</v>
      </c>
      <c r="DY60" s="159" t="s">
        <v>2289</v>
      </c>
      <c r="DZ60" s="159" t="s">
        <v>2289</v>
      </c>
      <c r="EA60" s="159" t="s">
        <v>2289</v>
      </c>
      <c r="EB60" s="159" t="s">
        <v>2289</v>
      </c>
      <c r="EC60" s="159" t="s">
        <v>2289</v>
      </c>
      <c r="ED60" s="159" t="s">
        <v>2289</v>
      </c>
      <c r="EE60" s="159" t="s">
        <v>2289</v>
      </c>
      <c r="EF60" s="159" t="s">
        <v>2289</v>
      </c>
      <c r="EG60" s="159" t="s">
        <v>2289</v>
      </c>
      <c r="EH60" s="159" t="s">
        <v>2289</v>
      </c>
      <c r="EI60" s="159" t="s">
        <v>2289</v>
      </c>
      <c r="EJ60" s="159" t="s">
        <v>2289</v>
      </c>
      <c r="EK60" s="159" t="s">
        <v>2289</v>
      </c>
      <c r="EL60" s="159" t="s">
        <v>2289</v>
      </c>
      <c r="EM60" s="159" t="s">
        <v>2289</v>
      </c>
      <c r="EN60" s="159" t="s">
        <v>2289</v>
      </c>
      <c r="EO60" s="159" t="s">
        <v>2289</v>
      </c>
      <c r="EP60" s="159" t="s">
        <v>2289</v>
      </c>
      <c r="EQ60" s="159" t="s">
        <v>2289</v>
      </c>
      <c r="ER60" s="159" t="s">
        <v>2289</v>
      </c>
      <c r="ES60" s="159" t="s">
        <v>2289</v>
      </c>
      <c r="ET60" s="159" t="s">
        <v>2289</v>
      </c>
      <c r="EU60" s="159" t="s">
        <v>2289</v>
      </c>
      <c r="EV60" s="159" t="s">
        <v>2289</v>
      </c>
      <c r="EW60" s="159" t="s">
        <v>2289</v>
      </c>
      <c r="EX60" s="159" t="s">
        <v>2289</v>
      </c>
      <c r="EY60" s="159" t="s">
        <v>2289</v>
      </c>
      <c r="EZ60" s="159" t="s">
        <v>2289</v>
      </c>
      <c r="FA60" s="159" t="s">
        <v>2289</v>
      </c>
      <c r="FB60" s="159" t="s">
        <v>2289</v>
      </c>
      <c r="FC60" s="159" t="s">
        <v>2289</v>
      </c>
      <c r="FD60" s="159" t="s">
        <v>2289</v>
      </c>
      <c r="FE60" s="159" t="s">
        <v>2289</v>
      </c>
      <c r="FF60" s="159" t="s">
        <v>2289</v>
      </c>
      <c r="FG60" s="159" t="s">
        <v>2289</v>
      </c>
      <c r="FH60" s="159" t="s">
        <v>2289</v>
      </c>
      <c r="FI60" s="159" t="s">
        <v>2289</v>
      </c>
      <c r="FJ60" s="159" t="s">
        <v>2289</v>
      </c>
      <c r="FK60" s="159" t="s">
        <v>2289</v>
      </c>
      <c r="FL60" s="159" t="s">
        <v>2289</v>
      </c>
      <c r="FM60" s="159" t="s">
        <v>2289</v>
      </c>
      <c r="FN60" s="159" t="s">
        <v>2289</v>
      </c>
      <c r="FO60" s="159" t="s">
        <v>2289</v>
      </c>
      <c r="FP60" s="159" t="s">
        <v>2289</v>
      </c>
      <c r="FQ60" s="159" t="s">
        <v>2289</v>
      </c>
      <c r="FR60" s="159" t="s">
        <v>2289</v>
      </c>
      <c r="FS60" s="159" t="s">
        <v>2289</v>
      </c>
      <c r="FT60" s="159" t="s">
        <v>2289</v>
      </c>
      <c r="FU60" s="159" t="s">
        <v>2289</v>
      </c>
      <c r="FV60" s="159" t="s">
        <v>2289</v>
      </c>
      <c r="FW60" s="159" t="s">
        <v>2289</v>
      </c>
      <c r="FX60" s="159" t="s">
        <v>2289</v>
      </c>
      <c r="FY60" s="159" t="s">
        <v>2289</v>
      </c>
      <c r="FZ60" s="159" t="s">
        <v>2289</v>
      </c>
      <c r="GA60" s="159" t="s">
        <v>2289</v>
      </c>
      <c r="GB60" s="159" t="s">
        <v>2289</v>
      </c>
      <c r="GC60" s="159" t="s">
        <v>2289</v>
      </c>
      <c r="GD60" s="159" t="s">
        <v>2289</v>
      </c>
      <c r="GE60" s="159" t="s">
        <v>2289</v>
      </c>
      <c r="GF60" s="159" t="s">
        <v>2289</v>
      </c>
      <c r="GG60" s="159" t="s">
        <v>2289</v>
      </c>
      <c r="GH60" s="159" t="s">
        <v>2289</v>
      </c>
      <c r="GI60" s="159" t="s">
        <v>2289</v>
      </c>
      <c r="GJ60" s="159" t="s">
        <v>2289</v>
      </c>
      <c r="GK60" s="159" t="s">
        <v>2289</v>
      </c>
      <c r="GL60" s="159" t="s">
        <v>2289</v>
      </c>
      <c r="GM60" s="159" t="s">
        <v>2289</v>
      </c>
      <c r="GN60" s="159" t="s">
        <v>2289</v>
      </c>
      <c r="GO60" s="159" t="s">
        <v>2289</v>
      </c>
      <c r="GP60" s="159" t="s">
        <v>2289</v>
      </c>
      <c r="GQ60" s="159" t="s">
        <v>2289</v>
      </c>
      <c r="GR60" s="159" t="s">
        <v>2289</v>
      </c>
      <c r="GS60" s="159" t="s">
        <v>2289</v>
      </c>
      <c r="GT60" s="159" t="s">
        <v>2289</v>
      </c>
      <c r="GU60" s="159" t="s">
        <v>2289</v>
      </c>
      <c r="GV60" s="159" t="s">
        <v>2289</v>
      </c>
      <c r="GW60" s="159" t="s">
        <v>2289</v>
      </c>
      <c r="GX60" s="159" t="s">
        <v>2289</v>
      </c>
      <c r="GY60" s="159" t="s">
        <v>2289</v>
      </c>
      <c r="GZ60" s="159" t="s">
        <v>2289</v>
      </c>
      <c r="HA60" s="159" t="s">
        <v>2289</v>
      </c>
      <c r="HB60" s="159" t="s">
        <v>2289</v>
      </c>
      <c r="HC60" s="159" t="s">
        <v>2289</v>
      </c>
      <c r="HD60" s="159" t="s">
        <v>2289</v>
      </c>
      <c r="HE60" s="159" t="s">
        <v>2290</v>
      </c>
      <c r="HF60" s="159" t="s">
        <v>2290</v>
      </c>
      <c r="HG60" s="159" t="s">
        <v>2290</v>
      </c>
      <c r="HH60" s="159" t="s">
        <v>2290</v>
      </c>
      <c r="HI60" s="159" t="s">
        <v>2290</v>
      </c>
      <c r="HJ60" s="159" t="s">
        <v>2290</v>
      </c>
      <c r="HK60" s="159" t="s">
        <v>2290</v>
      </c>
      <c r="HL60" s="159" t="s">
        <v>2290</v>
      </c>
      <c r="HM60" s="159" t="s">
        <v>2290</v>
      </c>
      <c r="HN60" s="159" t="s">
        <v>2290</v>
      </c>
      <c r="HO60" s="159" t="s">
        <v>2290</v>
      </c>
      <c r="HP60" s="159" t="s">
        <v>2290</v>
      </c>
      <c r="HQ60" s="159" t="s">
        <v>2290</v>
      </c>
      <c r="HR60" s="159" t="s">
        <v>2290</v>
      </c>
      <c r="HS60" s="159" t="s">
        <v>2290</v>
      </c>
      <c r="HT60" s="159" t="s">
        <v>2290</v>
      </c>
      <c r="HU60" s="159" t="s">
        <v>2290</v>
      </c>
      <c r="HV60" s="159" t="s">
        <v>2290</v>
      </c>
      <c r="HW60" s="159" t="s">
        <v>2290</v>
      </c>
      <c r="HX60" s="159" t="s">
        <v>2290</v>
      </c>
      <c r="HY60" s="159" t="s">
        <v>2290</v>
      </c>
      <c r="HZ60" s="159" t="s">
        <v>2290</v>
      </c>
      <c r="IA60" s="159" t="s">
        <v>2290</v>
      </c>
      <c r="IB60" s="159" t="s">
        <v>2290</v>
      </c>
      <c r="IC60" s="159" t="s">
        <v>2290</v>
      </c>
      <c r="ID60" s="159" t="s">
        <v>2290</v>
      </c>
      <c r="IE60" s="159" t="s">
        <v>2290</v>
      </c>
      <c r="IF60" s="159" t="s">
        <v>2290</v>
      </c>
      <c r="IG60" s="159" t="s">
        <v>2290</v>
      </c>
      <c r="IH60" s="159" t="s">
        <v>2290</v>
      </c>
      <c r="II60" s="159" t="s">
        <v>2290</v>
      </c>
      <c r="IJ60" s="159" t="s">
        <v>2290</v>
      </c>
      <c r="IK60" s="159" t="s">
        <v>2290</v>
      </c>
      <c r="IL60" s="159" t="s">
        <v>2290</v>
      </c>
      <c r="IM60" s="159" t="s">
        <v>2290</v>
      </c>
      <c r="IN60" s="159" t="s">
        <v>2290</v>
      </c>
      <c r="IO60" s="159" t="s">
        <v>2290</v>
      </c>
      <c r="IP60" s="159" t="s">
        <v>2290</v>
      </c>
      <c r="IQ60" s="159" t="s">
        <v>2290</v>
      </c>
      <c r="IR60" s="159" t="s">
        <v>156</v>
      </c>
      <c r="IS60" s="159" t="s">
        <v>2289</v>
      </c>
      <c r="IT60" s="159" t="s">
        <v>2290</v>
      </c>
      <c r="IU60" s="159" t="s">
        <v>2290</v>
      </c>
      <c r="IV60" s="159" t="s">
        <v>2290</v>
      </c>
      <c r="IW60" s="159" t="s">
        <v>156</v>
      </c>
      <c r="IX60" s="159" t="s">
        <v>156</v>
      </c>
      <c r="IY60" s="159" t="s">
        <v>156</v>
      </c>
      <c r="IZ60" s="159" t="s">
        <v>156</v>
      </c>
      <c r="JA60" s="159" t="s">
        <v>2289</v>
      </c>
      <c r="JB60" s="159" t="s">
        <v>2290</v>
      </c>
      <c r="JC60" s="159" t="s">
        <v>2289</v>
      </c>
      <c r="JD60" s="159" t="s">
        <v>2290</v>
      </c>
      <c r="JE60" s="159" t="s">
        <v>2290</v>
      </c>
      <c r="JF60" s="159" t="s">
        <v>2290</v>
      </c>
      <c r="JG60" s="159" t="s">
        <v>2290</v>
      </c>
      <c r="JH60" s="159" t="s">
        <v>2289</v>
      </c>
      <c r="JI60" s="159" t="s">
        <v>2289</v>
      </c>
      <c r="JJ60" s="159" t="s">
        <v>2289</v>
      </c>
      <c r="JK60" s="159" t="s">
        <v>2289</v>
      </c>
      <c r="JL60" s="159" t="s">
        <v>2290</v>
      </c>
      <c r="JM60" s="159" t="s">
        <v>2289</v>
      </c>
      <c r="JN60" s="159" t="s">
        <v>2289</v>
      </c>
      <c r="JO60" s="159" t="s">
        <v>2290</v>
      </c>
      <c r="JP60" s="159" t="s">
        <v>2290</v>
      </c>
      <c r="JQ60" s="159" t="s">
        <v>2290</v>
      </c>
      <c r="JR60" s="159" t="s">
        <v>2290</v>
      </c>
      <c r="JS60" s="159" t="s">
        <v>2289</v>
      </c>
      <c r="JT60" s="159" t="s">
        <v>2289</v>
      </c>
      <c r="JU60" s="159" t="s">
        <v>2290</v>
      </c>
      <c r="JV60" s="159" t="s">
        <v>2290</v>
      </c>
      <c r="JW60" s="159" t="s">
        <v>2290</v>
      </c>
      <c r="JX60" s="159" t="s">
        <v>2290</v>
      </c>
      <c r="JY60" s="159" t="s">
        <v>2290</v>
      </c>
      <c r="JZ60" s="159" t="s">
        <v>2290</v>
      </c>
      <c r="KA60" s="159" t="s">
        <v>2290</v>
      </c>
      <c r="KB60" s="159" t="s">
        <v>2290</v>
      </c>
      <c r="KC60" s="159" t="s">
        <v>2290</v>
      </c>
      <c r="KD60" s="159" t="s">
        <v>2290</v>
      </c>
      <c r="KE60" s="159" t="s">
        <v>2290</v>
      </c>
      <c r="KF60" s="159" t="s">
        <v>2290</v>
      </c>
      <c r="KG60" s="159" t="s">
        <v>2290</v>
      </c>
      <c r="KH60" s="159" t="s">
        <v>2289</v>
      </c>
      <c r="KI60" s="159" t="s">
        <v>2289</v>
      </c>
    </row>
    <row r="61" spans="1:295" ht="27" customHeight="1" x14ac:dyDescent="0.3">
      <c r="A61" s="227" t="s">
        <v>3</v>
      </c>
      <c r="B61" s="227"/>
      <c r="C61" s="228" t="s">
        <v>384</v>
      </c>
      <c r="D61" s="228"/>
      <c r="E61" s="228"/>
      <c r="F61" s="228"/>
      <c r="G61" s="228"/>
      <c r="H61" s="228"/>
      <c r="I61" s="228"/>
      <c r="J61" s="228"/>
      <c r="K61" s="228"/>
      <c r="L61" s="228"/>
      <c r="M61" s="228"/>
      <c r="N61" s="228" t="s">
        <v>2291</v>
      </c>
      <c r="O61" s="228"/>
      <c r="P61" s="228"/>
      <c r="Q61" s="228"/>
      <c r="R61" s="228"/>
      <c r="S61" s="228" t="s">
        <v>482</v>
      </c>
      <c r="T61" s="228" t="s">
        <v>384</v>
      </c>
      <c r="U61" s="228"/>
      <c r="V61" s="228"/>
      <c r="W61" s="228"/>
      <c r="X61" s="228" t="s">
        <v>808</v>
      </c>
      <c r="Y61" s="228"/>
      <c r="Z61" s="228"/>
      <c r="AA61" s="228" t="s">
        <v>25</v>
      </c>
      <c r="AB61" s="228" t="s">
        <v>384</v>
      </c>
      <c r="AC61" s="228" t="s">
        <v>189</v>
      </c>
      <c r="AD61" s="228"/>
      <c r="AE61" s="228" t="s">
        <v>384</v>
      </c>
      <c r="AF61" s="228" t="s">
        <v>2291</v>
      </c>
      <c r="AG61" s="228"/>
      <c r="AH61" s="228" t="s">
        <v>299</v>
      </c>
      <c r="AI61" s="228"/>
      <c r="AJ61" s="228" t="s">
        <v>189</v>
      </c>
      <c r="AK61" s="228"/>
      <c r="AL61" s="228"/>
      <c r="AM61" s="228"/>
      <c r="AN61" s="228"/>
      <c r="AO61" s="228" t="s">
        <v>2292</v>
      </c>
      <c r="AP61" s="228" t="s">
        <v>2293</v>
      </c>
      <c r="AQ61" s="228" t="s">
        <v>384</v>
      </c>
      <c r="AR61" s="228"/>
      <c r="AS61" s="228"/>
      <c r="AT61" s="228"/>
      <c r="AU61" s="228"/>
      <c r="AV61" s="228"/>
      <c r="AW61" s="228"/>
      <c r="AX61" s="228"/>
      <c r="AY61" s="228"/>
      <c r="AZ61" s="228"/>
      <c r="BA61" s="228" t="s">
        <v>303</v>
      </c>
      <c r="BB61" s="228" t="s">
        <v>482</v>
      </c>
      <c r="BC61" s="228" t="s">
        <v>849</v>
      </c>
      <c r="BD61" s="228" t="s">
        <v>309</v>
      </c>
      <c r="BE61" s="228"/>
      <c r="BF61" s="228" t="s">
        <v>384</v>
      </c>
      <c r="BG61" s="228"/>
      <c r="BH61" s="228"/>
      <c r="BI61" s="228"/>
      <c r="BJ61" s="228"/>
      <c r="BK61" s="228"/>
      <c r="BL61" s="228"/>
      <c r="BM61" s="228"/>
      <c r="BN61" s="228" t="s">
        <v>482</v>
      </c>
      <c r="BO61" s="228"/>
      <c r="BP61" s="228"/>
      <c r="BQ61" s="228"/>
      <c r="BR61" s="228"/>
      <c r="BS61" s="228"/>
      <c r="BT61" s="228" t="s">
        <v>25</v>
      </c>
      <c r="BU61" s="228"/>
      <c r="BV61" s="228" t="s">
        <v>482</v>
      </c>
      <c r="BW61" s="228" t="s">
        <v>2294</v>
      </c>
      <c r="BX61" s="228"/>
      <c r="BY61" s="228"/>
      <c r="BZ61" s="228"/>
      <c r="CA61" s="228" t="s">
        <v>384</v>
      </c>
      <c r="CB61" s="228"/>
      <c r="CC61" s="228" t="s">
        <v>2295</v>
      </c>
      <c r="CD61" s="228"/>
      <c r="CE61" s="228" t="s">
        <v>103</v>
      </c>
      <c r="CF61" s="228" t="s">
        <v>384</v>
      </c>
      <c r="CG61" s="228"/>
      <c r="CH61" s="228"/>
      <c r="CI61" s="228"/>
      <c r="CJ61" s="228" t="s">
        <v>849</v>
      </c>
      <c r="CK61" s="228"/>
      <c r="CL61" s="228" t="s">
        <v>2294</v>
      </c>
      <c r="CM61" s="228"/>
      <c r="CN61" s="228"/>
      <c r="CO61" s="228" t="s">
        <v>384</v>
      </c>
      <c r="CP61" s="228"/>
      <c r="CQ61" s="228"/>
      <c r="CR61" s="228"/>
      <c r="CS61" s="228"/>
      <c r="CT61" s="228"/>
      <c r="CU61" s="228"/>
      <c r="CV61" s="228"/>
      <c r="CW61" s="228" t="s">
        <v>2295</v>
      </c>
      <c r="CX61" s="228" t="s">
        <v>2294</v>
      </c>
      <c r="CY61" s="228"/>
      <c r="CZ61" s="228" t="s">
        <v>2296</v>
      </c>
      <c r="DA61" s="228"/>
      <c r="DB61" s="228"/>
      <c r="DC61" s="228"/>
      <c r="DD61" s="228" t="s">
        <v>384</v>
      </c>
      <c r="DE61" s="228"/>
      <c r="DF61" s="228"/>
      <c r="DG61" s="228" t="s">
        <v>2296</v>
      </c>
      <c r="DH61" s="228"/>
      <c r="DI61" s="228" t="s">
        <v>832</v>
      </c>
      <c r="DJ61" s="228"/>
      <c r="DK61" s="228" t="s">
        <v>539</v>
      </c>
      <c r="DL61" s="228" t="s">
        <v>2296</v>
      </c>
      <c r="DM61" s="228"/>
      <c r="DN61" s="228"/>
      <c r="DO61" s="228"/>
      <c r="DP61" s="228" t="s">
        <v>539</v>
      </c>
      <c r="DQ61" s="228" t="s">
        <v>2296</v>
      </c>
      <c r="DR61" s="228" t="s">
        <v>539</v>
      </c>
      <c r="DS61" s="228" t="s">
        <v>2296</v>
      </c>
      <c r="DT61" s="228"/>
      <c r="DU61" s="228"/>
      <c r="DV61" s="228"/>
      <c r="DW61" s="228" t="s">
        <v>384</v>
      </c>
      <c r="DX61" s="228" t="s">
        <v>539</v>
      </c>
      <c r="DY61" s="228" t="s">
        <v>384</v>
      </c>
      <c r="DZ61" s="228"/>
      <c r="EA61" s="228"/>
      <c r="EB61" s="228"/>
      <c r="EC61" s="228"/>
      <c r="ED61" s="228"/>
      <c r="EE61" s="228" t="s">
        <v>482</v>
      </c>
      <c r="EF61" s="228"/>
      <c r="EG61" s="228" t="s">
        <v>2296</v>
      </c>
      <c r="EH61" s="228" t="s">
        <v>482</v>
      </c>
      <c r="EI61" s="228" t="s">
        <v>2297</v>
      </c>
      <c r="EJ61" s="228" t="s">
        <v>539</v>
      </c>
      <c r="EK61" s="228" t="s">
        <v>384</v>
      </c>
      <c r="EL61" s="228"/>
      <c r="EM61" s="228"/>
      <c r="EN61" s="228"/>
      <c r="EO61" s="228"/>
      <c r="EP61" s="228"/>
      <c r="EQ61" s="228"/>
      <c r="ER61" s="228"/>
      <c r="ES61" s="228"/>
      <c r="ET61" s="228" t="s">
        <v>827</v>
      </c>
      <c r="EU61" s="228"/>
      <c r="EV61" s="228"/>
      <c r="EW61" s="228" t="s">
        <v>384</v>
      </c>
      <c r="EX61" s="228"/>
      <c r="EY61" s="228"/>
      <c r="EZ61" s="228"/>
      <c r="FA61" s="228"/>
      <c r="FB61" s="228"/>
      <c r="FC61" s="228"/>
      <c r="FD61" s="228"/>
      <c r="FE61" s="228"/>
      <c r="FF61" s="228"/>
      <c r="FG61" s="228" t="s">
        <v>839</v>
      </c>
      <c r="FH61" s="228"/>
      <c r="FI61" s="228"/>
      <c r="FJ61" s="228" t="s">
        <v>384</v>
      </c>
      <c r="FK61" s="228"/>
      <c r="FL61" s="228"/>
      <c r="FM61" s="228"/>
      <c r="FN61" s="228"/>
      <c r="FO61" s="228"/>
      <c r="FP61" s="228" t="s">
        <v>303</v>
      </c>
      <c r="FQ61" s="228" t="s">
        <v>309</v>
      </c>
      <c r="FR61" s="228"/>
      <c r="FS61" s="228"/>
      <c r="FT61" s="228"/>
      <c r="FU61" s="228"/>
      <c r="FV61" s="228"/>
      <c r="FW61" s="228" t="s">
        <v>2295</v>
      </c>
      <c r="FX61" s="228" t="s">
        <v>129</v>
      </c>
      <c r="FY61" s="228"/>
      <c r="FZ61" s="228"/>
      <c r="GA61" s="228" t="s">
        <v>539</v>
      </c>
      <c r="GB61" s="228" t="s">
        <v>189</v>
      </c>
      <c r="GC61" s="228" t="s">
        <v>303</v>
      </c>
      <c r="GD61" s="228" t="s">
        <v>384</v>
      </c>
      <c r="GE61" s="228" t="s">
        <v>117</v>
      </c>
      <c r="GF61" s="228" t="s">
        <v>303</v>
      </c>
      <c r="GG61" s="228" t="s">
        <v>189</v>
      </c>
      <c r="GH61" s="228" t="s">
        <v>384</v>
      </c>
      <c r="GI61" s="228" t="s">
        <v>303</v>
      </c>
      <c r="GJ61" s="228" t="s">
        <v>384</v>
      </c>
      <c r="GK61" s="228"/>
      <c r="GL61" s="228" t="s">
        <v>2298</v>
      </c>
      <c r="GM61" s="228" t="s">
        <v>384</v>
      </c>
      <c r="GN61" s="228" t="s">
        <v>309</v>
      </c>
      <c r="GO61" s="228" t="s">
        <v>384</v>
      </c>
      <c r="GP61" s="228"/>
      <c r="GQ61" s="228"/>
      <c r="GR61" s="228" t="s">
        <v>319</v>
      </c>
      <c r="GS61" s="228"/>
      <c r="GT61" s="228" t="s">
        <v>303</v>
      </c>
      <c r="GU61" s="228"/>
      <c r="GV61" s="228" t="s">
        <v>384</v>
      </c>
      <c r="GW61" s="228" t="s">
        <v>303</v>
      </c>
      <c r="GX61" s="228" t="s">
        <v>543</v>
      </c>
      <c r="GY61" s="228" t="s">
        <v>384</v>
      </c>
      <c r="GZ61" s="228"/>
      <c r="HA61" s="228" t="s">
        <v>543</v>
      </c>
      <c r="HB61" s="228" t="s">
        <v>482</v>
      </c>
      <c r="HC61" s="228"/>
      <c r="HD61" s="228"/>
      <c r="HE61" s="228"/>
      <c r="HF61" s="228"/>
      <c r="HG61" s="228"/>
      <c r="HH61" s="228"/>
      <c r="HI61" s="228"/>
      <c r="HJ61" s="228"/>
      <c r="HK61" s="228"/>
      <c r="HL61" s="228"/>
      <c r="HM61" s="228" t="s">
        <v>2299</v>
      </c>
      <c r="HN61" s="228"/>
      <c r="HO61" s="228" t="s">
        <v>482</v>
      </c>
      <c r="HP61" s="228"/>
      <c r="HQ61" s="228" t="s">
        <v>2300</v>
      </c>
      <c r="HR61" s="228"/>
      <c r="HS61" s="228" t="s">
        <v>482</v>
      </c>
      <c r="HT61" s="228"/>
      <c r="HU61" s="228" t="s">
        <v>327</v>
      </c>
      <c r="HV61" s="228"/>
      <c r="HW61" s="228" t="s">
        <v>2301</v>
      </c>
      <c r="HX61" s="228"/>
      <c r="HY61" s="228" t="s">
        <v>327</v>
      </c>
      <c r="HZ61" s="228" t="s">
        <v>384</v>
      </c>
      <c r="IA61" s="228" t="s">
        <v>162</v>
      </c>
      <c r="IB61" s="228" t="s">
        <v>64</v>
      </c>
      <c r="IC61" s="228"/>
      <c r="ID61" s="228" t="s">
        <v>2300</v>
      </c>
      <c r="IE61" s="228"/>
      <c r="IF61" s="228"/>
      <c r="IG61" s="228"/>
      <c r="IH61" s="228" t="s">
        <v>64</v>
      </c>
      <c r="II61" s="228"/>
      <c r="IJ61" s="228" t="s">
        <v>482</v>
      </c>
      <c r="IK61" s="228" t="s">
        <v>162</v>
      </c>
      <c r="IL61" s="228" t="s">
        <v>482</v>
      </c>
      <c r="IM61" s="228" t="s">
        <v>162</v>
      </c>
      <c r="IN61" s="228"/>
      <c r="IO61" s="228"/>
      <c r="IP61" s="228"/>
      <c r="IQ61" s="228"/>
      <c r="IR61" s="228" t="s">
        <v>482</v>
      </c>
      <c r="IS61" s="228" t="s">
        <v>2297</v>
      </c>
      <c r="IT61" s="228" t="s">
        <v>327</v>
      </c>
      <c r="IU61" s="228"/>
      <c r="IV61" s="228" t="s">
        <v>162</v>
      </c>
      <c r="IW61" s="228" t="s">
        <v>482</v>
      </c>
      <c r="IX61" s="228"/>
      <c r="IY61" s="228"/>
      <c r="IZ61" s="228"/>
      <c r="JA61" s="228" t="s">
        <v>384</v>
      </c>
      <c r="JB61" s="228" t="s">
        <v>871</v>
      </c>
      <c r="JC61" s="228" t="s">
        <v>384</v>
      </c>
      <c r="JD61" s="228" t="s">
        <v>47</v>
      </c>
      <c r="JE61" s="228"/>
      <c r="JF61" s="228" t="s">
        <v>384</v>
      </c>
      <c r="JG61" s="228"/>
      <c r="JH61" s="228"/>
      <c r="JI61" s="228"/>
      <c r="JJ61" s="228"/>
      <c r="JK61" s="228"/>
      <c r="JL61" s="228" t="s">
        <v>2301</v>
      </c>
      <c r="JM61" s="228" t="s">
        <v>117</v>
      </c>
      <c r="JN61" s="228"/>
      <c r="JO61" s="228" t="s">
        <v>866</v>
      </c>
      <c r="JP61" s="228"/>
      <c r="JQ61" s="228" t="s">
        <v>868</v>
      </c>
      <c r="JR61" s="228"/>
      <c r="JS61" s="228"/>
      <c r="JT61" s="228" t="s">
        <v>384</v>
      </c>
      <c r="JU61" s="228" t="s">
        <v>2300</v>
      </c>
      <c r="JV61" s="228" t="s">
        <v>456</v>
      </c>
      <c r="JW61" s="228" t="s">
        <v>2302</v>
      </c>
      <c r="JX61" s="228"/>
      <c r="JY61" s="228" t="s">
        <v>482</v>
      </c>
      <c r="JZ61" s="228"/>
      <c r="KA61" s="228"/>
      <c r="KB61" s="228"/>
      <c r="KC61" s="228"/>
      <c r="KD61" s="228"/>
      <c r="KE61" s="228"/>
      <c r="KF61" s="228" t="s">
        <v>2300</v>
      </c>
      <c r="KG61" s="228"/>
      <c r="KH61" s="228" t="s">
        <v>482</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2303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2304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2305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2306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2307</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1652</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1653</v>
      </c>
      <c r="B6" s="227"/>
      <c r="C6" s="159" t="s">
        <v>2308</v>
      </c>
      <c r="D6" s="159" t="s">
        <v>2309</v>
      </c>
      <c r="E6" s="159" t="s">
        <v>2310</v>
      </c>
      <c r="F6" s="159" t="s">
        <v>2311</v>
      </c>
      <c r="G6" s="159" t="s">
        <v>2312</v>
      </c>
      <c r="H6" s="159" t="s">
        <v>2313</v>
      </c>
      <c r="I6" s="159" t="s">
        <v>2314</v>
      </c>
      <c r="J6" s="159"/>
      <c r="K6" s="159" t="s">
        <v>2315</v>
      </c>
      <c r="L6" s="159" t="s">
        <v>2316</v>
      </c>
      <c r="M6" s="159" t="s">
        <v>2317</v>
      </c>
      <c r="N6" s="159" t="s">
        <v>2318</v>
      </c>
      <c r="O6" s="159" t="s">
        <v>2319</v>
      </c>
      <c r="P6" s="159" t="s">
        <v>2320</v>
      </c>
      <c r="Q6" s="159" t="s">
        <v>2321</v>
      </c>
      <c r="R6" s="159" t="s">
        <v>2322</v>
      </c>
      <c r="S6" s="159" t="s">
        <v>2323</v>
      </c>
      <c r="T6" s="159" t="s">
        <v>2324</v>
      </c>
      <c r="U6" s="159" t="s">
        <v>2325</v>
      </c>
      <c r="V6" s="159" t="s">
        <v>2326</v>
      </c>
      <c r="W6" s="159" t="s">
        <v>2327</v>
      </c>
      <c r="X6" s="159" t="s">
        <v>2328</v>
      </c>
      <c r="Y6" s="159" t="s">
        <v>2329</v>
      </c>
      <c r="Z6" s="159" t="s">
        <v>2330</v>
      </c>
      <c r="AA6" s="159" t="s">
        <v>2331</v>
      </c>
      <c r="AB6" s="159" t="s">
        <v>2332</v>
      </c>
      <c r="AC6" s="159" t="s">
        <v>2333</v>
      </c>
      <c r="AD6" s="159" t="s">
        <v>2334</v>
      </c>
      <c r="AE6" s="159" t="s">
        <v>2335</v>
      </c>
      <c r="AF6" s="159" t="s">
        <v>2336</v>
      </c>
      <c r="AG6" s="159" t="s">
        <v>2337</v>
      </c>
      <c r="AH6" s="159" t="s">
        <v>2338</v>
      </c>
      <c r="AI6" s="159" t="s">
        <v>2339</v>
      </c>
      <c r="AJ6" s="159" t="s">
        <v>2340</v>
      </c>
      <c r="AK6" s="159" t="s">
        <v>2341</v>
      </c>
      <c r="AL6" s="159" t="s">
        <v>2342</v>
      </c>
      <c r="AM6" s="159" t="s">
        <v>2343</v>
      </c>
      <c r="AN6" s="159" t="s">
        <v>2344</v>
      </c>
      <c r="AO6" s="159" t="s">
        <v>2345</v>
      </c>
      <c r="AP6" s="159" t="s">
        <v>2346</v>
      </c>
      <c r="AQ6" s="159" t="s">
        <v>2347</v>
      </c>
      <c r="AR6" s="159" t="s">
        <v>2348</v>
      </c>
      <c r="AS6" s="159" t="s">
        <v>2349</v>
      </c>
      <c r="AT6" s="159" t="s">
        <v>2350</v>
      </c>
      <c r="AU6" s="159" t="s">
        <v>2351</v>
      </c>
      <c r="AV6" s="159" t="s">
        <v>2352</v>
      </c>
      <c r="AW6" s="159" t="s">
        <v>2353</v>
      </c>
      <c r="AX6" s="159" t="s">
        <v>2354</v>
      </c>
      <c r="AY6" s="159" t="s">
        <v>2355</v>
      </c>
      <c r="AZ6" s="159" t="s">
        <v>2356</v>
      </c>
      <c r="BA6" s="159" t="s">
        <v>2357</v>
      </c>
      <c r="BB6" s="159" t="s">
        <v>2358</v>
      </c>
      <c r="BC6" s="159" t="s">
        <v>2359</v>
      </c>
      <c r="BD6" s="159" t="s">
        <v>2360</v>
      </c>
      <c r="BE6" s="159" t="s">
        <v>2361</v>
      </c>
      <c r="BF6" s="159" t="s">
        <v>2362</v>
      </c>
      <c r="BG6" s="159" t="s">
        <v>2363</v>
      </c>
      <c r="BH6" s="159" t="s">
        <v>2364</v>
      </c>
      <c r="BI6" s="159" t="s">
        <v>2365</v>
      </c>
      <c r="BJ6" s="159" t="s">
        <v>2366</v>
      </c>
      <c r="BK6" s="159" t="s">
        <v>2367</v>
      </c>
      <c r="BL6" s="159" t="s">
        <v>2368</v>
      </c>
      <c r="BM6" s="159" t="s">
        <v>2369</v>
      </c>
      <c r="BN6" s="159" t="s">
        <v>2370</v>
      </c>
      <c r="BO6" s="159" t="s">
        <v>2371</v>
      </c>
      <c r="BP6" s="159" t="s">
        <v>2372</v>
      </c>
      <c r="BQ6" s="159" t="s">
        <v>2373</v>
      </c>
      <c r="BR6" s="159" t="s">
        <v>2374</v>
      </c>
      <c r="BS6" s="159" t="s">
        <v>2375</v>
      </c>
      <c r="BT6" s="159"/>
      <c r="BU6" s="159"/>
      <c r="BV6" s="159" t="s">
        <v>2376</v>
      </c>
      <c r="BW6" s="159" t="s">
        <v>2377</v>
      </c>
      <c r="BX6" s="159" t="s">
        <v>2378</v>
      </c>
      <c r="BY6" s="159" t="s">
        <v>2379</v>
      </c>
      <c r="BZ6" s="159" t="s">
        <v>2380</v>
      </c>
      <c r="CA6" s="159" t="s">
        <v>2381</v>
      </c>
      <c r="CB6" s="159" t="s">
        <v>2382</v>
      </c>
      <c r="CC6" s="159" t="s">
        <v>2383</v>
      </c>
      <c r="CD6" s="159" t="s">
        <v>2384</v>
      </c>
      <c r="CE6" s="159" t="s">
        <v>2385</v>
      </c>
      <c r="CF6" s="159" t="s">
        <v>2386</v>
      </c>
      <c r="CG6" s="159" t="s">
        <v>2387</v>
      </c>
      <c r="CH6" s="159" t="s">
        <v>1737</v>
      </c>
      <c r="CI6" s="159" t="s">
        <v>2388</v>
      </c>
      <c r="CJ6" s="159" t="s">
        <v>2389</v>
      </c>
      <c r="CK6" s="159" t="s">
        <v>2390</v>
      </c>
      <c r="CL6" s="159" t="s">
        <v>2391</v>
      </c>
      <c r="CM6" s="159" t="s">
        <v>2392</v>
      </c>
      <c r="CN6" s="159" t="s">
        <v>2393</v>
      </c>
      <c r="CO6" s="159" t="s">
        <v>2394</v>
      </c>
      <c r="CP6" s="159" t="s">
        <v>2395</v>
      </c>
      <c r="CQ6" s="159" t="s">
        <v>2396</v>
      </c>
      <c r="CR6" s="159" t="s">
        <v>2397</v>
      </c>
      <c r="CS6" s="159" t="s">
        <v>2398</v>
      </c>
      <c r="CT6" s="159" t="s">
        <v>2399</v>
      </c>
      <c r="CU6" s="159" t="s">
        <v>2400</v>
      </c>
      <c r="CV6" s="159" t="s">
        <v>2401</v>
      </c>
      <c r="CW6" s="159" t="s">
        <v>2402</v>
      </c>
      <c r="CX6" s="159" t="s">
        <v>2403</v>
      </c>
      <c r="CY6" s="159" t="s">
        <v>2404</v>
      </c>
      <c r="CZ6" s="159" t="s">
        <v>2405</v>
      </c>
      <c r="DA6" s="159" t="s">
        <v>2406</v>
      </c>
      <c r="DB6" s="159" t="s">
        <v>2407</v>
      </c>
      <c r="DC6" s="159" t="s">
        <v>2408</v>
      </c>
      <c r="DD6" s="159" t="s">
        <v>2409</v>
      </c>
      <c r="DE6" s="159" t="s">
        <v>2410</v>
      </c>
      <c r="DF6" s="159" t="s">
        <v>2411</v>
      </c>
      <c r="DG6" s="159" t="s">
        <v>2412</v>
      </c>
      <c r="DH6" s="159" t="s">
        <v>2413</v>
      </c>
      <c r="DI6" s="159" t="s">
        <v>2414</v>
      </c>
      <c r="DJ6" s="159" t="s">
        <v>2415</v>
      </c>
      <c r="DK6" s="159" t="s">
        <v>2416</v>
      </c>
      <c r="DL6" s="159" t="s">
        <v>2417</v>
      </c>
      <c r="DM6" s="159" t="s">
        <v>2418</v>
      </c>
      <c r="DN6" s="159" t="s">
        <v>2419</v>
      </c>
      <c r="DO6" s="159" t="s">
        <v>2420</v>
      </c>
      <c r="DP6" s="159" t="s">
        <v>2421</v>
      </c>
      <c r="DQ6" s="159" t="s">
        <v>2422</v>
      </c>
      <c r="DR6" s="159" t="s">
        <v>2423</v>
      </c>
      <c r="DS6" s="159" t="s">
        <v>2424</v>
      </c>
      <c r="DT6" s="159" t="s">
        <v>2425</v>
      </c>
      <c r="DU6" s="159" t="s">
        <v>2426</v>
      </c>
      <c r="DV6" s="159" t="s">
        <v>2427</v>
      </c>
      <c r="DW6" s="159" t="s">
        <v>2428</v>
      </c>
      <c r="DX6" s="159" t="s">
        <v>2429</v>
      </c>
      <c r="DY6" s="159" t="s">
        <v>2430</v>
      </c>
      <c r="DZ6" s="159" t="s">
        <v>2431</v>
      </c>
      <c r="EA6" s="159" t="s">
        <v>2432</v>
      </c>
      <c r="EB6" s="159" t="s">
        <v>2433</v>
      </c>
      <c r="EC6" s="159" t="s">
        <v>2434</v>
      </c>
      <c r="ED6" s="159" t="s">
        <v>2435</v>
      </c>
      <c r="EE6" s="159" t="s">
        <v>2436</v>
      </c>
      <c r="EF6" s="159" t="s">
        <v>2437</v>
      </c>
      <c r="EG6" s="159" t="s">
        <v>2438</v>
      </c>
      <c r="EH6" s="159" t="s">
        <v>2439</v>
      </c>
      <c r="EI6" s="159" t="s">
        <v>2440</v>
      </c>
      <c r="EJ6" s="159" t="s">
        <v>2441</v>
      </c>
      <c r="EK6" s="159" t="s">
        <v>2442</v>
      </c>
      <c r="EL6" s="159" t="s">
        <v>2443</v>
      </c>
      <c r="EM6" s="159" t="s">
        <v>2444</v>
      </c>
      <c r="EN6" s="159" t="s">
        <v>2445</v>
      </c>
      <c r="EO6" s="159" t="s">
        <v>2446</v>
      </c>
      <c r="EP6" s="159" t="s">
        <v>2447</v>
      </c>
      <c r="EQ6" s="159" t="s">
        <v>2448</v>
      </c>
      <c r="ER6" s="159" t="s">
        <v>2449</v>
      </c>
      <c r="ES6" s="159" t="s">
        <v>2450</v>
      </c>
      <c r="ET6" s="159" t="s">
        <v>2451</v>
      </c>
      <c r="EU6" s="159" t="s">
        <v>2452</v>
      </c>
      <c r="EV6" s="159" t="s">
        <v>2453</v>
      </c>
      <c r="EW6" s="159" t="s">
        <v>2454</v>
      </c>
      <c r="EX6" s="159" t="s">
        <v>2455</v>
      </c>
      <c r="EY6" s="159" t="s">
        <v>2456</v>
      </c>
      <c r="EZ6" s="159" t="s">
        <v>2457</v>
      </c>
      <c r="FA6" s="159" t="s">
        <v>2458</v>
      </c>
      <c r="FB6" s="159" t="s">
        <v>2459</v>
      </c>
      <c r="FC6" s="159" t="s">
        <v>2460</v>
      </c>
      <c r="FD6" s="159" t="s">
        <v>2461</v>
      </c>
      <c r="FE6" s="159" t="s">
        <v>2462</v>
      </c>
      <c r="FF6" s="159" t="s">
        <v>2463</v>
      </c>
      <c r="FG6" s="159" t="s">
        <v>2464</v>
      </c>
      <c r="FH6" s="159" t="s">
        <v>2465</v>
      </c>
      <c r="FI6" s="159" t="s">
        <v>2466</v>
      </c>
      <c r="FJ6" s="159" t="s">
        <v>2467</v>
      </c>
      <c r="FK6" s="159" t="s">
        <v>2468</v>
      </c>
      <c r="FL6" s="159" t="s">
        <v>2469</v>
      </c>
      <c r="FM6" s="159" t="s">
        <v>2470</v>
      </c>
      <c r="FN6" s="159" t="s">
        <v>2471</v>
      </c>
      <c r="FO6" s="159" t="s">
        <v>2472</v>
      </c>
      <c r="FP6" s="159" t="s">
        <v>2473</v>
      </c>
      <c r="FQ6" s="159" t="s">
        <v>2474</v>
      </c>
      <c r="FR6" s="159" t="s">
        <v>2475</v>
      </c>
      <c r="FS6" s="159" t="s">
        <v>2476</v>
      </c>
      <c r="FT6" s="159" t="s">
        <v>2477</v>
      </c>
      <c r="FU6" s="159" t="s">
        <v>2478</v>
      </c>
      <c r="FV6" s="159" t="s">
        <v>2479</v>
      </c>
      <c r="FW6" s="159" t="s">
        <v>2480</v>
      </c>
      <c r="FX6" s="159" t="s">
        <v>2481</v>
      </c>
      <c r="FY6" s="159" t="s">
        <v>2482</v>
      </c>
      <c r="FZ6" s="159" t="s">
        <v>2483</v>
      </c>
      <c r="GA6" s="159" t="s">
        <v>2484</v>
      </c>
      <c r="GB6" s="159" t="s">
        <v>2485</v>
      </c>
      <c r="GC6" s="159" t="s">
        <v>2486</v>
      </c>
      <c r="GD6" s="159" t="s">
        <v>2487</v>
      </c>
      <c r="GE6" s="159" t="s">
        <v>2488</v>
      </c>
      <c r="GF6" s="159" t="s">
        <v>2489</v>
      </c>
      <c r="GG6" s="159" t="s">
        <v>2490</v>
      </c>
      <c r="GH6" s="159" t="s">
        <v>2491</v>
      </c>
      <c r="GI6" s="159" t="s">
        <v>2492</v>
      </c>
      <c r="GJ6" s="159" t="s">
        <v>2493</v>
      </c>
      <c r="GK6" s="159" t="s">
        <v>2494</v>
      </c>
      <c r="GL6" s="159" t="s">
        <v>2495</v>
      </c>
      <c r="GM6" s="159"/>
      <c r="GN6" s="159" t="s">
        <v>2496</v>
      </c>
      <c r="GO6" s="159" t="s">
        <v>2497</v>
      </c>
      <c r="GP6" s="159" t="s">
        <v>2498</v>
      </c>
      <c r="GQ6" s="159" t="s">
        <v>2499</v>
      </c>
      <c r="GR6" s="159" t="s">
        <v>2500</v>
      </c>
      <c r="GS6" s="159" t="s">
        <v>2501</v>
      </c>
      <c r="GT6" s="159" t="s">
        <v>2502</v>
      </c>
      <c r="GU6" s="159" t="s">
        <v>2503</v>
      </c>
      <c r="GV6" s="159" t="s">
        <v>2504</v>
      </c>
      <c r="GW6" s="159" t="s">
        <v>2505</v>
      </c>
      <c r="GX6" s="159" t="s">
        <v>2506</v>
      </c>
      <c r="GY6" s="159" t="s">
        <v>2507</v>
      </c>
      <c r="GZ6" s="159" t="s">
        <v>2508</v>
      </c>
      <c r="HA6" s="159" t="s">
        <v>2509</v>
      </c>
      <c r="HB6" s="159" t="s">
        <v>2510</v>
      </c>
      <c r="HC6" s="159" t="s">
        <v>2511</v>
      </c>
      <c r="HD6" s="159" t="s">
        <v>2512</v>
      </c>
      <c r="HE6" s="159" t="s">
        <v>2513</v>
      </c>
      <c r="HF6" s="159" t="s">
        <v>2514</v>
      </c>
      <c r="HG6" s="159" t="s">
        <v>2515</v>
      </c>
      <c r="HH6" s="159" t="s">
        <v>2516</v>
      </c>
      <c r="HI6" s="159" t="s">
        <v>2517</v>
      </c>
      <c r="HJ6" s="159" t="s">
        <v>2518</v>
      </c>
      <c r="HK6" s="159" t="s">
        <v>2519</v>
      </c>
      <c r="HL6" s="159" t="s">
        <v>2520</v>
      </c>
      <c r="HM6" s="159" t="s">
        <v>2521</v>
      </c>
      <c r="HN6" s="159" t="s">
        <v>2522</v>
      </c>
      <c r="HO6" s="159" t="s">
        <v>2523</v>
      </c>
      <c r="HP6" s="159" t="s">
        <v>2524</v>
      </c>
      <c r="HQ6" s="159" t="s">
        <v>2525</v>
      </c>
      <c r="HR6" s="159" t="s">
        <v>2526</v>
      </c>
      <c r="HS6" s="159" t="s">
        <v>2527</v>
      </c>
      <c r="HT6" s="159" t="s">
        <v>2528</v>
      </c>
      <c r="HU6" s="159" t="s">
        <v>2529</v>
      </c>
      <c r="HV6" s="159" t="s">
        <v>2530</v>
      </c>
      <c r="HW6" s="159" t="s">
        <v>2531</v>
      </c>
      <c r="HX6" s="159" t="s">
        <v>2532</v>
      </c>
      <c r="HY6" s="159" t="s">
        <v>2533</v>
      </c>
      <c r="HZ6" s="159" t="s">
        <v>2534</v>
      </c>
      <c r="IA6" s="159" t="s">
        <v>2535</v>
      </c>
      <c r="IB6" s="159" t="s">
        <v>2536</v>
      </c>
      <c r="IC6" s="159" t="s">
        <v>2537</v>
      </c>
      <c r="ID6" s="159" t="s">
        <v>2538</v>
      </c>
      <c r="IE6" s="159" t="s">
        <v>2539</v>
      </c>
      <c r="IF6" s="159" t="s">
        <v>2540</v>
      </c>
      <c r="IG6" s="159" t="s">
        <v>2541</v>
      </c>
      <c r="IH6" s="159" t="s">
        <v>2542</v>
      </c>
      <c r="II6" s="159" t="s">
        <v>2543</v>
      </c>
      <c r="IJ6" s="159" t="s">
        <v>2544</v>
      </c>
      <c r="IK6" s="159" t="s">
        <v>2545</v>
      </c>
      <c r="IL6" s="159" t="s">
        <v>2546</v>
      </c>
      <c r="IM6" s="159" t="s">
        <v>2547</v>
      </c>
      <c r="IN6" s="159" t="s">
        <v>2548</v>
      </c>
      <c r="IO6" s="159" t="s">
        <v>2549</v>
      </c>
      <c r="IP6" s="159" t="s">
        <v>2550</v>
      </c>
      <c r="IQ6" s="159" t="s">
        <v>2551</v>
      </c>
      <c r="IR6" s="159" t="s">
        <v>2552</v>
      </c>
      <c r="IS6" s="159" t="s">
        <v>2553</v>
      </c>
      <c r="IT6" s="159" t="s">
        <v>2554</v>
      </c>
      <c r="IU6" s="159" t="s">
        <v>2555</v>
      </c>
      <c r="IV6" s="159" t="s">
        <v>2556</v>
      </c>
      <c r="IW6" s="159" t="s">
        <v>2557</v>
      </c>
      <c r="IX6" s="159" t="s">
        <v>2558</v>
      </c>
      <c r="IY6" s="159" t="s">
        <v>2559</v>
      </c>
      <c r="IZ6" s="159" t="s">
        <v>2560</v>
      </c>
      <c r="JA6" s="159" t="s">
        <v>2561</v>
      </c>
      <c r="JB6" s="159" t="s">
        <v>2562</v>
      </c>
      <c r="JC6" s="159" t="s">
        <v>2563</v>
      </c>
      <c r="JD6" s="159" t="s">
        <v>2564</v>
      </c>
      <c r="JE6" s="159" t="s">
        <v>2565</v>
      </c>
      <c r="JF6" s="159" t="s">
        <v>2566</v>
      </c>
      <c r="JG6" s="159" t="s">
        <v>2567</v>
      </c>
      <c r="JH6" s="159" t="s">
        <v>2568</v>
      </c>
      <c r="JI6" s="159" t="s">
        <v>2569</v>
      </c>
      <c r="JJ6" s="159" t="s">
        <v>2570</v>
      </c>
      <c r="JK6" s="159" t="s">
        <v>2571</v>
      </c>
      <c r="JL6" s="159" t="s">
        <v>2572</v>
      </c>
      <c r="JM6" s="159" t="s">
        <v>2573</v>
      </c>
      <c r="JN6" s="159" t="s">
        <v>2574</v>
      </c>
      <c r="JO6" s="159" t="s">
        <v>2575</v>
      </c>
      <c r="JP6" s="159" t="s">
        <v>2576</v>
      </c>
      <c r="JQ6" s="159" t="s">
        <v>2577</v>
      </c>
      <c r="JR6" s="159" t="s">
        <v>2578</v>
      </c>
      <c r="JS6" s="159" t="s">
        <v>2579</v>
      </c>
      <c r="JT6" s="159" t="s">
        <v>2580</v>
      </c>
      <c r="JU6" s="159" t="s">
        <v>2581</v>
      </c>
      <c r="JV6" s="159" t="s">
        <v>2582</v>
      </c>
      <c r="JW6" s="159" t="s">
        <v>2583</v>
      </c>
      <c r="JX6" s="159" t="s">
        <v>2584</v>
      </c>
      <c r="JY6" s="159" t="s">
        <v>2585</v>
      </c>
      <c r="JZ6" s="159" t="s">
        <v>2586</v>
      </c>
      <c r="KA6" s="159" t="s">
        <v>2587</v>
      </c>
      <c r="KB6" s="159" t="s">
        <v>2588</v>
      </c>
      <c r="KC6" s="159" t="s">
        <v>2589</v>
      </c>
      <c r="KD6" s="159" t="s">
        <v>2590</v>
      </c>
      <c r="KE6" s="159" t="s">
        <v>2591</v>
      </c>
      <c r="KF6" s="159" t="s">
        <v>2592</v>
      </c>
      <c r="KG6" s="159" t="s">
        <v>2593</v>
      </c>
      <c r="KH6" s="159" t="s">
        <v>2594</v>
      </c>
      <c r="KI6" s="159" t="s">
        <v>2595</v>
      </c>
    </row>
    <row r="7" spans="1:295" ht="27" customHeight="1" x14ac:dyDescent="0.3">
      <c r="A7" s="227" t="s">
        <v>28</v>
      </c>
      <c r="B7" s="227"/>
      <c r="C7" s="228" t="s">
        <v>1947</v>
      </c>
      <c r="D7" s="228"/>
      <c r="E7" s="228"/>
      <c r="F7" s="228" t="s">
        <v>1948</v>
      </c>
      <c r="G7" s="228" t="s">
        <v>1949</v>
      </c>
      <c r="H7" s="228"/>
      <c r="I7" s="228"/>
      <c r="J7" s="228"/>
      <c r="K7" s="228" t="s">
        <v>1950</v>
      </c>
      <c r="L7" s="228"/>
      <c r="M7" s="228"/>
      <c r="N7" s="228" t="s">
        <v>1951</v>
      </c>
      <c r="O7" s="228" t="s">
        <v>1952</v>
      </c>
      <c r="P7" s="228"/>
      <c r="Q7" s="228" t="s">
        <v>1953</v>
      </c>
      <c r="R7" s="228"/>
      <c r="S7" s="228" t="s">
        <v>1954</v>
      </c>
      <c r="T7" s="228"/>
      <c r="U7" s="228" t="s">
        <v>1955</v>
      </c>
      <c r="V7" s="228"/>
      <c r="W7" s="228"/>
      <c r="X7" s="228" t="s">
        <v>1956</v>
      </c>
      <c r="Y7" s="228"/>
      <c r="Z7" s="228"/>
      <c r="AA7" s="228" t="s">
        <v>1957</v>
      </c>
      <c r="AB7" s="228"/>
      <c r="AC7" s="228"/>
      <c r="AD7" s="228"/>
      <c r="AE7" s="228"/>
      <c r="AF7" s="228"/>
      <c r="AG7" s="228"/>
      <c r="AH7" s="228"/>
      <c r="AI7" s="228"/>
      <c r="AJ7" s="228" t="s">
        <v>1958</v>
      </c>
      <c r="AK7" s="228"/>
      <c r="AL7" s="228"/>
      <c r="AM7" s="228" t="s">
        <v>1959</v>
      </c>
      <c r="AN7" s="228"/>
      <c r="AO7" s="228" t="s">
        <v>1960</v>
      </c>
      <c r="AP7" s="228"/>
      <c r="AQ7" s="228" t="s">
        <v>1961</v>
      </c>
      <c r="AR7" s="228"/>
      <c r="AS7" s="228"/>
      <c r="AT7" s="228" t="s">
        <v>1962</v>
      </c>
      <c r="AU7" s="228"/>
      <c r="AV7" s="228" t="s">
        <v>1963</v>
      </c>
      <c r="AW7" s="228"/>
      <c r="AX7" s="228" t="s">
        <v>1962</v>
      </c>
      <c r="AY7" s="228"/>
      <c r="AZ7" s="228"/>
      <c r="BA7" s="228" t="s">
        <v>1964</v>
      </c>
      <c r="BB7" s="228" t="s">
        <v>1965</v>
      </c>
      <c r="BC7" s="228" t="s">
        <v>1966</v>
      </c>
      <c r="BD7" s="228"/>
      <c r="BE7" s="228"/>
      <c r="BF7" s="228" t="s">
        <v>1967</v>
      </c>
      <c r="BG7" s="228"/>
      <c r="BH7" s="228"/>
      <c r="BI7" s="228"/>
      <c r="BJ7" s="228"/>
      <c r="BK7" s="228" t="s">
        <v>1968</v>
      </c>
      <c r="BL7" s="228" t="s">
        <v>1969</v>
      </c>
      <c r="BM7" s="228"/>
      <c r="BN7" s="228" t="s">
        <v>1970</v>
      </c>
      <c r="BO7" s="228"/>
      <c r="BP7" s="228"/>
      <c r="BQ7" s="228" t="s">
        <v>1971</v>
      </c>
      <c r="BR7" s="228"/>
      <c r="BS7" s="228"/>
      <c r="BT7" s="228"/>
      <c r="BU7" s="228" t="s">
        <v>1972</v>
      </c>
      <c r="BV7" s="228" t="s">
        <v>1973</v>
      </c>
      <c r="BW7" s="228" t="s">
        <v>1974</v>
      </c>
      <c r="BX7" s="228"/>
      <c r="BY7" s="228"/>
      <c r="BZ7" s="228"/>
      <c r="CA7" s="228" t="s">
        <v>1975</v>
      </c>
      <c r="CB7" s="228"/>
      <c r="CC7" s="228"/>
      <c r="CD7" s="228"/>
      <c r="CE7" s="228"/>
      <c r="CF7" s="228" t="s">
        <v>1976</v>
      </c>
      <c r="CG7" s="228"/>
      <c r="CH7" s="228"/>
      <c r="CI7" s="228"/>
      <c r="CJ7" s="228" t="s">
        <v>1977</v>
      </c>
      <c r="CK7" s="228"/>
      <c r="CL7" s="228" t="s">
        <v>1978</v>
      </c>
      <c r="CM7" s="228"/>
      <c r="CN7" s="228" t="s">
        <v>1979</v>
      </c>
      <c r="CO7" s="228" t="s">
        <v>1980</v>
      </c>
      <c r="CP7" s="228"/>
      <c r="CQ7" s="228"/>
      <c r="CR7" s="228" t="s">
        <v>1981</v>
      </c>
      <c r="CS7" s="228"/>
      <c r="CT7" s="228"/>
      <c r="CU7" s="228"/>
      <c r="CV7" s="228"/>
      <c r="CW7" s="228" t="s">
        <v>1982</v>
      </c>
      <c r="CX7" s="228" t="s">
        <v>1983</v>
      </c>
      <c r="CY7" s="228"/>
      <c r="CZ7" s="228"/>
      <c r="DA7" s="228"/>
      <c r="DB7" s="228"/>
      <c r="DC7" s="228"/>
      <c r="DD7" s="228" t="s">
        <v>1984</v>
      </c>
      <c r="DE7" s="228"/>
      <c r="DF7" s="228"/>
      <c r="DG7" s="228" t="s">
        <v>1985</v>
      </c>
      <c r="DH7" s="228"/>
      <c r="DI7" s="228" t="s">
        <v>1986</v>
      </c>
      <c r="DJ7" s="228"/>
      <c r="DK7" s="228" t="s">
        <v>1987</v>
      </c>
      <c r="DL7" s="228" t="s">
        <v>1988</v>
      </c>
      <c r="DM7" s="228"/>
      <c r="DN7" s="228"/>
      <c r="DO7" s="228"/>
      <c r="DP7" s="228"/>
      <c r="DQ7" s="228" t="s">
        <v>1989</v>
      </c>
      <c r="DR7" s="228" t="s">
        <v>1990</v>
      </c>
      <c r="DS7" s="228" t="s">
        <v>1991</v>
      </c>
      <c r="DT7" s="228"/>
      <c r="DU7" s="228"/>
      <c r="DV7" s="228"/>
      <c r="DW7" s="228"/>
      <c r="DX7" s="228"/>
      <c r="DY7" s="228"/>
      <c r="DZ7" s="228"/>
      <c r="EA7" s="228" t="s">
        <v>1992</v>
      </c>
      <c r="EB7" s="228" t="s">
        <v>1993</v>
      </c>
      <c r="EC7" s="228"/>
      <c r="ED7" s="228"/>
      <c r="EE7" s="228" t="s">
        <v>1992</v>
      </c>
      <c r="EF7" s="228"/>
      <c r="EG7" s="228" t="s">
        <v>1994</v>
      </c>
      <c r="EH7" s="228" t="s">
        <v>1995</v>
      </c>
      <c r="EI7" s="228"/>
      <c r="EJ7" s="228" t="s">
        <v>1996</v>
      </c>
      <c r="EK7" s="228"/>
      <c r="EL7" s="228"/>
      <c r="EM7" s="228"/>
      <c r="EN7" s="228"/>
      <c r="EO7" s="228"/>
      <c r="EP7" s="228"/>
      <c r="EQ7" s="228"/>
      <c r="ER7" s="228"/>
      <c r="ES7" s="228"/>
      <c r="ET7" s="228" t="s">
        <v>1997</v>
      </c>
      <c r="EU7" s="228" t="s">
        <v>1998</v>
      </c>
      <c r="EV7" s="228" t="s">
        <v>1999</v>
      </c>
      <c r="EW7" s="228" t="s">
        <v>2000</v>
      </c>
      <c r="EX7" s="228" t="s">
        <v>2001</v>
      </c>
      <c r="EY7" s="228" t="s">
        <v>2002</v>
      </c>
      <c r="EZ7" s="228" t="s">
        <v>2003</v>
      </c>
      <c r="FA7" s="228"/>
      <c r="FB7" s="228" t="s">
        <v>2004</v>
      </c>
      <c r="FC7" s="228"/>
      <c r="FD7" s="228" t="s">
        <v>2005</v>
      </c>
      <c r="FE7" s="228"/>
      <c r="FF7" s="228"/>
      <c r="FG7" s="228" t="s">
        <v>2006</v>
      </c>
      <c r="FH7" s="228"/>
      <c r="FI7" s="228"/>
      <c r="FJ7" s="228" t="s">
        <v>2007</v>
      </c>
      <c r="FK7" s="228"/>
      <c r="FL7" s="228"/>
      <c r="FM7" s="228" t="s">
        <v>2008</v>
      </c>
      <c r="FN7" s="228"/>
      <c r="FO7" s="228"/>
      <c r="FP7" s="228" t="s">
        <v>2009</v>
      </c>
      <c r="FQ7" s="228"/>
      <c r="FR7" s="228"/>
      <c r="FS7" s="228" t="s">
        <v>2010</v>
      </c>
      <c r="FT7" s="228" t="s">
        <v>2009</v>
      </c>
      <c r="FU7" s="228"/>
      <c r="FV7" s="228"/>
      <c r="FW7" s="228"/>
      <c r="FX7" s="228" t="s">
        <v>2011</v>
      </c>
      <c r="FY7" s="228" t="s">
        <v>2012</v>
      </c>
      <c r="FZ7" s="228" t="s">
        <v>2013</v>
      </c>
      <c r="GA7" s="228" t="s">
        <v>2014</v>
      </c>
      <c r="GB7" s="228" t="s">
        <v>2015</v>
      </c>
      <c r="GC7" s="228" t="s">
        <v>2016</v>
      </c>
      <c r="GD7" s="228"/>
      <c r="GE7" s="228" t="s">
        <v>2017</v>
      </c>
      <c r="GF7" s="228" t="s">
        <v>2018</v>
      </c>
      <c r="GG7" s="228" t="s">
        <v>2019</v>
      </c>
      <c r="GH7" s="228" t="s">
        <v>2020</v>
      </c>
      <c r="GI7" s="228" t="s">
        <v>2021</v>
      </c>
      <c r="GJ7" s="228"/>
      <c r="GK7" s="228" t="s">
        <v>2020</v>
      </c>
      <c r="GL7" s="228" t="s">
        <v>2022</v>
      </c>
      <c r="GM7" s="228"/>
      <c r="GN7" s="228" t="s">
        <v>2023</v>
      </c>
      <c r="GO7" s="228" t="s">
        <v>2024</v>
      </c>
      <c r="GP7" s="228" t="s">
        <v>2019</v>
      </c>
      <c r="GQ7" s="228"/>
      <c r="GR7" s="228" t="s">
        <v>2025</v>
      </c>
      <c r="GS7" s="228"/>
      <c r="GT7" s="228"/>
      <c r="GU7" s="228" t="s">
        <v>2026</v>
      </c>
      <c r="GV7" s="228" t="s">
        <v>2021</v>
      </c>
      <c r="GW7" s="228"/>
      <c r="GX7" s="228" t="s">
        <v>2027</v>
      </c>
      <c r="GY7" s="228" t="s">
        <v>2028</v>
      </c>
      <c r="GZ7" s="228"/>
      <c r="HA7" s="228" t="s">
        <v>2027</v>
      </c>
      <c r="HB7" s="228" t="s">
        <v>2029</v>
      </c>
      <c r="HC7" s="228"/>
      <c r="HD7" s="228" t="s">
        <v>2030</v>
      </c>
      <c r="HE7" s="228" t="s">
        <v>2031</v>
      </c>
      <c r="HF7" s="228" t="s">
        <v>2032</v>
      </c>
      <c r="HG7" s="228" t="s">
        <v>2033</v>
      </c>
      <c r="HH7" s="228" t="s">
        <v>2031</v>
      </c>
      <c r="HI7" s="228" t="s">
        <v>2034</v>
      </c>
      <c r="HJ7" s="228"/>
      <c r="HK7" s="228"/>
      <c r="HL7" s="228"/>
      <c r="HM7" s="228"/>
      <c r="HN7" s="228"/>
      <c r="HO7" s="228" t="s">
        <v>2035</v>
      </c>
      <c r="HP7" s="228"/>
      <c r="HQ7" s="228"/>
      <c r="HR7" s="228"/>
      <c r="HS7" s="228"/>
      <c r="HT7" s="228"/>
      <c r="HU7" s="228"/>
      <c r="HV7" s="228"/>
      <c r="HW7" s="228"/>
      <c r="HX7" s="228"/>
      <c r="HY7" s="228" t="s">
        <v>2036</v>
      </c>
      <c r="HZ7" s="228"/>
      <c r="IA7" s="228" t="s">
        <v>2037</v>
      </c>
      <c r="IB7" s="228"/>
      <c r="IC7" s="228"/>
      <c r="ID7" s="228"/>
      <c r="IE7" s="228"/>
      <c r="IF7" s="228"/>
      <c r="IG7" s="228"/>
      <c r="IH7" s="228"/>
      <c r="II7" s="228"/>
      <c r="IJ7" s="228" t="s">
        <v>2038</v>
      </c>
      <c r="IK7" s="228"/>
      <c r="IL7" s="228"/>
      <c r="IM7" s="228"/>
      <c r="IN7" s="228"/>
      <c r="IO7" s="228" t="s">
        <v>2039</v>
      </c>
      <c r="IP7" s="228"/>
      <c r="IQ7" s="228" t="s">
        <v>2040</v>
      </c>
      <c r="IR7" s="228"/>
      <c r="IS7" s="228" t="s">
        <v>2041</v>
      </c>
      <c r="IT7" s="228"/>
      <c r="IU7" s="228"/>
      <c r="IV7" s="228"/>
      <c r="IW7" s="228" t="s">
        <v>2042</v>
      </c>
      <c r="IX7" s="228"/>
      <c r="IY7" s="228" t="s">
        <v>2043</v>
      </c>
      <c r="IZ7" s="228" t="s">
        <v>2044</v>
      </c>
      <c r="JA7" s="228" t="s">
        <v>2045</v>
      </c>
      <c r="JB7" s="228" t="s">
        <v>2046</v>
      </c>
      <c r="JC7" s="228"/>
      <c r="JD7" s="228" t="s">
        <v>2047</v>
      </c>
      <c r="JE7" s="228"/>
      <c r="JF7" s="228" t="s">
        <v>2048</v>
      </c>
      <c r="JG7" s="228"/>
      <c r="JH7" s="228"/>
      <c r="JI7" s="228" t="s">
        <v>2049</v>
      </c>
      <c r="JJ7" s="228"/>
      <c r="JK7" s="228"/>
      <c r="JL7" s="228"/>
      <c r="JM7" s="228"/>
      <c r="JN7" s="228"/>
      <c r="JO7" s="228" t="s">
        <v>2050</v>
      </c>
      <c r="JP7" s="228"/>
      <c r="JQ7" s="228" t="s">
        <v>2051</v>
      </c>
      <c r="JR7" s="228"/>
      <c r="JS7" s="228"/>
      <c r="JT7" s="228" t="s">
        <v>2052</v>
      </c>
      <c r="JU7" s="228" t="s">
        <v>2053</v>
      </c>
      <c r="JV7" s="228" t="s">
        <v>2054</v>
      </c>
      <c r="JW7" s="228" t="s">
        <v>2037</v>
      </c>
      <c r="JX7" s="228" t="s">
        <v>2055</v>
      </c>
      <c r="JY7" s="228" t="s">
        <v>2056</v>
      </c>
      <c r="JZ7" s="228" t="s">
        <v>2057</v>
      </c>
      <c r="KA7" s="228"/>
      <c r="KB7" s="228"/>
      <c r="KC7" s="228" t="s">
        <v>2058</v>
      </c>
      <c r="KD7" s="228"/>
      <c r="KE7" s="228"/>
      <c r="KF7" s="228" t="s">
        <v>2053</v>
      </c>
      <c r="KG7" s="228" t="s">
        <v>2059</v>
      </c>
      <c r="KH7" s="228" t="s">
        <v>2060</v>
      </c>
      <c r="KI7" s="228"/>
    </row>
    <row r="8" spans="1:295" ht="27" customHeight="1" x14ac:dyDescent="0.3">
      <c r="A8" s="158" t="s">
        <v>40</v>
      </c>
      <c r="B8" s="158" t="s">
        <v>523</v>
      </c>
      <c r="C8" s="159" t="s">
        <v>386</v>
      </c>
      <c r="D8" s="159" t="s">
        <v>2061</v>
      </c>
      <c r="E8" s="159" t="s">
        <v>2062</v>
      </c>
      <c r="F8" s="159" t="s">
        <v>2063</v>
      </c>
      <c r="G8" s="159" t="s">
        <v>2064</v>
      </c>
      <c r="H8" s="159" t="s">
        <v>428</v>
      </c>
      <c r="I8" s="159" t="s">
        <v>2065</v>
      </c>
      <c r="J8" s="159" t="s">
        <v>2066</v>
      </c>
      <c r="K8" s="159" t="s">
        <v>2067</v>
      </c>
      <c r="L8" s="159" t="s">
        <v>2068</v>
      </c>
      <c r="M8" s="159" t="s">
        <v>391</v>
      </c>
      <c r="N8" s="159" t="s">
        <v>2069</v>
      </c>
      <c r="O8" s="160" t="s">
        <v>2070</v>
      </c>
      <c r="P8" s="159" t="s">
        <v>2071</v>
      </c>
      <c r="Q8" s="159" t="s">
        <v>2072</v>
      </c>
      <c r="R8" s="159" t="s">
        <v>2071</v>
      </c>
      <c r="S8" s="159" t="s">
        <v>2073</v>
      </c>
      <c r="T8" s="159" t="s">
        <v>2066</v>
      </c>
      <c r="U8" s="159" t="s">
        <v>2074</v>
      </c>
      <c r="V8" s="159" t="s">
        <v>2075</v>
      </c>
      <c r="W8" s="159" t="s">
        <v>2076</v>
      </c>
      <c r="X8" s="159" t="s">
        <v>2077</v>
      </c>
      <c r="Y8" s="159" t="s">
        <v>2078</v>
      </c>
      <c r="Z8" s="159" t="s">
        <v>2079</v>
      </c>
      <c r="AA8" s="159" t="s">
        <v>2080</v>
      </c>
      <c r="AB8" s="159" t="s">
        <v>2081</v>
      </c>
      <c r="AC8" s="159" t="s">
        <v>2082</v>
      </c>
      <c r="AD8" s="159" t="s">
        <v>2083</v>
      </c>
      <c r="AE8" s="159" t="s">
        <v>2084</v>
      </c>
      <c r="AF8" s="159" t="s">
        <v>2069</v>
      </c>
      <c r="AG8" s="159" t="s">
        <v>2070</v>
      </c>
      <c r="AH8" s="159" t="s">
        <v>2085</v>
      </c>
      <c r="AI8" s="159" t="s">
        <v>2086</v>
      </c>
      <c r="AJ8" s="160" t="s">
        <v>2087</v>
      </c>
      <c r="AK8" s="160" t="s">
        <v>2088</v>
      </c>
      <c r="AL8" s="159" t="s">
        <v>2089</v>
      </c>
      <c r="AM8" s="159" t="s">
        <v>2087</v>
      </c>
      <c r="AN8" s="159" t="s">
        <v>2088</v>
      </c>
      <c r="AO8" s="159" t="s">
        <v>2090</v>
      </c>
      <c r="AP8" s="159" t="s">
        <v>2091</v>
      </c>
      <c r="AQ8" s="159" t="s">
        <v>2092</v>
      </c>
      <c r="AR8" s="159" t="s">
        <v>2093</v>
      </c>
      <c r="AS8" s="159" t="s">
        <v>2094</v>
      </c>
      <c r="AT8" s="160" t="s">
        <v>2095</v>
      </c>
      <c r="AU8" s="160" t="s">
        <v>2096</v>
      </c>
      <c r="AV8" s="159" t="s">
        <v>2097</v>
      </c>
      <c r="AW8" s="159" t="s">
        <v>2098</v>
      </c>
      <c r="AX8" s="159" t="s">
        <v>2099</v>
      </c>
      <c r="AY8" s="159" t="s">
        <v>2100</v>
      </c>
      <c r="AZ8" s="159" t="s">
        <v>399</v>
      </c>
      <c r="BA8" s="159" t="s">
        <v>2101</v>
      </c>
      <c r="BB8" s="160" t="s">
        <v>2102</v>
      </c>
      <c r="BC8" s="159" t="s">
        <v>317</v>
      </c>
      <c r="BD8" s="159" t="s">
        <v>2103</v>
      </c>
      <c r="BE8" s="159" t="s">
        <v>2104</v>
      </c>
      <c r="BF8" s="159" t="s">
        <v>2095</v>
      </c>
      <c r="BG8" s="159" t="s">
        <v>2096</v>
      </c>
      <c r="BH8" s="159" t="s">
        <v>2105</v>
      </c>
      <c r="BI8" s="159" t="s">
        <v>2106</v>
      </c>
      <c r="BJ8" s="159" t="s">
        <v>2107</v>
      </c>
      <c r="BK8" s="159" t="s">
        <v>2108</v>
      </c>
      <c r="BL8" s="159" t="s">
        <v>2109</v>
      </c>
      <c r="BM8" s="159" t="s">
        <v>2110</v>
      </c>
      <c r="BN8" s="159" t="s">
        <v>2102</v>
      </c>
      <c r="BO8" s="159" t="s">
        <v>2111</v>
      </c>
      <c r="BP8" s="159" t="s">
        <v>2112</v>
      </c>
      <c r="BQ8" s="159" t="s">
        <v>2113</v>
      </c>
      <c r="BR8" s="159" t="s">
        <v>2114</v>
      </c>
      <c r="BS8" s="159" t="s">
        <v>2115</v>
      </c>
      <c r="BT8" s="159" t="s">
        <v>2116</v>
      </c>
      <c r="BU8" s="159" t="s">
        <v>2116</v>
      </c>
      <c r="BV8" s="159" t="s">
        <v>2117</v>
      </c>
      <c r="BW8" s="159" t="s">
        <v>2118</v>
      </c>
      <c r="BX8" s="159" t="s">
        <v>2119</v>
      </c>
      <c r="BY8" s="159" t="s">
        <v>2120</v>
      </c>
      <c r="BZ8" s="159" t="s">
        <v>2121</v>
      </c>
      <c r="CA8" s="159" t="s">
        <v>2122</v>
      </c>
      <c r="CB8" s="159" t="s">
        <v>2123</v>
      </c>
      <c r="CC8" s="159" t="s">
        <v>2124</v>
      </c>
      <c r="CD8" s="159" t="s">
        <v>2125</v>
      </c>
      <c r="CE8" s="159" t="s">
        <v>2126</v>
      </c>
      <c r="CF8" s="159" t="s">
        <v>224</v>
      </c>
      <c r="CG8" s="159" t="s">
        <v>2127</v>
      </c>
      <c r="CH8" s="159" t="s">
        <v>2128</v>
      </c>
      <c r="CI8" s="159" t="s">
        <v>2129</v>
      </c>
      <c r="CJ8" s="159" t="s">
        <v>2130</v>
      </c>
      <c r="CK8" s="159" t="s">
        <v>2131</v>
      </c>
      <c r="CL8" s="159" t="s">
        <v>2132</v>
      </c>
      <c r="CM8" s="159" t="s">
        <v>2133</v>
      </c>
      <c r="CN8" s="159" t="s">
        <v>2134</v>
      </c>
      <c r="CO8" s="159" t="s">
        <v>2135</v>
      </c>
      <c r="CP8" s="159" t="s">
        <v>2136</v>
      </c>
      <c r="CQ8" s="159" t="s">
        <v>2137</v>
      </c>
      <c r="CR8" s="159" t="s">
        <v>2138</v>
      </c>
      <c r="CS8" s="159" t="s">
        <v>2139</v>
      </c>
      <c r="CT8" s="159" t="s">
        <v>2140</v>
      </c>
      <c r="CU8" s="159" t="s">
        <v>2141</v>
      </c>
      <c r="CV8" s="159" t="s">
        <v>2142</v>
      </c>
      <c r="CW8" s="159" t="s">
        <v>2143</v>
      </c>
      <c r="CX8" s="159" t="s">
        <v>2144</v>
      </c>
      <c r="CY8" s="159" t="s">
        <v>2145</v>
      </c>
      <c r="CZ8" s="159" t="s">
        <v>2146</v>
      </c>
      <c r="DA8" s="159" t="s">
        <v>2147</v>
      </c>
      <c r="DB8" s="159" t="s">
        <v>2148</v>
      </c>
      <c r="DC8" s="159" t="s">
        <v>2149</v>
      </c>
      <c r="DD8" s="159" t="s">
        <v>2128</v>
      </c>
      <c r="DE8" s="159" t="s">
        <v>2129</v>
      </c>
      <c r="DF8" s="159" t="s">
        <v>2150</v>
      </c>
      <c r="DG8" s="159" t="s">
        <v>2151</v>
      </c>
      <c r="DH8" s="159" t="s">
        <v>2152</v>
      </c>
      <c r="DI8" s="159" t="s">
        <v>380</v>
      </c>
      <c r="DJ8" s="159" t="s">
        <v>2153</v>
      </c>
      <c r="DK8" s="159" t="s">
        <v>2154</v>
      </c>
      <c r="DL8" s="159" t="s">
        <v>2145</v>
      </c>
      <c r="DM8" s="159" t="s">
        <v>2146</v>
      </c>
      <c r="DN8" s="159" t="s">
        <v>2147</v>
      </c>
      <c r="DO8" s="159" t="s">
        <v>2155</v>
      </c>
      <c r="DP8" s="159" t="s">
        <v>2156</v>
      </c>
      <c r="DQ8" s="159" t="s">
        <v>2157</v>
      </c>
      <c r="DR8" s="159" t="s">
        <v>2158</v>
      </c>
      <c r="DS8" s="159" t="s">
        <v>2159</v>
      </c>
      <c r="DT8" s="159" t="s">
        <v>2160</v>
      </c>
      <c r="DU8" s="159" t="s">
        <v>2144</v>
      </c>
      <c r="DV8" s="159" t="s">
        <v>2145</v>
      </c>
      <c r="DW8" s="159" t="s">
        <v>2150</v>
      </c>
      <c r="DX8" s="159" t="s">
        <v>2158</v>
      </c>
      <c r="DY8" s="159" t="s">
        <v>2161</v>
      </c>
      <c r="DZ8" s="159" t="s">
        <v>2162</v>
      </c>
      <c r="EA8" s="159" t="s">
        <v>2163</v>
      </c>
      <c r="EB8" s="159" t="s">
        <v>2164</v>
      </c>
      <c r="EC8" s="159" t="s">
        <v>2165</v>
      </c>
      <c r="ED8" s="159" t="s">
        <v>2166</v>
      </c>
      <c r="EE8" s="159" t="s">
        <v>2167</v>
      </c>
      <c r="EF8" s="159" t="s">
        <v>2168</v>
      </c>
      <c r="EG8" s="159" t="s">
        <v>2103</v>
      </c>
      <c r="EH8" s="159" t="s">
        <v>2113</v>
      </c>
      <c r="EI8" s="159" t="s">
        <v>2169</v>
      </c>
      <c r="EJ8" s="159" t="s">
        <v>2170</v>
      </c>
      <c r="EK8" s="159" t="s">
        <v>2171</v>
      </c>
      <c r="EL8" s="159" t="s">
        <v>2172</v>
      </c>
      <c r="EM8" s="159" t="s">
        <v>2173</v>
      </c>
      <c r="EN8" s="159" t="s">
        <v>2174</v>
      </c>
      <c r="EO8" s="159" t="s">
        <v>2175</v>
      </c>
      <c r="EP8" s="159" t="s">
        <v>2176</v>
      </c>
      <c r="EQ8" s="159" t="s">
        <v>2177</v>
      </c>
      <c r="ER8" s="159" t="s">
        <v>2178</v>
      </c>
      <c r="ES8" s="159" t="s">
        <v>2179</v>
      </c>
      <c r="ET8" s="159" t="s">
        <v>2180</v>
      </c>
      <c r="EU8" s="159" t="s">
        <v>2181</v>
      </c>
      <c r="EV8" s="159" t="s">
        <v>2182</v>
      </c>
      <c r="EW8" s="159" t="s">
        <v>2183</v>
      </c>
      <c r="EX8" s="159" t="s">
        <v>2184</v>
      </c>
      <c r="EY8" s="159" t="s">
        <v>2185</v>
      </c>
      <c r="EZ8" s="159" t="s">
        <v>2186</v>
      </c>
      <c r="FA8" s="159" t="s">
        <v>2187</v>
      </c>
      <c r="FB8" s="159" t="s">
        <v>2168</v>
      </c>
      <c r="FC8" s="159" t="s">
        <v>2173</v>
      </c>
      <c r="FD8" s="159" t="s">
        <v>2188</v>
      </c>
      <c r="FE8" s="159" t="s">
        <v>2189</v>
      </c>
      <c r="FF8" s="159" t="s">
        <v>2190</v>
      </c>
      <c r="FG8" s="159" t="s">
        <v>2191</v>
      </c>
      <c r="FH8" s="159" t="s">
        <v>2192</v>
      </c>
      <c r="FI8" s="159" t="s">
        <v>2193</v>
      </c>
      <c r="FJ8" s="159" t="s">
        <v>2122</v>
      </c>
      <c r="FK8" s="159" t="s">
        <v>2123</v>
      </c>
      <c r="FL8" s="159" t="s">
        <v>2194</v>
      </c>
      <c r="FM8" s="159" t="s">
        <v>2161</v>
      </c>
      <c r="FN8" s="159" t="s">
        <v>2162</v>
      </c>
      <c r="FO8" s="159" t="s">
        <v>2195</v>
      </c>
      <c r="FP8" s="159" t="s">
        <v>2196</v>
      </c>
      <c r="FQ8" s="160" t="s">
        <v>2197</v>
      </c>
      <c r="FR8" s="159" t="s">
        <v>2198</v>
      </c>
      <c r="FS8" s="159" t="s">
        <v>2199</v>
      </c>
      <c r="FT8" s="159" t="s">
        <v>2200</v>
      </c>
      <c r="FU8" s="159" t="s">
        <v>2201</v>
      </c>
      <c r="FV8" s="159" t="s">
        <v>2202</v>
      </c>
      <c r="FW8" s="159" t="s">
        <v>2203</v>
      </c>
      <c r="FX8" s="159" t="s">
        <v>2204</v>
      </c>
      <c r="FY8" s="159" t="s">
        <v>132</v>
      </c>
      <c r="FZ8" s="159" t="s">
        <v>2205</v>
      </c>
      <c r="GA8" s="159" t="s">
        <v>2170</v>
      </c>
      <c r="GB8" s="160" t="s">
        <v>2206</v>
      </c>
      <c r="GC8" s="159" t="s">
        <v>2196</v>
      </c>
      <c r="GD8" s="159" t="s">
        <v>2195</v>
      </c>
      <c r="GE8" s="159" t="s">
        <v>2207</v>
      </c>
      <c r="GF8" s="160" t="s">
        <v>2208</v>
      </c>
      <c r="GG8" s="159" t="s">
        <v>187</v>
      </c>
      <c r="GH8" s="159" t="s">
        <v>2209</v>
      </c>
      <c r="GI8" s="159" t="s">
        <v>2144</v>
      </c>
      <c r="GJ8" s="159" t="s">
        <v>2210</v>
      </c>
      <c r="GK8" s="159" t="s">
        <v>2211</v>
      </c>
      <c r="GL8" s="159" t="s">
        <v>2212</v>
      </c>
      <c r="GM8" s="159" t="s">
        <v>2213</v>
      </c>
      <c r="GN8" s="159" t="s">
        <v>2214</v>
      </c>
      <c r="GO8" s="159" t="s">
        <v>2215</v>
      </c>
      <c r="GP8" s="159" t="s">
        <v>2216</v>
      </c>
      <c r="GQ8" s="160" t="s">
        <v>2215</v>
      </c>
      <c r="GR8" s="159" t="s">
        <v>2217</v>
      </c>
      <c r="GS8" s="159" t="s">
        <v>2218</v>
      </c>
      <c r="GT8" s="159" t="s">
        <v>2219</v>
      </c>
      <c r="GU8" s="159" t="s">
        <v>2220</v>
      </c>
      <c r="GV8" s="159" t="s">
        <v>2221</v>
      </c>
      <c r="GW8" s="159" t="s">
        <v>2222</v>
      </c>
      <c r="GX8" s="159" t="s">
        <v>2223</v>
      </c>
      <c r="GY8" s="159" t="s">
        <v>2224</v>
      </c>
      <c r="GZ8" s="159" t="s">
        <v>2225</v>
      </c>
      <c r="HA8" s="159" t="s">
        <v>2226</v>
      </c>
      <c r="HB8" s="160" t="s">
        <v>2227</v>
      </c>
      <c r="HC8" s="160" t="s">
        <v>2228</v>
      </c>
      <c r="HD8" s="159" t="s">
        <v>2229</v>
      </c>
      <c r="HE8" s="159" t="s">
        <v>2229</v>
      </c>
      <c r="HF8" s="159" t="s">
        <v>496</v>
      </c>
      <c r="HG8" s="159" t="s">
        <v>496</v>
      </c>
      <c r="HH8" s="159" t="s">
        <v>2230</v>
      </c>
      <c r="HI8" s="160" t="s">
        <v>2227</v>
      </c>
      <c r="HJ8" s="160" t="s">
        <v>2228</v>
      </c>
      <c r="HK8" s="159" t="s">
        <v>2231</v>
      </c>
      <c r="HL8" s="159" t="s">
        <v>2232</v>
      </c>
      <c r="HM8" s="159" t="s">
        <v>2233</v>
      </c>
      <c r="HN8" s="159" t="s">
        <v>2234</v>
      </c>
      <c r="HO8" s="159" t="s">
        <v>2235</v>
      </c>
      <c r="HP8" s="159" t="s">
        <v>2236</v>
      </c>
      <c r="HQ8" s="159" t="s">
        <v>2237</v>
      </c>
      <c r="HR8" s="159" t="s">
        <v>2238</v>
      </c>
      <c r="HS8" s="159" t="s">
        <v>2239</v>
      </c>
      <c r="HT8" s="159" t="s">
        <v>2240</v>
      </c>
      <c r="HU8" s="159" t="s">
        <v>2241</v>
      </c>
      <c r="HV8" s="159" t="s">
        <v>2242</v>
      </c>
      <c r="HW8" s="159" t="s">
        <v>2243</v>
      </c>
      <c r="HX8" s="159" t="s">
        <v>2244</v>
      </c>
      <c r="HY8" s="159" t="s">
        <v>2245</v>
      </c>
      <c r="HZ8" s="159" t="s">
        <v>2246</v>
      </c>
      <c r="IA8" s="159" t="s">
        <v>2247</v>
      </c>
      <c r="IB8" s="159" t="s">
        <v>2248</v>
      </c>
      <c r="IC8" s="159" t="s">
        <v>2249</v>
      </c>
      <c r="ID8" s="159" t="s">
        <v>2250</v>
      </c>
      <c r="IE8" s="159" t="s">
        <v>2251</v>
      </c>
      <c r="IF8" s="159" t="s">
        <v>2237</v>
      </c>
      <c r="IG8" s="159" t="s">
        <v>2238</v>
      </c>
      <c r="IH8" s="159" t="s">
        <v>2252</v>
      </c>
      <c r="II8" s="159" t="s">
        <v>2253</v>
      </c>
      <c r="IJ8" s="159" t="s">
        <v>2230</v>
      </c>
      <c r="IK8" s="159" t="s">
        <v>2169</v>
      </c>
      <c r="IL8" s="160" t="s">
        <v>2254</v>
      </c>
      <c r="IM8" s="160" t="s">
        <v>2255</v>
      </c>
      <c r="IN8" s="159" t="s">
        <v>2256</v>
      </c>
      <c r="IO8" s="159" t="s">
        <v>2255</v>
      </c>
      <c r="IP8" s="159" t="s">
        <v>2257</v>
      </c>
      <c r="IQ8" s="159" t="s">
        <v>2258</v>
      </c>
      <c r="IR8" s="159" t="s">
        <v>2259</v>
      </c>
      <c r="IS8" s="160" t="s">
        <v>2257</v>
      </c>
      <c r="IT8" s="159" t="s">
        <v>2260</v>
      </c>
      <c r="IU8" s="159" t="s">
        <v>2261</v>
      </c>
      <c r="IV8" s="159" t="s">
        <v>2258</v>
      </c>
      <c r="IW8" s="160" t="s">
        <v>2254</v>
      </c>
      <c r="IX8" s="159" t="s">
        <v>2259</v>
      </c>
      <c r="IY8" s="159" t="s">
        <v>511</v>
      </c>
      <c r="IZ8" s="159" t="s">
        <v>511</v>
      </c>
      <c r="JA8" s="159" t="s">
        <v>2262</v>
      </c>
      <c r="JB8" s="159" t="s">
        <v>2263</v>
      </c>
      <c r="JC8" s="159" t="s">
        <v>2264</v>
      </c>
      <c r="JD8" s="159" t="s">
        <v>2265</v>
      </c>
      <c r="JE8" s="159" t="s">
        <v>2266</v>
      </c>
      <c r="JF8" s="159" t="s">
        <v>2264</v>
      </c>
      <c r="JG8" s="159" t="s">
        <v>2267</v>
      </c>
      <c r="JH8" s="159" t="s">
        <v>2268</v>
      </c>
      <c r="JI8" s="159" t="s">
        <v>2267</v>
      </c>
      <c r="JJ8" s="159" t="s">
        <v>443</v>
      </c>
      <c r="JK8" s="159" t="s">
        <v>2269</v>
      </c>
      <c r="JL8" s="159" t="s">
        <v>2270</v>
      </c>
      <c r="JM8" s="159" t="s">
        <v>2271</v>
      </c>
      <c r="JN8" s="159" t="s">
        <v>2272</v>
      </c>
      <c r="JO8" s="159" t="s">
        <v>2273</v>
      </c>
      <c r="JP8" s="159" t="s">
        <v>2274</v>
      </c>
      <c r="JQ8" s="159" t="s">
        <v>2275</v>
      </c>
      <c r="JR8" s="159" t="s">
        <v>2276</v>
      </c>
      <c r="JS8" s="159" t="s">
        <v>2277</v>
      </c>
      <c r="JT8" s="159" t="s">
        <v>2278</v>
      </c>
      <c r="JU8" s="159" t="s">
        <v>2251</v>
      </c>
      <c r="JV8" s="159" t="s">
        <v>2279</v>
      </c>
      <c r="JW8" s="159" t="s">
        <v>2280</v>
      </c>
      <c r="JX8" s="159" t="s">
        <v>2281</v>
      </c>
      <c r="JY8" s="159" t="s">
        <v>2282</v>
      </c>
      <c r="JZ8" s="159" t="s">
        <v>2283</v>
      </c>
      <c r="KA8" s="159" t="s">
        <v>2231</v>
      </c>
      <c r="KB8" s="159" t="s">
        <v>2284</v>
      </c>
      <c r="KC8" s="159" t="s">
        <v>2283</v>
      </c>
      <c r="KD8" s="159" t="s">
        <v>2232</v>
      </c>
      <c r="KE8" s="159" t="s">
        <v>2285</v>
      </c>
      <c r="KF8" s="159" t="s">
        <v>2286</v>
      </c>
      <c r="KG8" s="159" t="s">
        <v>2286</v>
      </c>
      <c r="KH8" s="159" t="s">
        <v>2287</v>
      </c>
      <c r="KI8" s="159" t="s">
        <v>2115</v>
      </c>
    </row>
    <row r="9" spans="1:295" ht="18" customHeight="1" x14ac:dyDescent="0.3">
      <c r="A9" s="161" t="s">
        <v>44</v>
      </c>
      <c r="B9" s="161" t="s">
        <v>736</v>
      </c>
      <c r="C9" s="162">
        <v>0</v>
      </c>
      <c r="D9" s="162">
        <v>1.7873000000000001</v>
      </c>
      <c r="E9" s="162">
        <v>-6.3902999999999999</v>
      </c>
      <c r="F9" s="162">
        <v>2.5337000000000001</v>
      </c>
      <c r="G9" s="162">
        <v>8.4860000000000007</v>
      </c>
      <c r="H9" s="163"/>
      <c r="I9" s="162">
        <v>12.577999999999999</v>
      </c>
      <c r="J9" s="163"/>
      <c r="K9" s="162">
        <v>8.7553999999999998</v>
      </c>
      <c r="L9" s="162">
        <v>3.1408999999999998</v>
      </c>
      <c r="M9" s="162">
        <v>4.6393000000000004</v>
      </c>
      <c r="N9" s="162">
        <v>0</v>
      </c>
      <c r="O9" s="162">
        <v>-24.2</v>
      </c>
      <c r="P9" s="162">
        <v>0</v>
      </c>
      <c r="Q9" s="162">
        <v>1.6559999999999999</v>
      </c>
      <c r="R9" s="162">
        <v>-17.600000000000001</v>
      </c>
      <c r="S9" s="162">
        <v>3.0745</v>
      </c>
      <c r="T9" s="162">
        <v>7.8005000000000004</v>
      </c>
      <c r="U9" s="162">
        <v>3.4910999999999999</v>
      </c>
      <c r="V9" s="162">
        <v>3.3422000000000001</v>
      </c>
      <c r="W9" s="162">
        <v>6.2880000000000003</v>
      </c>
      <c r="X9" s="162">
        <v>2.875</v>
      </c>
      <c r="Y9" s="162">
        <v>0.12640000000000001</v>
      </c>
      <c r="Z9" s="162">
        <v>2.7574999999999998</v>
      </c>
      <c r="AA9" s="163"/>
      <c r="AB9" s="162">
        <v>-0.93469999999999998</v>
      </c>
      <c r="AC9" s="162">
        <v>-0.78200000000000003</v>
      </c>
      <c r="AD9" s="162">
        <v>-0.77100000000000002</v>
      </c>
      <c r="AE9" s="162">
        <v>-3.5670000000000002</v>
      </c>
      <c r="AF9" s="162">
        <v>-22.2</v>
      </c>
      <c r="AG9" s="163"/>
      <c r="AH9" s="163"/>
      <c r="AI9" s="163"/>
      <c r="AJ9" s="162">
        <v>-9.34</v>
      </c>
      <c r="AK9" s="162">
        <v>-9.33</v>
      </c>
      <c r="AL9" s="163"/>
      <c r="AM9" s="162">
        <v>-12.21</v>
      </c>
      <c r="AN9" s="162">
        <v>-12.17</v>
      </c>
      <c r="AO9" s="162">
        <v>3.6486000000000001</v>
      </c>
      <c r="AP9" s="162">
        <v>3.9523999999999999</v>
      </c>
      <c r="AQ9" s="162">
        <v>22.5517</v>
      </c>
      <c r="AR9" s="162">
        <v>24.2316</v>
      </c>
      <c r="AS9" s="162">
        <v>-22.263400000000001</v>
      </c>
      <c r="AT9" s="162">
        <v>-11.3865</v>
      </c>
      <c r="AU9" s="162">
        <v>-10.8713</v>
      </c>
      <c r="AV9" s="162">
        <v>1.5294000000000001</v>
      </c>
      <c r="AW9" s="162">
        <v>1.9339999999999999</v>
      </c>
      <c r="AX9" s="162">
        <v>-14.8695</v>
      </c>
      <c r="AY9" s="162">
        <v>-12.5922</v>
      </c>
      <c r="AZ9" s="163"/>
      <c r="BA9" s="162">
        <v>9.8122000000000007</v>
      </c>
      <c r="BB9" s="162">
        <v>36.509900000000002</v>
      </c>
      <c r="BC9" s="162">
        <v>15.069900000000001</v>
      </c>
      <c r="BD9" s="162">
        <v>-6</v>
      </c>
      <c r="BE9" s="162">
        <v>-6.1</v>
      </c>
      <c r="BF9" s="162">
        <v>-23.987300000000001</v>
      </c>
      <c r="BG9" s="162">
        <v>-23.524799999999999</v>
      </c>
      <c r="BH9" s="162">
        <v>-1.4817</v>
      </c>
      <c r="BI9" s="163"/>
      <c r="BJ9" s="162">
        <v>-1.3269</v>
      </c>
      <c r="BK9" s="162">
        <v>0.80640000000000001</v>
      </c>
      <c r="BL9" s="163"/>
      <c r="BM9" s="162">
        <v>0.74829999999999997</v>
      </c>
      <c r="BN9" s="162">
        <v>-96.499499999999998</v>
      </c>
      <c r="BO9" s="162">
        <v>12.7262</v>
      </c>
      <c r="BP9" s="162">
        <v>12.6957</v>
      </c>
      <c r="BQ9" s="162">
        <v>92.956599999999995</v>
      </c>
      <c r="BR9" s="162">
        <v>-175.15600000000001</v>
      </c>
      <c r="BS9" s="163"/>
      <c r="BT9" s="163"/>
      <c r="BU9" s="163"/>
      <c r="BV9" s="162">
        <v>5.9279000000000002</v>
      </c>
      <c r="BW9" s="162">
        <v>7.43</v>
      </c>
      <c r="BX9" s="162">
        <v>6.35</v>
      </c>
      <c r="BY9" s="162">
        <v>-14.42</v>
      </c>
      <c r="BZ9" s="162">
        <v>-1.63</v>
      </c>
      <c r="CA9" s="162">
        <v>-25.581600000000002</v>
      </c>
      <c r="CB9" s="162">
        <v>-25.1797</v>
      </c>
      <c r="CC9" s="162">
        <v>29.071899999999999</v>
      </c>
      <c r="CD9" s="162">
        <v>28.110900000000001</v>
      </c>
      <c r="CE9" s="162">
        <v>-4.1592000000000002</v>
      </c>
      <c r="CF9" s="163"/>
      <c r="CG9" s="162">
        <v>9.2218</v>
      </c>
      <c r="CH9" s="162">
        <v>-1.1326000000000001</v>
      </c>
      <c r="CI9" s="163"/>
      <c r="CJ9" s="163"/>
      <c r="CK9" s="163"/>
      <c r="CL9" s="162">
        <v>-21.3</v>
      </c>
      <c r="CM9" s="162">
        <v>-20.3</v>
      </c>
      <c r="CN9" s="162">
        <v>-1.88</v>
      </c>
      <c r="CO9" s="162">
        <v>16.677900000000001</v>
      </c>
      <c r="CP9" s="162">
        <v>17.026800000000001</v>
      </c>
      <c r="CQ9" s="162">
        <v>15.7346</v>
      </c>
      <c r="CR9" s="162">
        <v>42.485500000000002</v>
      </c>
      <c r="CS9" s="162">
        <v>43.06</v>
      </c>
      <c r="CT9" s="162">
        <v>-23.545000000000002</v>
      </c>
      <c r="CU9" s="162">
        <v>-19.8934</v>
      </c>
      <c r="CV9" s="162">
        <v>-24.593</v>
      </c>
      <c r="CW9" s="162">
        <v>2.4988999999999999</v>
      </c>
      <c r="CX9" s="162">
        <v>25.47</v>
      </c>
      <c r="CY9" s="162">
        <v>16.88</v>
      </c>
      <c r="CZ9" s="162">
        <v>12.973599999999999</v>
      </c>
      <c r="DA9" s="162">
        <v>12.893700000000001</v>
      </c>
      <c r="DB9" s="162">
        <v>-7.01</v>
      </c>
      <c r="DC9" s="163"/>
      <c r="DD9" s="163"/>
      <c r="DE9" s="163"/>
      <c r="DF9" s="162">
        <v>12.6266</v>
      </c>
      <c r="DG9" s="162">
        <v>-16.590399999999999</v>
      </c>
      <c r="DH9" s="162">
        <v>-3.4134000000000002</v>
      </c>
      <c r="DI9" s="162">
        <v>-7.1</v>
      </c>
      <c r="DJ9" s="162">
        <v>-7</v>
      </c>
      <c r="DK9" s="162">
        <v>-4.4836</v>
      </c>
      <c r="DL9" s="162">
        <v>-3.1791</v>
      </c>
      <c r="DM9" s="162">
        <v>5.0518000000000001</v>
      </c>
      <c r="DN9" s="162">
        <v>2.6034999999999999</v>
      </c>
      <c r="DO9" s="162">
        <v>-2.85</v>
      </c>
      <c r="DP9" s="162">
        <v>-2.29</v>
      </c>
      <c r="DQ9" s="162">
        <v>8.2614999999999998</v>
      </c>
      <c r="DR9" s="162">
        <v>-12.5107</v>
      </c>
      <c r="DS9" s="162">
        <v>-6.43</v>
      </c>
      <c r="DT9" s="162">
        <v>-6.53</v>
      </c>
      <c r="DU9" s="162">
        <v>16.510000000000002</v>
      </c>
      <c r="DV9" s="162">
        <v>15.51</v>
      </c>
      <c r="DW9" s="162">
        <v>-12.7455</v>
      </c>
      <c r="DX9" s="162">
        <v>-6.5273000000000003</v>
      </c>
      <c r="DY9" s="162">
        <v>-38.232100000000003</v>
      </c>
      <c r="DZ9" s="162">
        <v>-37.290900000000001</v>
      </c>
      <c r="EA9" s="163"/>
      <c r="EB9" s="162">
        <v>-21.785399999999999</v>
      </c>
      <c r="EC9" s="162">
        <v>-28.215499999999999</v>
      </c>
      <c r="ED9" s="162">
        <v>-28.979600000000001</v>
      </c>
      <c r="EE9" s="162">
        <v>-13.713800000000001</v>
      </c>
      <c r="EF9" s="162">
        <v>-18.243400000000001</v>
      </c>
      <c r="EG9" s="162">
        <v>-11.428000000000001</v>
      </c>
      <c r="EH9" s="162">
        <v>-170.49760000000001</v>
      </c>
      <c r="EI9" s="162">
        <v>-17.038399999999999</v>
      </c>
      <c r="EJ9" s="163"/>
      <c r="EK9" s="162">
        <v>-8.3878000000000004</v>
      </c>
      <c r="EL9" s="162">
        <v>-7.9600999999999997</v>
      </c>
      <c r="EM9" s="162">
        <v>13.8192</v>
      </c>
      <c r="EN9" s="162">
        <v>-12.7798</v>
      </c>
      <c r="EO9" s="162">
        <v>-13.3705</v>
      </c>
      <c r="EP9" s="162">
        <v>7.1840000000000002</v>
      </c>
      <c r="EQ9" s="162">
        <v>-27.067499999999999</v>
      </c>
      <c r="ER9" s="162">
        <v>-26.5379</v>
      </c>
      <c r="ES9" s="162">
        <v>5.6323999999999996</v>
      </c>
      <c r="ET9" s="162">
        <v>-0.81</v>
      </c>
      <c r="EU9" s="162">
        <v>-11.9</v>
      </c>
      <c r="EV9" s="162">
        <v>-0.8</v>
      </c>
      <c r="EW9" s="162">
        <v>2.2989000000000002</v>
      </c>
      <c r="EX9" s="162">
        <v>-13.7765</v>
      </c>
      <c r="EY9" s="162">
        <v>-13.319000000000001</v>
      </c>
      <c r="EZ9" s="162">
        <v>-2.2869999999999999</v>
      </c>
      <c r="FA9" s="162">
        <v>6.6508000000000003</v>
      </c>
      <c r="FB9" s="162">
        <v>7.1093999999999999</v>
      </c>
      <c r="FC9" s="162">
        <v>-25.1844</v>
      </c>
      <c r="FD9" s="162">
        <v>4.4462999999999999</v>
      </c>
      <c r="FE9" s="163"/>
      <c r="FF9" s="162">
        <v>4.1653000000000002</v>
      </c>
      <c r="FG9" s="162">
        <v>0</v>
      </c>
      <c r="FH9" s="162">
        <v>0</v>
      </c>
      <c r="FI9" s="163"/>
      <c r="FJ9" s="162">
        <v>11.8894</v>
      </c>
      <c r="FK9" s="162">
        <v>11.554500000000001</v>
      </c>
      <c r="FL9" s="162">
        <v>-6.1959</v>
      </c>
      <c r="FM9" s="162">
        <v>18.655799999999999</v>
      </c>
      <c r="FN9" s="162">
        <v>19.2577</v>
      </c>
      <c r="FO9" s="162">
        <v>6.5598000000000001</v>
      </c>
      <c r="FP9" s="162">
        <v>21.5015</v>
      </c>
      <c r="FQ9" s="162">
        <v>22.301400000000001</v>
      </c>
      <c r="FR9" s="162">
        <v>-17.02</v>
      </c>
      <c r="FS9" s="162">
        <v>-0.71179999999999999</v>
      </c>
      <c r="FT9" s="162">
        <v>0.17419999999999999</v>
      </c>
      <c r="FU9" s="162">
        <v>0.1</v>
      </c>
      <c r="FV9" s="162">
        <v>2.79</v>
      </c>
      <c r="FW9" s="163"/>
      <c r="FX9" s="162">
        <v>2.8573</v>
      </c>
      <c r="FY9" s="162">
        <v>2.4359999999999999</v>
      </c>
      <c r="FZ9" s="162">
        <v>1.0569999999999999</v>
      </c>
      <c r="GA9" s="163"/>
      <c r="GB9" s="162">
        <v>17.04</v>
      </c>
      <c r="GC9" s="162">
        <v>-32.675699999999999</v>
      </c>
      <c r="GD9" s="162">
        <v>-22.748100000000001</v>
      </c>
      <c r="GE9" s="162">
        <v>-1.57</v>
      </c>
      <c r="GF9" s="162">
        <v>19.157599999999999</v>
      </c>
      <c r="GG9" s="163"/>
      <c r="GH9" s="162">
        <v>25.0108</v>
      </c>
      <c r="GI9" s="162">
        <v>-6.9016000000000002</v>
      </c>
      <c r="GJ9" s="162">
        <v>-7.4124999999999996</v>
      </c>
      <c r="GK9" s="162">
        <v>2.1372</v>
      </c>
      <c r="GL9" s="163"/>
      <c r="GM9" s="163"/>
      <c r="GN9" s="162">
        <v>-8.6792999999999996</v>
      </c>
      <c r="GO9" s="162">
        <v>-5.5072000000000001</v>
      </c>
      <c r="GP9" s="162">
        <v>2.9544000000000001</v>
      </c>
      <c r="GQ9" s="162">
        <v>-24.517199999999999</v>
      </c>
      <c r="GR9" s="162">
        <v>6.1599000000000004</v>
      </c>
      <c r="GS9" s="162">
        <v>6.5275999999999996</v>
      </c>
      <c r="GT9" s="162">
        <v>162.66890000000001</v>
      </c>
      <c r="GU9" s="162">
        <v>-8.7636000000000003</v>
      </c>
      <c r="GV9" s="162">
        <v>-8.1402999999999999</v>
      </c>
      <c r="GW9" s="162">
        <v>-7.0587</v>
      </c>
      <c r="GX9" s="162">
        <v>6.1220999999999997</v>
      </c>
      <c r="GY9" s="162">
        <v>6.3878000000000004</v>
      </c>
      <c r="GZ9" s="162">
        <v>6.3925999999999998</v>
      </c>
      <c r="HA9" s="162">
        <v>6.7205000000000004</v>
      </c>
      <c r="HB9" s="162">
        <v>20.878</v>
      </c>
      <c r="HC9" s="162">
        <v>22.325399999999998</v>
      </c>
      <c r="HD9" s="162">
        <v>0.42</v>
      </c>
      <c r="HE9" s="162">
        <v>-7.6052999999999997</v>
      </c>
      <c r="HF9" s="162">
        <v>20.410599999999999</v>
      </c>
      <c r="HG9" s="162">
        <v>8.3209999999999997</v>
      </c>
      <c r="HH9" s="162">
        <v>71.767700000000005</v>
      </c>
      <c r="HI9" s="162">
        <v>5.7683999999999997</v>
      </c>
      <c r="HJ9" s="162">
        <v>5.9230999999999998</v>
      </c>
      <c r="HK9" s="162">
        <v>-14.2073</v>
      </c>
      <c r="HL9" s="162">
        <v>-14.0684</v>
      </c>
      <c r="HM9" s="162">
        <v>0</v>
      </c>
      <c r="HN9" s="162">
        <v>0</v>
      </c>
      <c r="HO9" s="163"/>
      <c r="HP9" s="163"/>
      <c r="HQ9" s="162">
        <v>-11.7102</v>
      </c>
      <c r="HR9" s="162">
        <v>-11.095000000000001</v>
      </c>
      <c r="HS9" s="162">
        <v>-5.9619</v>
      </c>
      <c r="HT9" s="162">
        <v>-5.6824000000000003</v>
      </c>
      <c r="HU9" s="162">
        <v>20.11</v>
      </c>
      <c r="HV9" s="162">
        <v>20.3</v>
      </c>
      <c r="HW9" s="162">
        <v>-34.6</v>
      </c>
      <c r="HX9" s="162">
        <v>-34.799999999999997</v>
      </c>
      <c r="HY9" s="162">
        <v>0.79190000000000005</v>
      </c>
      <c r="HZ9" s="162">
        <v>-9.36</v>
      </c>
      <c r="IA9" s="162">
        <v>67.659499999999994</v>
      </c>
      <c r="IB9" s="163"/>
      <c r="IC9" s="163"/>
      <c r="ID9" s="162">
        <v>-20.399999999999999</v>
      </c>
      <c r="IE9" s="162">
        <v>-37.1</v>
      </c>
      <c r="IF9" s="162">
        <v>-4.0999999999999996</v>
      </c>
      <c r="IG9" s="162">
        <v>-4.7</v>
      </c>
      <c r="IH9" s="163"/>
      <c r="II9" s="163"/>
      <c r="IJ9" s="162">
        <v>-129.12909999999999</v>
      </c>
      <c r="IK9" s="162">
        <v>5.4261999999999997</v>
      </c>
      <c r="IL9" s="162">
        <v>-268.26350000000002</v>
      </c>
      <c r="IM9" s="162">
        <v>-21.236499999999999</v>
      </c>
      <c r="IN9" s="162">
        <v>-41.963200000000001</v>
      </c>
      <c r="IO9" s="162">
        <v>99.798900000000003</v>
      </c>
      <c r="IP9" s="162">
        <v>65.066699999999997</v>
      </c>
      <c r="IQ9" s="162">
        <v>144.11349999999999</v>
      </c>
      <c r="IR9" s="162">
        <v>98.1494</v>
      </c>
      <c r="IS9" s="162">
        <v>33.215499999999999</v>
      </c>
      <c r="IT9" s="162">
        <v>30.531400000000001</v>
      </c>
      <c r="IU9" s="162">
        <v>29.9832</v>
      </c>
      <c r="IV9" s="162">
        <v>-33.709499999999998</v>
      </c>
      <c r="IW9" s="162">
        <v>189.96969999999999</v>
      </c>
      <c r="IX9" s="162">
        <v>-201.07320000000001</v>
      </c>
      <c r="IY9" s="162">
        <v>-12.1135</v>
      </c>
      <c r="IZ9" s="162">
        <v>16.5578</v>
      </c>
      <c r="JA9" s="162">
        <v>-0.74829999999999997</v>
      </c>
      <c r="JB9" s="163"/>
      <c r="JC9" s="162">
        <v>-7.44</v>
      </c>
      <c r="JD9" s="162">
        <v>-1.417</v>
      </c>
      <c r="JE9" s="162">
        <v>-1.423</v>
      </c>
      <c r="JF9" s="162">
        <v>3.12</v>
      </c>
      <c r="JG9" s="162">
        <v>0.48</v>
      </c>
      <c r="JH9" s="162">
        <v>-5.0730000000000004</v>
      </c>
      <c r="JI9" s="162">
        <v>-6.9413</v>
      </c>
      <c r="JJ9" s="162">
        <v>3.2547000000000001</v>
      </c>
      <c r="JK9" s="162">
        <v>-5.33</v>
      </c>
      <c r="JL9" s="162">
        <v>2.6</v>
      </c>
      <c r="JM9" s="162">
        <v>12.914</v>
      </c>
      <c r="JN9" s="162">
        <v>12.874000000000001</v>
      </c>
      <c r="JO9" s="163"/>
      <c r="JP9" s="162">
        <v>3.1080000000000001</v>
      </c>
      <c r="JQ9" s="162">
        <v>3.6316999999999999</v>
      </c>
      <c r="JR9" s="162">
        <v>3.7888000000000002</v>
      </c>
      <c r="JS9" s="162">
        <v>3.4136000000000002</v>
      </c>
      <c r="JT9" s="163"/>
      <c r="JU9" s="162">
        <v>23.4</v>
      </c>
      <c r="JV9" s="162">
        <v>2.0840000000000001</v>
      </c>
      <c r="JW9" s="162">
        <v>-0.03</v>
      </c>
      <c r="JX9" s="163"/>
      <c r="JY9" s="162">
        <v>-6.3874000000000004</v>
      </c>
      <c r="JZ9" s="162">
        <v>-13.4763</v>
      </c>
      <c r="KA9" s="162">
        <v>-17.332100000000001</v>
      </c>
      <c r="KB9" s="162">
        <v>-4.3723999999999998</v>
      </c>
      <c r="KC9" s="162">
        <v>7.6567999999999996</v>
      </c>
      <c r="KD9" s="162">
        <v>-9.7277000000000005</v>
      </c>
      <c r="KE9" s="162">
        <v>2.2281</v>
      </c>
      <c r="KF9" s="162">
        <v>-26</v>
      </c>
      <c r="KG9" s="162">
        <v>9.1</v>
      </c>
      <c r="KH9" s="162">
        <v>26.848800000000001</v>
      </c>
      <c r="KI9" s="162">
        <v>-115.5643</v>
      </c>
    </row>
    <row r="10" spans="1:295" ht="18" customHeight="1" x14ac:dyDescent="0.3">
      <c r="A10" s="161" t="s">
        <v>44</v>
      </c>
      <c r="B10" s="161" t="s">
        <v>737</v>
      </c>
      <c r="C10" s="164">
        <v>0</v>
      </c>
      <c r="D10" s="164">
        <v>1.7608999999999999</v>
      </c>
      <c r="E10" s="164">
        <v>-6.2548000000000004</v>
      </c>
      <c r="F10" s="164">
        <v>2.5097</v>
      </c>
      <c r="G10" s="164">
        <v>8.5093999999999994</v>
      </c>
      <c r="H10" s="165"/>
      <c r="I10" s="164">
        <v>12.3279</v>
      </c>
      <c r="J10" s="165"/>
      <c r="K10" s="164">
        <v>8.8301999999999996</v>
      </c>
      <c r="L10" s="164">
        <v>3.0609000000000002</v>
      </c>
      <c r="M10" s="164">
        <v>4.4870000000000001</v>
      </c>
      <c r="N10" s="164">
        <v>2.2200000000000002</v>
      </c>
      <c r="O10" s="164">
        <v>-24.2</v>
      </c>
      <c r="P10" s="164">
        <v>0</v>
      </c>
      <c r="Q10" s="164">
        <v>1.6559999999999999</v>
      </c>
      <c r="R10" s="164">
        <v>-17.600000000000001</v>
      </c>
      <c r="S10" s="164">
        <v>3.0979000000000001</v>
      </c>
      <c r="T10" s="164">
        <v>7.8384999999999998</v>
      </c>
      <c r="U10" s="164">
        <v>3.6436999999999999</v>
      </c>
      <c r="V10" s="164">
        <v>3.5871</v>
      </c>
      <c r="W10" s="164">
        <v>6.4603000000000002</v>
      </c>
      <c r="X10" s="164">
        <v>3.6341000000000001</v>
      </c>
      <c r="Y10" s="164">
        <v>0.28710000000000002</v>
      </c>
      <c r="Z10" s="164">
        <v>2.6533000000000002</v>
      </c>
      <c r="AA10" s="165"/>
      <c r="AB10" s="164">
        <v>-1.0041</v>
      </c>
      <c r="AC10" s="164">
        <v>-0.7</v>
      </c>
      <c r="AD10" s="164">
        <v>-0.68100000000000005</v>
      </c>
      <c r="AE10" s="164">
        <v>-3.7530000000000001</v>
      </c>
      <c r="AF10" s="164">
        <v>-22.2</v>
      </c>
      <c r="AG10" s="165"/>
      <c r="AH10" s="165"/>
      <c r="AI10" s="165"/>
      <c r="AJ10" s="164">
        <v>-8.39</v>
      </c>
      <c r="AK10" s="164">
        <v>-8.41</v>
      </c>
      <c r="AL10" s="165"/>
      <c r="AM10" s="164">
        <v>-12.68</v>
      </c>
      <c r="AN10" s="164">
        <v>-12.68</v>
      </c>
      <c r="AO10" s="164">
        <v>2.7686000000000002</v>
      </c>
      <c r="AP10" s="164">
        <v>4.1544999999999996</v>
      </c>
      <c r="AQ10" s="164">
        <v>21.592500000000001</v>
      </c>
      <c r="AR10" s="164">
        <v>23.581600000000002</v>
      </c>
      <c r="AS10" s="164">
        <v>-21.634599999999999</v>
      </c>
      <c r="AT10" s="164">
        <v>-10.582800000000001</v>
      </c>
      <c r="AU10" s="164">
        <v>-10.3941</v>
      </c>
      <c r="AV10" s="164">
        <v>2.5516999999999999</v>
      </c>
      <c r="AW10" s="164">
        <v>2.3536999999999999</v>
      </c>
      <c r="AX10" s="164">
        <v>-15.003399999999999</v>
      </c>
      <c r="AY10" s="164">
        <v>-12.860099999999999</v>
      </c>
      <c r="AZ10" s="165"/>
      <c r="BA10" s="164">
        <v>10.7668</v>
      </c>
      <c r="BB10" s="164">
        <v>34.877400000000002</v>
      </c>
      <c r="BC10" s="164">
        <v>14.7759</v>
      </c>
      <c r="BD10" s="164">
        <v>-6</v>
      </c>
      <c r="BE10" s="164">
        <v>-6</v>
      </c>
      <c r="BF10" s="164">
        <v>-24.274799999999999</v>
      </c>
      <c r="BG10" s="164">
        <v>-24.0808</v>
      </c>
      <c r="BH10" s="164">
        <v>-1.5632999999999999</v>
      </c>
      <c r="BI10" s="165"/>
      <c r="BJ10" s="164">
        <v>-1.524</v>
      </c>
      <c r="BK10" s="164">
        <v>0.7681</v>
      </c>
      <c r="BL10" s="165"/>
      <c r="BM10" s="164">
        <v>0.6573</v>
      </c>
      <c r="BN10" s="164">
        <v>-101.3214</v>
      </c>
      <c r="BO10" s="164">
        <v>14.801500000000001</v>
      </c>
      <c r="BP10" s="164">
        <v>14.832000000000001</v>
      </c>
      <c r="BQ10" s="164">
        <v>93.436800000000005</v>
      </c>
      <c r="BR10" s="164">
        <v>-179.8689</v>
      </c>
      <c r="BS10" s="165"/>
      <c r="BT10" s="165"/>
      <c r="BU10" s="165"/>
      <c r="BV10" s="165"/>
      <c r="BW10" s="164">
        <v>7.39</v>
      </c>
      <c r="BX10" s="164">
        <v>6.1</v>
      </c>
      <c r="BY10" s="164">
        <v>-15.18</v>
      </c>
      <c r="BZ10" s="164">
        <v>-2.0099999999999998</v>
      </c>
      <c r="CA10" s="164">
        <v>-23.706199999999999</v>
      </c>
      <c r="CB10" s="164">
        <v>-23.572299999999998</v>
      </c>
      <c r="CC10" s="164">
        <v>27.968399999999999</v>
      </c>
      <c r="CD10" s="164">
        <v>26.943200000000001</v>
      </c>
      <c r="CE10" s="164">
        <v>-3.9887000000000001</v>
      </c>
      <c r="CF10" s="165"/>
      <c r="CG10" s="164">
        <v>3.9862000000000002</v>
      </c>
      <c r="CH10" s="164">
        <v>-2.2517</v>
      </c>
      <c r="CI10" s="165"/>
      <c r="CJ10" s="165"/>
      <c r="CK10" s="165"/>
      <c r="CL10" s="164">
        <v>-23.6</v>
      </c>
      <c r="CM10" s="164">
        <v>-22.4</v>
      </c>
      <c r="CN10" s="164">
        <v>-1.75</v>
      </c>
      <c r="CO10" s="164">
        <v>13.6425</v>
      </c>
      <c r="CP10" s="164">
        <v>14.3666</v>
      </c>
      <c r="CQ10" s="164">
        <v>12.2607</v>
      </c>
      <c r="CR10" s="164">
        <v>45.970500000000001</v>
      </c>
      <c r="CS10" s="164">
        <v>46.223199999999999</v>
      </c>
      <c r="CT10" s="164">
        <v>-23.807600000000001</v>
      </c>
      <c r="CU10" s="164">
        <v>-23.1859</v>
      </c>
      <c r="CV10" s="164">
        <v>-24.175999999999998</v>
      </c>
      <c r="CW10" s="164">
        <v>2.5350000000000001</v>
      </c>
      <c r="CX10" s="164">
        <v>27</v>
      </c>
      <c r="CY10" s="164">
        <v>16.91</v>
      </c>
      <c r="CZ10" s="164">
        <v>12.504899999999999</v>
      </c>
      <c r="DA10" s="164">
        <v>12.5031</v>
      </c>
      <c r="DB10" s="164">
        <v>-6.51</v>
      </c>
      <c r="DC10" s="165"/>
      <c r="DD10" s="165"/>
      <c r="DE10" s="165"/>
      <c r="DF10" s="164">
        <v>11.833399999999999</v>
      </c>
      <c r="DG10" s="164">
        <v>-16.278199999999998</v>
      </c>
      <c r="DH10" s="164">
        <v>-3.2397</v>
      </c>
      <c r="DI10" s="165"/>
      <c r="DJ10" s="165"/>
      <c r="DK10" s="164">
        <v>-4.5776000000000003</v>
      </c>
      <c r="DL10" s="164">
        <v>-3.3660999999999999</v>
      </c>
      <c r="DM10" s="164">
        <v>5.0518000000000001</v>
      </c>
      <c r="DN10" s="164">
        <v>2.2324000000000002</v>
      </c>
      <c r="DO10" s="164">
        <v>-3.18</v>
      </c>
      <c r="DP10" s="164">
        <v>-2.2599999999999998</v>
      </c>
      <c r="DQ10" s="164">
        <v>8.0135000000000005</v>
      </c>
      <c r="DR10" s="164">
        <v>-12.220700000000001</v>
      </c>
      <c r="DS10" s="164">
        <v>0</v>
      </c>
      <c r="DT10" s="164">
        <v>-16.11</v>
      </c>
      <c r="DU10" s="164">
        <v>18.64</v>
      </c>
      <c r="DV10" s="164">
        <v>14.94</v>
      </c>
      <c r="DW10" s="164">
        <v>-12.163600000000001</v>
      </c>
      <c r="DX10" s="164">
        <v>-6.4181999999999997</v>
      </c>
      <c r="DY10" s="164">
        <v>-36.974299999999999</v>
      </c>
      <c r="DZ10" s="164">
        <v>-36.509099999999997</v>
      </c>
      <c r="EA10" s="165"/>
      <c r="EB10" s="164">
        <v>-21.367100000000001</v>
      </c>
      <c r="EC10" s="164">
        <v>-28.072600000000001</v>
      </c>
      <c r="ED10" s="164">
        <v>-27.762899999999998</v>
      </c>
      <c r="EE10" s="164">
        <v>-13.4499</v>
      </c>
      <c r="EF10" s="164">
        <v>-16.0181</v>
      </c>
      <c r="EG10" s="164">
        <v>-11.006</v>
      </c>
      <c r="EH10" s="164">
        <v>-172.3931</v>
      </c>
      <c r="EI10" s="164">
        <v>-9.5241000000000007</v>
      </c>
      <c r="EJ10" s="165"/>
      <c r="EK10" s="164">
        <v>-8.6196999999999999</v>
      </c>
      <c r="EL10" s="164">
        <v>-7.8762999999999996</v>
      </c>
      <c r="EM10" s="164">
        <v>15.5093</v>
      </c>
      <c r="EN10" s="164">
        <v>-14.928100000000001</v>
      </c>
      <c r="EO10" s="164">
        <v>-14.1136</v>
      </c>
      <c r="EP10" s="164">
        <v>16.911999999999999</v>
      </c>
      <c r="EQ10" s="164">
        <v>-27.398099999999999</v>
      </c>
      <c r="ER10" s="164">
        <v>-27.205400000000001</v>
      </c>
      <c r="ES10" s="164">
        <v>5.0500999999999996</v>
      </c>
      <c r="ET10" s="164">
        <v>0</v>
      </c>
      <c r="EU10" s="164">
        <v>-14.6</v>
      </c>
      <c r="EV10" s="164">
        <v>4.7</v>
      </c>
      <c r="EW10" s="164">
        <v>2.2770999999999999</v>
      </c>
      <c r="EX10" s="164">
        <v>-17.491700000000002</v>
      </c>
      <c r="EY10" s="164">
        <v>-14.456200000000001</v>
      </c>
      <c r="EZ10" s="164">
        <v>-3.4140999999999999</v>
      </c>
      <c r="FA10" s="164">
        <v>9.0315999999999992</v>
      </c>
      <c r="FB10" s="164">
        <v>5.7694000000000001</v>
      </c>
      <c r="FC10" s="164">
        <v>-27.016100000000002</v>
      </c>
      <c r="FD10" s="164">
        <v>4.6717000000000004</v>
      </c>
      <c r="FE10" s="165"/>
      <c r="FF10" s="164">
        <v>4.2662000000000004</v>
      </c>
      <c r="FG10" s="164">
        <v>0</v>
      </c>
      <c r="FH10" s="164">
        <v>0</v>
      </c>
      <c r="FI10" s="165"/>
      <c r="FJ10" s="164">
        <v>10.2148</v>
      </c>
      <c r="FK10" s="164">
        <v>10.382300000000001</v>
      </c>
      <c r="FL10" s="164">
        <v>-0.50239999999999996</v>
      </c>
      <c r="FM10" s="164">
        <v>16.928100000000001</v>
      </c>
      <c r="FN10" s="164">
        <v>17.365200000000002</v>
      </c>
      <c r="FO10" s="164">
        <v>12.0328</v>
      </c>
      <c r="FP10" s="164">
        <v>27.012599999999999</v>
      </c>
      <c r="FQ10" s="164">
        <v>22.8141</v>
      </c>
      <c r="FR10" s="164">
        <v>-15.66</v>
      </c>
      <c r="FS10" s="164">
        <v>-0.71179999999999999</v>
      </c>
      <c r="FT10" s="164">
        <v>0.14030000000000001</v>
      </c>
      <c r="FU10" s="164">
        <v>0.08</v>
      </c>
      <c r="FV10" s="164">
        <v>1.5</v>
      </c>
      <c r="FW10" s="165"/>
      <c r="FX10" s="165"/>
      <c r="FY10" s="164">
        <v>2.395</v>
      </c>
      <c r="FZ10" s="164">
        <v>1.173</v>
      </c>
      <c r="GA10" s="165"/>
      <c r="GB10" s="164">
        <v>17.23</v>
      </c>
      <c r="GC10" s="164">
        <v>-36.983899999999998</v>
      </c>
      <c r="GD10" s="164">
        <v>-26.625399999999999</v>
      </c>
      <c r="GE10" s="164">
        <v>-1.44</v>
      </c>
      <c r="GF10" s="164">
        <v>19.517499999999998</v>
      </c>
      <c r="GG10" s="165"/>
      <c r="GH10" s="164">
        <v>25.626300000000001</v>
      </c>
      <c r="GI10" s="164">
        <v>-7.0019999999999998</v>
      </c>
      <c r="GJ10" s="164">
        <v>-7.5952000000000002</v>
      </c>
      <c r="GK10" s="164">
        <v>2.0587</v>
      </c>
      <c r="GL10" s="165"/>
      <c r="GM10" s="165"/>
      <c r="GN10" s="164">
        <v>-8.5212000000000003</v>
      </c>
      <c r="GO10" s="164">
        <v>-5.1436000000000002</v>
      </c>
      <c r="GP10" s="164">
        <v>3.218</v>
      </c>
      <c r="GQ10" s="164">
        <v>-25.198399999999999</v>
      </c>
      <c r="GR10" s="164">
        <v>7.0968</v>
      </c>
      <c r="GS10" s="164">
        <v>6.8502000000000001</v>
      </c>
      <c r="GT10" s="164">
        <v>168.46799999999999</v>
      </c>
      <c r="GU10" s="164">
        <v>-8.9138999999999999</v>
      </c>
      <c r="GV10" s="164">
        <v>-8.6698000000000004</v>
      </c>
      <c r="GW10" s="164">
        <v>-6.9175000000000004</v>
      </c>
      <c r="GX10" s="164">
        <v>5.7801</v>
      </c>
      <c r="GY10" s="164">
        <v>6.2926000000000002</v>
      </c>
      <c r="GZ10" s="164">
        <v>6.2976999999999999</v>
      </c>
      <c r="HA10" s="164">
        <v>5.3170000000000002</v>
      </c>
      <c r="HB10" s="164">
        <v>22.0151</v>
      </c>
      <c r="HC10" s="164">
        <v>22.514199999999999</v>
      </c>
      <c r="HD10" s="164">
        <v>2.93</v>
      </c>
      <c r="HE10" s="164">
        <v>-8.9037000000000006</v>
      </c>
      <c r="HF10" s="164">
        <v>17.863600000000002</v>
      </c>
      <c r="HG10" s="164">
        <v>12.574199999999999</v>
      </c>
      <c r="HH10" s="164">
        <v>76.452299999999994</v>
      </c>
      <c r="HI10" s="164">
        <v>6.9001999999999999</v>
      </c>
      <c r="HJ10" s="164">
        <v>8.375</v>
      </c>
      <c r="HK10" s="164">
        <v>-13.756500000000001</v>
      </c>
      <c r="HL10" s="164">
        <v>-14.1839</v>
      </c>
      <c r="HM10" s="164">
        <v>-10.8423</v>
      </c>
      <c r="HN10" s="164">
        <v>-10.954499999999999</v>
      </c>
      <c r="HO10" s="165"/>
      <c r="HP10" s="165"/>
      <c r="HQ10" s="164">
        <v>-10.8588</v>
      </c>
      <c r="HR10" s="164">
        <v>-10.666499999999999</v>
      </c>
      <c r="HS10" s="164">
        <v>-4.0415999999999999</v>
      </c>
      <c r="HT10" s="164">
        <v>-4.0410000000000004</v>
      </c>
      <c r="HU10" s="164">
        <v>23.24</v>
      </c>
      <c r="HV10" s="164">
        <v>23.24</v>
      </c>
      <c r="HW10" s="164">
        <v>-36</v>
      </c>
      <c r="HX10" s="164">
        <v>-36.4</v>
      </c>
      <c r="HY10" s="164">
        <v>0.56310000000000004</v>
      </c>
      <c r="HZ10" s="164">
        <v>-9.92</v>
      </c>
      <c r="IA10" s="164">
        <v>70.783100000000005</v>
      </c>
      <c r="IB10" s="165"/>
      <c r="IC10" s="165"/>
      <c r="ID10" s="164">
        <v>-20.399999999999999</v>
      </c>
      <c r="IE10" s="164">
        <v>-42.2</v>
      </c>
      <c r="IF10" s="164">
        <v>-4.5999999999999996</v>
      </c>
      <c r="IG10" s="164">
        <v>-5.0999999999999996</v>
      </c>
      <c r="IH10" s="165"/>
      <c r="II10" s="165"/>
      <c r="IJ10" s="164">
        <v>-127.3554</v>
      </c>
      <c r="IK10" s="164">
        <v>5.7455999999999996</v>
      </c>
      <c r="IL10" s="164">
        <v>-267.3759</v>
      </c>
      <c r="IM10" s="164">
        <v>-20.199200000000001</v>
      </c>
      <c r="IN10" s="164">
        <v>-41.479700000000001</v>
      </c>
      <c r="IO10" s="164">
        <v>104.9803</v>
      </c>
      <c r="IP10" s="164">
        <v>58.856099999999998</v>
      </c>
      <c r="IQ10" s="164">
        <v>140.93709999999999</v>
      </c>
      <c r="IR10" s="164">
        <v>100.91240000000001</v>
      </c>
      <c r="IS10" s="164">
        <v>38.332900000000002</v>
      </c>
      <c r="IT10" s="164">
        <v>36.996400000000001</v>
      </c>
      <c r="IU10" s="164">
        <v>37.743200000000002</v>
      </c>
      <c r="IV10" s="164">
        <v>-31.654900000000001</v>
      </c>
      <c r="IW10" s="164">
        <v>198.27269999999999</v>
      </c>
      <c r="IX10" s="164">
        <v>-200.43809999999999</v>
      </c>
      <c r="IY10" s="164">
        <v>-3.9457</v>
      </c>
      <c r="IZ10" s="164">
        <v>10.9504</v>
      </c>
      <c r="JA10" s="164">
        <v>-1.1707000000000001</v>
      </c>
      <c r="JB10" s="165"/>
      <c r="JC10" s="164">
        <v>-9.1199999999999992</v>
      </c>
      <c r="JD10" s="164">
        <v>-1.369</v>
      </c>
      <c r="JE10" s="164">
        <v>-1.381</v>
      </c>
      <c r="JF10" s="164">
        <v>4.16</v>
      </c>
      <c r="JG10" s="164">
        <v>0.4</v>
      </c>
      <c r="JH10" s="164">
        <v>-5.2309000000000001</v>
      </c>
      <c r="JI10" s="164">
        <v>-6.5903999999999998</v>
      </c>
      <c r="JJ10" s="164">
        <v>5.9494999999999996</v>
      </c>
      <c r="JK10" s="164">
        <v>-7.5578000000000003</v>
      </c>
      <c r="JL10" s="164">
        <v>2.6</v>
      </c>
      <c r="JM10" s="164">
        <v>15.510999999999999</v>
      </c>
      <c r="JN10" s="164">
        <v>14.689</v>
      </c>
      <c r="JO10" s="164">
        <v>2.7107000000000001</v>
      </c>
      <c r="JP10" s="165"/>
      <c r="JQ10" s="164">
        <v>3.5912000000000002</v>
      </c>
      <c r="JR10" s="164">
        <v>3.4906000000000001</v>
      </c>
      <c r="JS10" s="164">
        <v>2.7294</v>
      </c>
      <c r="JT10" s="165"/>
      <c r="JU10" s="164">
        <v>27.5</v>
      </c>
      <c r="JV10" s="164">
        <v>1.6315999999999999</v>
      </c>
      <c r="JW10" s="164">
        <v>-7.0000000000000007E-2</v>
      </c>
      <c r="JX10" s="165"/>
      <c r="JY10" s="164">
        <v>-6.8583999999999996</v>
      </c>
      <c r="JZ10" s="164">
        <v>-13.3924</v>
      </c>
      <c r="KA10" s="164">
        <v>-16.599599999999999</v>
      </c>
      <c r="KB10" s="164">
        <v>-5.1083999999999996</v>
      </c>
      <c r="KC10" s="164">
        <v>7.6877000000000004</v>
      </c>
      <c r="KD10" s="164">
        <v>-9.9339999999999993</v>
      </c>
      <c r="KE10" s="164">
        <v>2.1955</v>
      </c>
      <c r="KF10" s="164">
        <v>-30.4</v>
      </c>
      <c r="KG10" s="164">
        <v>12.7</v>
      </c>
      <c r="KH10" s="164">
        <v>28.931699999999999</v>
      </c>
      <c r="KI10" s="164">
        <v>-117.7139</v>
      </c>
    </row>
    <row r="11" spans="1:295" ht="18" customHeight="1" x14ac:dyDescent="0.3">
      <c r="A11" s="161" t="s">
        <v>44</v>
      </c>
      <c r="B11" s="161" t="s">
        <v>738</v>
      </c>
      <c r="C11" s="164">
        <v>0</v>
      </c>
      <c r="D11" s="164">
        <v>3.4975999999999998</v>
      </c>
      <c r="E11" s="164">
        <v>-8.1986000000000008</v>
      </c>
      <c r="F11" s="164">
        <v>2.4681999999999999</v>
      </c>
      <c r="G11" s="164">
        <v>8.7001000000000008</v>
      </c>
      <c r="H11" s="165"/>
      <c r="I11" s="164">
        <v>12.1327</v>
      </c>
      <c r="J11" s="165"/>
      <c r="K11" s="164">
        <v>8.35</v>
      </c>
      <c r="L11" s="164">
        <v>2.7999000000000001</v>
      </c>
      <c r="M11" s="164">
        <v>4.1509999999999998</v>
      </c>
      <c r="N11" s="164">
        <v>2.2200000000000002</v>
      </c>
      <c r="O11" s="165"/>
      <c r="P11" s="165"/>
      <c r="Q11" s="165"/>
      <c r="R11" s="164">
        <v>-17.600000000000001</v>
      </c>
      <c r="S11" s="164">
        <v>3.1187999999999998</v>
      </c>
      <c r="T11" s="164">
        <v>8.4990000000000006</v>
      </c>
      <c r="U11" s="164">
        <v>3.8635999999999999</v>
      </c>
      <c r="V11" s="164">
        <v>3.7665000000000002</v>
      </c>
      <c r="W11" s="164">
        <v>6.9207999999999998</v>
      </c>
      <c r="X11" s="164">
        <v>3.6248999999999998</v>
      </c>
      <c r="Y11" s="164">
        <v>0.25230000000000002</v>
      </c>
      <c r="Z11" s="164">
        <v>2.7984</v>
      </c>
      <c r="AA11" s="165"/>
      <c r="AB11" s="164">
        <v>-1.0435000000000001</v>
      </c>
      <c r="AC11" s="164">
        <v>-0.66800000000000004</v>
      </c>
      <c r="AD11" s="164">
        <v>-0.65400000000000003</v>
      </c>
      <c r="AE11" s="164">
        <v>-3.548</v>
      </c>
      <c r="AF11" s="164">
        <v>-22.2</v>
      </c>
      <c r="AG11" s="165"/>
      <c r="AH11" s="165"/>
      <c r="AI11" s="165"/>
      <c r="AJ11" s="164">
        <v>-8.48</v>
      </c>
      <c r="AK11" s="164">
        <v>-8.35</v>
      </c>
      <c r="AL11" s="165"/>
      <c r="AM11" s="164">
        <v>-12.39</v>
      </c>
      <c r="AN11" s="164">
        <v>-12.4</v>
      </c>
      <c r="AO11" s="164">
        <v>3.1109</v>
      </c>
      <c r="AP11" s="164">
        <v>4.0829000000000004</v>
      </c>
      <c r="AQ11" s="164">
        <v>20.916</v>
      </c>
      <c r="AR11" s="164">
        <v>22.819800000000001</v>
      </c>
      <c r="AS11" s="164">
        <v>-22.1784</v>
      </c>
      <c r="AT11" s="164">
        <v>-10.716699999999999</v>
      </c>
      <c r="AU11" s="164">
        <v>-10.1006</v>
      </c>
      <c r="AV11" s="164">
        <v>1.5322</v>
      </c>
      <c r="AW11" s="164">
        <v>1.6228</v>
      </c>
      <c r="AX11" s="164">
        <v>-15.539300000000001</v>
      </c>
      <c r="AY11" s="164">
        <v>-13.128</v>
      </c>
      <c r="AZ11" s="165"/>
      <c r="BA11" s="164">
        <v>10.583399999999999</v>
      </c>
      <c r="BB11" s="164">
        <v>35.285499999999999</v>
      </c>
      <c r="BC11" s="164">
        <v>14.7613</v>
      </c>
      <c r="BD11" s="164">
        <v>-6.1</v>
      </c>
      <c r="BE11" s="164">
        <v>-6.2</v>
      </c>
      <c r="BF11" s="164">
        <v>-24.301300000000001</v>
      </c>
      <c r="BG11" s="164">
        <v>-23.858899999999998</v>
      </c>
      <c r="BH11" s="164">
        <v>-1.5129999999999999</v>
      </c>
      <c r="BI11" s="165"/>
      <c r="BJ11" s="164">
        <v>-2.7867000000000002</v>
      </c>
      <c r="BK11" s="164">
        <v>0.72640000000000005</v>
      </c>
      <c r="BL11" s="165"/>
      <c r="BM11" s="164">
        <v>0.68779999999999997</v>
      </c>
      <c r="BN11" s="164">
        <v>-101.1688</v>
      </c>
      <c r="BO11" s="164">
        <v>14.832000000000001</v>
      </c>
      <c r="BP11" s="164">
        <v>14.771000000000001</v>
      </c>
      <c r="BQ11" s="164">
        <v>96.931100000000001</v>
      </c>
      <c r="BR11" s="164">
        <v>-182.69579999999999</v>
      </c>
      <c r="BS11" s="165"/>
      <c r="BT11" s="165"/>
      <c r="BU11" s="165"/>
      <c r="BV11" s="164">
        <v>4.9099000000000004</v>
      </c>
      <c r="BW11" s="164">
        <v>7.24</v>
      </c>
      <c r="BX11" s="164">
        <v>5.88</v>
      </c>
      <c r="BY11" s="164">
        <v>-15.79</v>
      </c>
      <c r="BZ11" s="164">
        <v>-1.97</v>
      </c>
      <c r="CA11" s="164">
        <v>-23.170400000000001</v>
      </c>
      <c r="CB11" s="164">
        <v>-23.304300000000001</v>
      </c>
      <c r="CC11" s="164">
        <v>27.865400000000001</v>
      </c>
      <c r="CD11" s="164">
        <v>27.290700000000001</v>
      </c>
      <c r="CE11" s="164">
        <v>-3.2997000000000001</v>
      </c>
      <c r="CF11" s="165"/>
      <c r="CG11" s="164">
        <v>-0.24199999999999999</v>
      </c>
      <c r="CH11" s="164">
        <v>-2.4319000000000002</v>
      </c>
      <c r="CI11" s="165"/>
      <c r="CJ11" s="165"/>
      <c r="CK11" s="165"/>
      <c r="CL11" s="164">
        <v>-24.7</v>
      </c>
      <c r="CM11" s="164">
        <v>-23.4</v>
      </c>
      <c r="CN11" s="164">
        <v>-1.64</v>
      </c>
      <c r="CO11" s="164">
        <v>12.484</v>
      </c>
      <c r="CP11" s="164">
        <v>12.456899999999999</v>
      </c>
      <c r="CQ11" s="164">
        <v>11.2431</v>
      </c>
      <c r="CR11" s="164">
        <v>46.8962</v>
      </c>
      <c r="CS11" s="164">
        <v>47.158700000000003</v>
      </c>
      <c r="CT11" s="164">
        <v>-23.053699999999999</v>
      </c>
      <c r="CU11" s="164">
        <v>-24.049199999999999</v>
      </c>
      <c r="CV11" s="164">
        <v>-24.35</v>
      </c>
      <c r="CW11" s="164">
        <v>2.2606999999999999</v>
      </c>
      <c r="CX11" s="164">
        <v>25.16</v>
      </c>
      <c r="CY11" s="164">
        <v>17.23</v>
      </c>
      <c r="CZ11" s="164">
        <v>12.348599999999999</v>
      </c>
      <c r="DA11" s="164">
        <v>12.307700000000001</v>
      </c>
      <c r="DB11" s="164">
        <v>-6.46</v>
      </c>
      <c r="DC11" s="165"/>
      <c r="DD11" s="165"/>
      <c r="DE11" s="165"/>
      <c r="DF11" s="164">
        <v>11.291</v>
      </c>
      <c r="DG11" s="164">
        <v>-16.354900000000001</v>
      </c>
      <c r="DH11" s="164">
        <v>-3.1959</v>
      </c>
      <c r="DI11" s="165"/>
      <c r="DJ11" s="165"/>
      <c r="DK11" s="164">
        <v>-4.4055</v>
      </c>
      <c r="DL11" s="164">
        <v>-3.7402000000000002</v>
      </c>
      <c r="DM11" s="164">
        <v>4.2632000000000003</v>
      </c>
      <c r="DN11" s="164">
        <v>1.8613</v>
      </c>
      <c r="DO11" s="164">
        <v>-3.39</v>
      </c>
      <c r="DP11" s="164">
        <v>-2.11</v>
      </c>
      <c r="DQ11" s="164">
        <v>7.6879999999999997</v>
      </c>
      <c r="DR11" s="164">
        <v>-12.213200000000001</v>
      </c>
      <c r="DS11" s="165"/>
      <c r="DT11" s="164">
        <v>-16.010000000000002</v>
      </c>
      <c r="DU11" s="164">
        <v>18.54</v>
      </c>
      <c r="DV11" s="164">
        <v>14.57</v>
      </c>
      <c r="DW11" s="164">
        <v>-13.2545</v>
      </c>
      <c r="DX11" s="164">
        <v>-6.8090999999999999</v>
      </c>
      <c r="DY11" s="164">
        <v>-36.637900000000002</v>
      </c>
      <c r="DZ11" s="164">
        <v>-35.509099999999997</v>
      </c>
      <c r="EA11" s="165"/>
      <c r="EB11" s="164">
        <v>-21.3673</v>
      </c>
      <c r="EC11" s="164">
        <v>-28.090900000000001</v>
      </c>
      <c r="ED11" s="164">
        <v>-28.589700000000001</v>
      </c>
      <c r="EE11" s="164">
        <v>-19.4541</v>
      </c>
      <c r="EF11" s="164">
        <v>-21.9924</v>
      </c>
      <c r="EG11" s="164">
        <v>-10.882999999999999</v>
      </c>
      <c r="EH11" s="164">
        <v>-176.6387</v>
      </c>
      <c r="EI11" s="164">
        <v>-5.5587999999999997</v>
      </c>
      <c r="EJ11" s="165"/>
      <c r="EK11" s="164">
        <v>-8.7591999999999999</v>
      </c>
      <c r="EL11" s="164">
        <v>-8.1864000000000008</v>
      </c>
      <c r="EM11" s="164">
        <v>15.2982</v>
      </c>
      <c r="EN11" s="164">
        <v>-13.658799999999999</v>
      </c>
      <c r="EO11" s="164">
        <v>-13.1181</v>
      </c>
      <c r="EP11" s="164">
        <v>12.304</v>
      </c>
      <c r="EQ11" s="164">
        <v>-26.3764</v>
      </c>
      <c r="ER11" s="164">
        <v>-26.096900000000002</v>
      </c>
      <c r="ES11" s="164">
        <v>5.7426000000000004</v>
      </c>
      <c r="ET11" s="164">
        <v>0</v>
      </c>
      <c r="EU11" s="164">
        <v>-19.32</v>
      </c>
      <c r="EV11" s="164">
        <v>0.1</v>
      </c>
      <c r="EW11" s="164">
        <v>2.3344</v>
      </c>
      <c r="EX11" s="164">
        <v>-14.615</v>
      </c>
      <c r="EY11" s="164">
        <v>-15.244300000000001</v>
      </c>
      <c r="EZ11" s="164">
        <v>-4.3638000000000003</v>
      </c>
      <c r="FA11" s="164">
        <v>9.1198999999999995</v>
      </c>
      <c r="FB11" s="164">
        <v>7.4829999999999997</v>
      </c>
      <c r="FC11" s="164">
        <v>-26.1769</v>
      </c>
      <c r="FD11" s="164">
        <v>5.2519</v>
      </c>
      <c r="FE11" s="165"/>
      <c r="FF11" s="164">
        <v>4.9672999999999998</v>
      </c>
      <c r="FG11" s="164">
        <v>0</v>
      </c>
      <c r="FH11" s="164">
        <v>0</v>
      </c>
      <c r="FI11" s="164">
        <v>0</v>
      </c>
      <c r="FJ11" s="164">
        <v>10.2148</v>
      </c>
      <c r="FK11" s="164">
        <v>10.0474</v>
      </c>
      <c r="FL11" s="164">
        <v>0.16750000000000001</v>
      </c>
      <c r="FM11" s="164">
        <v>16.648099999999999</v>
      </c>
      <c r="FN11" s="164">
        <v>16.2806</v>
      </c>
      <c r="FO11" s="164">
        <v>12.9033</v>
      </c>
      <c r="FP11" s="164">
        <v>29.013300000000001</v>
      </c>
      <c r="FQ11" s="164">
        <v>22.999600000000001</v>
      </c>
      <c r="FR11" s="164">
        <v>-15.88</v>
      </c>
      <c r="FS11" s="164">
        <v>-0.71179999999999999</v>
      </c>
      <c r="FT11" s="164">
        <v>0.19980000000000001</v>
      </c>
      <c r="FU11" s="164">
        <v>0.13</v>
      </c>
      <c r="FV11" s="164">
        <v>1.76</v>
      </c>
      <c r="FW11" s="165"/>
      <c r="FX11" s="165"/>
      <c r="FY11" s="164">
        <v>2.4540000000000002</v>
      </c>
      <c r="FZ11" s="164">
        <v>1.069</v>
      </c>
      <c r="GA11" s="165"/>
      <c r="GB11" s="164">
        <v>16.850000000000001</v>
      </c>
      <c r="GC11" s="164">
        <v>-37.5428</v>
      </c>
      <c r="GD11" s="164">
        <v>-27.930700000000002</v>
      </c>
      <c r="GE11" s="164">
        <v>-1.28</v>
      </c>
      <c r="GF11" s="164">
        <v>18.857600000000001</v>
      </c>
      <c r="GG11" s="165"/>
      <c r="GH11" s="164">
        <v>25.442900000000002</v>
      </c>
      <c r="GI11" s="164">
        <v>-6.7732999999999999</v>
      </c>
      <c r="GJ11" s="164">
        <v>-7.3026999999999997</v>
      </c>
      <c r="GK11" s="164">
        <v>1.9970000000000001</v>
      </c>
      <c r="GL11" s="165"/>
      <c r="GM11" s="165"/>
      <c r="GN11" s="164">
        <v>-8.8712999999999997</v>
      </c>
      <c r="GO11" s="164">
        <v>-4.7248999999999999</v>
      </c>
      <c r="GP11" s="164">
        <v>2.6873</v>
      </c>
      <c r="GQ11" s="164">
        <v>-25.218</v>
      </c>
      <c r="GR11" s="164">
        <v>4.9192999999999998</v>
      </c>
      <c r="GS11" s="164">
        <v>5.5026000000000002</v>
      </c>
      <c r="GT11" s="164">
        <v>167.9649</v>
      </c>
      <c r="GU11" s="164">
        <v>-9.1466999999999992</v>
      </c>
      <c r="GV11" s="164">
        <v>-8.7216000000000005</v>
      </c>
      <c r="GW11" s="164">
        <v>-6.6893000000000002</v>
      </c>
      <c r="GX11" s="164">
        <v>2.1913999999999998</v>
      </c>
      <c r="GY11" s="164">
        <v>6.1974</v>
      </c>
      <c r="GZ11" s="164">
        <v>6.2186000000000003</v>
      </c>
      <c r="HA11" s="164">
        <v>2</v>
      </c>
      <c r="HB11" s="164">
        <v>23.039200000000001</v>
      </c>
      <c r="HC11" s="164">
        <v>25.158999999999999</v>
      </c>
      <c r="HD11" s="164">
        <v>2.1</v>
      </c>
      <c r="HE11" s="164">
        <v>-8.2820999999999998</v>
      </c>
      <c r="HF11" s="164">
        <v>18.261199999999999</v>
      </c>
      <c r="HG11" s="164">
        <v>10.192500000000001</v>
      </c>
      <c r="HH11" s="164">
        <v>76.416200000000003</v>
      </c>
      <c r="HI11" s="164">
        <v>6.7157999999999998</v>
      </c>
      <c r="HJ11" s="164">
        <v>7.6651999999999996</v>
      </c>
      <c r="HK11" s="164">
        <v>-14.545400000000001</v>
      </c>
      <c r="HL11" s="164">
        <v>-14.832700000000001</v>
      </c>
      <c r="HM11" s="164">
        <v>0</v>
      </c>
      <c r="HN11" s="164">
        <v>-10.4315</v>
      </c>
      <c r="HO11" s="165"/>
      <c r="HP11" s="165"/>
      <c r="HQ11" s="164">
        <v>-10.4962</v>
      </c>
      <c r="HR11" s="164">
        <v>-9.9304000000000006</v>
      </c>
      <c r="HS11" s="164">
        <v>-3.7290999999999999</v>
      </c>
      <c r="HT11" s="164">
        <v>-3.4876</v>
      </c>
      <c r="HU11" s="164">
        <v>23.77</v>
      </c>
      <c r="HV11" s="164">
        <v>23.69</v>
      </c>
      <c r="HW11" s="164">
        <v>-37.799999999999997</v>
      </c>
      <c r="HX11" s="164">
        <v>-37.700000000000003</v>
      </c>
      <c r="HY11" s="164">
        <v>0.49349999999999999</v>
      </c>
      <c r="HZ11" s="164">
        <v>-10.64</v>
      </c>
      <c r="IA11" s="164">
        <v>69.749099999999999</v>
      </c>
      <c r="IB11" s="165"/>
      <c r="IC11" s="165"/>
      <c r="ID11" s="164">
        <v>-20.399999999999999</v>
      </c>
      <c r="IE11" s="164">
        <v>-44</v>
      </c>
      <c r="IF11" s="164">
        <v>-3.7</v>
      </c>
      <c r="IG11" s="164">
        <v>-4.5999999999999996</v>
      </c>
      <c r="IH11" s="165"/>
      <c r="II11" s="165"/>
      <c r="IJ11" s="164">
        <v>-127.09650000000001</v>
      </c>
      <c r="IK11" s="164">
        <v>6.3578999999999999</v>
      </c>
      <c r="IL11" s="164">
        <v>-266.15809999999999</v>
      </c>
      <c r="IM11" s="164">
        <v>-17.836300000000001</v>
      </c>
      <c r="IN11" s="164">
        <v>-40.4649</v>
      </c>
      <c r="IO11" s="164">
        <v>102.0393</v>
      </c>
      <c r="IP11" s="164">
        <v>63.51</v>
      </c>
      <c r="IQ11" s="164">
        <v>142.6311</v>
      </c>
      <c r="IR11" s="164">
        <v>99.310900000000004</v>
      </c>
      <c r="IS11" s="164">
        <v>33.667200000000001</v>
      </c>
      <c r="IT11" s="164">
        <v>37.488100000000003</v>
      </c>
      <c r="IU11" s="164">
        <v>36.884799999999998</v>
      </c>
      <c r="IV11" s="164">
        <v>-32.805999999999997</v>
      </c>
      <c r="IW11" s="164">
        <v>196.87440000000001</v>
      </c>
      <c r="IX11" s="164">
        <v>-200.5128</v>
      </c>
      <c r="IY11" s="164">
        <v>-9.4937000000000005</v>
      </c>
      <c r="IZ11" s="164">
        <v>16.130400000000002</v>
      </c>
      <c r="JA11" s="164">
        <v>-0.91190000000000004</v>
      </c>
      <c r="JB11" s="165"/>
      <c r="JC11" s="164">
        <v>-9.1199999999999992</v>
      </c>
      <c r="JD11" s="164">
        <v>-1.4350000000000001</v>
      </c>
      <c r="JE11" s="164">
        <v>-1.4379999999999999</v>
      </c>
      <c r="JF11" s="164">
        <v>4</v>
      </c>
      <c r="JG11" s="164">
        <v>-0.32</v>
      </c>
      <c r="JH11" s="164">
        <v>-5.0164999999999997</v>
      </c>
      <c r="JI11" s="164">
        <v>-6.0044000000000004</v>
      </c>
      <c r="JJ11" s="164">
        <v>6.2119</v>
      </c>
      <c r="JK11" s="164">
        <v>-8.2017000000000007</v>
      </c>
      <c r="JL11" s="164">
        <v>2</v>
      </c>
      <c r="JM11" s="164">
        <v>13.545999999999999</v>
      </c>
      <c r="JN11" s="164">
        <v>12.885999999999999</v>
      </c>
      <c r="JO11" s="164">
        <v>2.4788999999999999</v>
      </c>
      <c r="JP11" s="165"/>
      <c r="JQ11" s="164">
        <v>3.3788999999999998</v>
      </c>
      <c r="JR11" s="164">
        <v>3.7845</v>
      </c>
      <c r="JS11" s="164">
        <v>2.8620999999999999</v>
      </c>
      <c r="JT11" s="165"/>
      <c r="JU11" s="164">
        <v>28.6</v>
      </c>
      <c r="JV11" s="164">
        <v>0.61550000000000005</v>
      </c>
      <c r="JW11" s="164">
        <v>-0.06</v>
      </c>
      <c r="JX11" s="165"/>
      <c r="JY11" s="164">
        <v>-7.4630000000000001</v>
      </c>
      <c r="JZ11" s="164">
        <v>-12.6265</v>
      </c>
      <c r="KA11" s="164">
        <v>-15.769500000000001</v>
      </c>
      <c r="KB11" s="164">
        <v>-4.7672999999999996</v>
      </c>
      <c r="KC11" s="164">
        <v>6.859</v>
      </c>
      <c r="KD11" s="164">
        <v>-9.4748999999999999</v>
      </c>
      <c r="KE11" s="164">
        <v>2.1690999999999998</v>
      </c>
      <c r="KF11" s="164">
        <v>-31.4</v>
      </c>
      <c r="KG11" s="164">
        <v>13.6</v>
      </c>
      <c r="KH11" s="164">
        <v>31.5319</v>
      </c>
      <c r="KI11" s="164">
        <v>-118.8934</v>
      </c>
    </row>
    <row r="12" spans="1:295" ht="18" customHeight="1" x14ac:dyDescent="0.3">
      <c r="A12" s="161" t="s">
        <v>44</v>
      </c>
      <c r="B12" s="161" t="s">
        <v>739</v>
      </c>
      <c r="C12" s="164">
        <v>0</v>
      </c>
      <c r="D12" s="164">
        <v>3.4340999999999999</v>
      </c>
      <c r="E12" s="164">
        <v>-8.1265999999999998</v>
      </c>
      <c r="F12" s="164">
        <v>2.4359999999999999</v>
      </c>
      <c r="G12" s="164">
        <v>6.8521000000000001</v>
      </c>
      <c r="H12" s="165"/>
      <c r="I12" s="164">
        <v>11.219200000000001</v>
      </c>
      <c r="J12" s="165"/>
      <c r="K12" s="164">
        <v>7.8330000000000002</v>
      </c>
      <c r="L12" s="164">
        <v>2.6049000000000002</v>
      </c>
      <c r="M12" s="164">
        <v>4.0209000000000001</v>
      </c>
      <c r="N12" s="164">
        <v>-2.2200000000000002</v>
      </c>
      <c r="O12" s="165"/>
      <c r="P12" s="165"/>
      <c r="Q12" s="165"/>
      <c r="R12" s="164">
        <v>-17.600000000000001</v>
      </c>
      <c r="S12" s="164">
        <v>3.2330999999999999</v>
      </c>
      <c r="T12" s="164">
        <v>1.23E-2</v>
      </c>
      <c r="U12" s="164">
        <v>3.9384999999999999</v>
      </c>
      <c r="V12" s="164">
        <v>3.6831999999999998</v>
      </c>
      <c r="W12" s="164">
        <v>6.7826000000000004</v>
      </c>
      <c r="X12" s="164">
        <v>3.6328</v>
      </c>
      <c r="Y12" s="164">
        <v>0.23580000000000001</v>
      </c>
      <c r="Z12" s="164">
        <v>2.8231999999999999</v>
      </c>
      <c r="AA12" s="165"/>
      <c r="AB12" s="164">
        <v>-1.0582</v>
      </c>
      <c r="AC12" s="164">
        <v>-0.65400000000000003</v>
      </c>
      <c r="AD12" s="164">
        <v>-0.61899999999999999</v>
      </c>
      <c r="AE12" s="164">
        <v>-3.351</v>
      </c>
      <c r="AF12" s="164">
        <v>-19.98</v>
      </c>
      <c r="AG12" s="165"/>
      <c r="AH12" s="165"/>
      <c r="AI12" s="165"/>
      <c r="AJ12" s="164">
        <v>-8.52</v>
      </c>
      <c r="AK12" s="164">
        <v>-8.5</v>
      </c>
      <c r="AL12" s="164">
        <v>-10</v>
      </c>
      <c r="AM12" s="164">
        <v>-11.49</v>
      </c>
      <c r="AN12" s="164">
        <v>-11.74</v>
      </c>
      <c r="AO12" s="164">
        <v>2.6337999999999999</v>
      </c>
      <c r="AP12" s="164">
        <v>4.3010000000000002</v>
      </c>
      <c r="AQ12" s="164">
        <v>20.5639</v>
      </c>
      <c r="AR12" s="164">
        <v>22.106400000000001</v>
      </c>
      <c r="AS12" s="164">
        <v>-21.0854</v>
      </c>
      <c r="AT12" s="164">
        <v>-11.5205</v>
      </c>
      <c r="AU12" s="164">
        <v>-10.3978</v>
      </c>
      <c r="AV12" s="164">
        <v>14.759</v>
      </c>
      <c r="AW12" s="164">
        <v>18.798400000000001</v>
      </c>
      <c r="AX12" s="164">
        <v>-17.2807</v>
      </c>
      <c r="AY12" s="164">
        <v>-15.1374</v>
      </c>
      <c r="AZ12" s="165"/>
      <c r="BA12" s="164">
        <v>25.6326</v>
      </c>
      <c r="BB12" s="164">
        <v>33.372799999999998</v>
      </c>
      <c r="BC12" s="164">
        <v>14.478</v>
      </c>
      <c r="BD12" s="164">
        <v>-6.1</v>
      </c>
      <c r="BE12" s="164">
        <v>-6.1</v>
      </c>
      <c r="BF12" s="164">
        <v>-22.8675</v>
      </c>
      <c r="BG12" s="164">
        <v>-22.281500000000001</v>
      </c>
      <c r="BH12" s="164">
        <v>-1.5448</v>
      </c>
      <c r="BI12" s="165"/>
      <c r="BJ12" s="164">
        <v>-2.3561000000000001</v>
      </c>
      <c r="BK12" s="164">
        <v>0.64239999999999997</v>
      </c>
      <c r="BL12" s="165"/>
      <c r="BM12" s="164">
        <v>0.13109999999999999</v>
      </c>
      <c r="BN12" s="164">
        <v>-93.050899999999999</v>
      </c>
      <c r="BO12" s="164">
        <v>14.2216</v>
      </c>
      <c r="BP12" s="164">
        <v>14.130100000000001</v>
      </c>
      <c r="BQ12" s="164">
        <v>93.411299999999997</v>
      </c>
      <c r="BR12" s="164">
        <v>-179.3741</v>
      </c>
      <c r="BS12" s="165"/>
      <c r="BT12" s="165"/>
      <c r="BU12" s="165"/>
      <c r="BV12" s="164">
        <v>3.8919999999999999</v>
      </c>
      <c r="BW12" s="164">
        <v>7.22</v>
      </c>
      <c r="BX12" s="164">
        <v>5.75</v>
      </c>
      <c r="BY12" s="164">
        <v>-16.190000000000001</v>
      </c>
      <c r="BZ12" s="164">
        <v>-2.2999999999999998</v>
      </c>
      <c r="CA12" s="164">
        <v>-24.242000000000001</v>
      </c>
      <c r="CB12" s="164">
        <v>-23.572299999999998</v>
      </c>
      <c r="CC12" s="164">
        <v>27.6282</v>
      </c>
      <c r="CD12" s="164">
        <v>26.5593</v>
      </c>
      <c r="CE12" s="164">
        <v>-3.2997999999999998</v>
      </c>
      <c r="CF12" s="165"/>
      <c r="CG12" s="164">
        <v>3.9923000000000002</v>
      </c>
      <c r="CH12" s="164">
        <v>-3.1154000000000002</v>
      </c>
      <c r="CI12" s="165"/>
      <c r="CJ12" s="165"/>
      <c r="CK12" s="165"/>
      <c r="CL12" s="164">
        <v>-24.8</v>
      </c>
      <c r="CM12" s="164">
        <v>-23.7</v>
      </c>
      <c r="CN12" s="164">
        <v>-1.59</v>
      </c>
      <c r="CO12" s="164">
        <v>12.932600000000001</v>
      </c>
      <c r="CP12" s="164">
        <v>12.789400000000001</v>
      </c>
      <c r="CQ12" s="164">
        <v>11.366400000000001</v>
      </c>
      <c r="CR12" s="164">
        <v>47.567900000000002</v>
      </c>
      <c r="CS12" s="164">
        <v>47.606000000000002</v>
      </c>
      <c r="CT12" s="164">
        <v>-22.723700000000001</v>
      </c>
      <c r="CU12" s="164">
        <v>-24.466100000000001</v>
      </c>
      <c r="CV12" s="164">
        <v>-24.273399999999999</v>
      </c>
      <c r="CW12" s="164">
        <v>2.5630000000000002</v>
      </c>
      <c r="CX12" s="164">
        <v>26.09</v>
      </c>
      <c r="CY12" s="164">
        <v>16.55</v>
      </c>
      <c r="CZ12" s="164">
        <v>11.879899999999999</v>
      </c>
      <c r="DA12" s="164">
        <v>11.9171</v>
      </c>
      <c r="DB12" s="164">
        <v>-5.93</v>
      </c>
      <c r="DC12" s="165"/>
      <c r="DD12" s="165"/>
      <c r="DE12" s="165"/>
      <c r="DF12" s="164">
        <v>12.186199999999999</v>
      </c>
      <c r="DG12" s="164">
        <v>-16.1767</v>
      </c>
      <c r="DH12" s="164">
        <v>-2.9361000000000002</v>
      </c>
      <c r="DI12" s="165"/>
      <c r="DJ12" s="165"/>
      <c r="DK12" s="164">
        <v>-4.5898000000000003</v>
      </c>
      <c r="DL12" s="164">
        <v>-3.7402000000000002</v>
      </c>
      <c r="DM12" s="164">
        <v>4.2632000000000003</v>
      </c>
      <c r="DN12" s="164">
        <v>1.6757</v>
      </c>
      <c r="DO12" s="164">
        <v>-3.53</v>
      </c>
      <c r="DP12" s="164">
        <v>-2.16</v>
      </c>
      <c r="DQ12" s="164">
        <v>7.7035</v>
      </c>
      <c r="DR12" s="164">
        <v>-11.515700000000001</v>
      </c>
      <c r="DS12" s="165"/>
      <c r="DT12" s="164">
        <v>-16.14</v>
      </c>
      <c r="DU12" s="164">
        <v>18.63</v>
      </c>
      <c r="DV12" s="164">
        <v>14.06</v>
      </c>
      <c r="DW12" s="164">
        <v>-13.436400000000001</v>
      </c>
      <c r="DX12" s="164">
        <v>-6.7727000000000004</v>
      </c>
      <c r="DY12" s="164">
        <v>-35.548999999999999</v>
      </c>
      <c r="DZ12" s="164">
        <v>-35.5</v>
      </c>
      <c r="EA12" s="164">
        <v>-9.9513999999999996</v>
      </c>
      <c r="EB12" s="164">
        <v>-22.154399999999999</v>
      </c>
      <c r="EC12" s="164">
        <v>-28.230699999999999</v>
      </c>
      <c r="ED12" s="164">
        <v>-28.234000000000002</v>
      </c>
      <c r="EE12" s="164">
        <v>-19.082599999999999</v>
      </c>
      <c r="EF12" s="164">
        <v>-19.283300000000001</v>
      </c>
      <c r="EG12" s="164">
        <v>-11.189</v>
      </c>
      <c r="EH12" s="164">
        <v>-169.7953</v>
      </c>
      <c r="EI12" s="164">
        <v>-3.8109000000000002</v>
      </c>
      <c r="EJ12" s="165"/>
      <c r="EK12" s="164">
        <v>-9.0081000000000007</v>
      </c>
      <c r="EL12" s="164">
        <v>-8.4954000000000001</v>
      </c>
      <c r="EM12" s="164">
        <v>19.947199999999999</v>
      </c>
      <c r="EN12" s="164">
        <v>-14.2874</v>
      </c>
      <c r="EO12" s="164">
        <v>-13.629</v>
      </c>
      <c r="EP12" s="164">
        <v>2.5760000000000001</v>
      </c>
      <c r="EQ12" s="164">
        <v>-27.445</v>
      </c>
      <c r="ER12" s="164">
        <v>-26.934200000000001</v>
      </c>
      <c r="ES12" s="164">
        <v>10.15</v>
      </c>
      <c r="ET12" s="164">
        <v>0</v>
      </c>
      <c r="EU12" s="164">
        <v>-10.46</v>
      </c>
      <c r="EV12" s="164">
        <v>0.3</v>
      </c>
      <c r="EW12" s="164">
        <v>2.2016</v>
      </c>
      <c r="EX12" s="164">
        <v>-14.896800000000001</v>
      </c>
      <c r="EY12" s="164">
        <v>-14.6553</v>
      </c>
      <c r="EZ12" s="164">
        <v>-3.5720000000000001</v>
      </c>
      <c r="FA12" s="164">
        <v>7.4771999999999998</v>
      </c>
      <c r="FB12" s="164">
        <v>9.9037000000000006</v>
      </c>
      <c r="FC12" s="164">
        <v>-29.625</v>
      </c>
      <c r="FD12" s="164">
        <v>4.9381000000000004</v>
      </c>
      <c r="FE12" s="165"/>
      <c r="FF12" s="164">
        <v>4.6624999999999996</v>
      </c>
      <c r="FG12" s="164">
        <v>4.5132000000000003</v>
      </c>
      <c r="FH12" s="164">
        <v>4.0293000000000001</v>
      </c>
      <c r="FI12" s="164">
        <v>3.0478000000000001</v>
      </c>
      <c r="FJ12" s="164">
        <v>10.382300000000001</v>
      </c>
      <c r="FK12" s="164">
        <v>10.382300000000001</v>
      </c>
      <c r="FL12" s="164">
        <v>0</v>
      </c>
      <c r="FM12" s="164">
        <v>16.299299999999999</v>
      </c>
      <c r="FN12" s="164">
        <v>16.294</v>
      </c>
      <c r="FO12" s="164">
        <v>11.463699999999999</v>
      </c>
      <c r="FP12" s="164">
        <v>27.1768</v>
      </c>
      <c r="FQ12" s="164">
        <v>22.301400000000001</v>
      </c>
      <c r="FR12" s="164">
        <v>-16.149999999999999</v>
      </c>
      <c r="FS12" s="164">
        <v>-0.60750000000000004</v>
      </c>
      <c r="FT12" s="164">
        <v>0.19159999999999999</v>
      </c>
      <c r="FU12" s="164">
        <v>0.06</v>
      </c>
      <c r="FV12" s="164">
        <v>2.27</v>
      </c>
      <c r="FW12" s="165"/>
      <c r="FX12" s="165"/>
      <c r="FY12" s="164">
        <v>2.427</v>
      </c>
      <c r="FZ12" s="164">
        <v>1.179</v>
      </c>
      <c r="GA12" s="165"/>
      <c r="GB12" s="164">
        <v>15.85</v>
      </c>
      <c r="GC12" s="164">
        <v>-36.2074</v>
      </c>
      <c r="GD12" s="164">
        <v>-26.184899999999999</v>
      </c>
      <c r="GE12" s="164">
        <v>-1.28</v>
      </c>
      <c r="GF12" s="164">
        <v>17.7209</v>
      </c>
      <c r="GG12" s="165"/>
      <c r="GH12" s="164">
        <v>25.322299999999998</v>
      </c>
      <c r="GI12" s="164">
        <v>-6.5583</v>
      </c>
      <c r="GJ12" s="164">
        <v>-7.2919999999999998</v>
      </c>
      <c r="GK12" s="164">
        <v>1.9515</v>
      </c>
      <c r="GL12" s="165"/>
      <c r="GM12" s="165"/>
      <c r="GN12" s="164">
        <v>-8.8374000000000006</v>
      </c>
      <c r="GO12" s="164">
        <v>-3.7080000000000002</v>
      </c>
      <c r="GP12" s="164">
        <v>2.7778999999999998</v>
      </c>
      <c r="GQ12" s="164">
        <v>-25.517099999999999</v>
      </c>
      <c r="GR12" s="165"/>
      <c r="GS12" s="165"/>
      <c r="GT12" s="164">
        <v>165.4683</v>
      </c>
      <c r="GU12" s="164">
        <v>-9.3438999999999997</v>
      </c>
      <c r="GV12" s="164">
        <v>-8.9419000000000004</v>
      </c>
      <c r="GW12" s="164">
        <v>-6.6243999999999996</v>
      </c>
      <c r="GX12" s="164">
        <v>1.2898000000000001</v>
      </c>
      <c r="GY12" s="164">
        <v>6.2046999999999999</v>
      </c>
      <c r="GZ12" s="164">
        <v>6.2423000000000002</v>
      </c>
      <c r="HA12" s="164">
        <v>0.70760000000000001</v>
      </c>
      <c r="HB12" s="164">
        <v>22.6083</v>
      </c>
      <c r="HC12" s="164">
        <v>23.444299999999998</v>
      </c>
      <c r="HD12" s="164">
        <v>-0.42</v>
      </c>
      <c r="HE12" s="164">
        <v>-5.0646000000000004</v>
      </c>
      <c r="HF12" s="164">
        <v>15.5928</v>
      </c>
      <c r="HG12" s="164">
        <v>6.5740999999999996</v>
      </c>
      <c r="HH12" s="164">
        <v>74.8215</v>
      </c>
      <c r="HI12" s="164">
        <v>4.1623999999999999</v>
      </c>
      <c r="HJ12" s="164">
        <v>4.4021999999999997</v>
      </c>
      <c r="HK12" s="164">
        <v>-13.511900000000001</v>
      </c>
      <c r="HL12" s="164">
        <v>-13.923500000000001</v>
      </c>
      <c r="HM12" s="164">
        <v>0</v>
      </c>
      <c r="HN12" s="164">
        <v>0</v>
      </c>
      <c r="HO12" s="165"/>
      <c r="HP12" s="164">
        <v>48.445599999999999</v>
      </c>
      <c r="HQ12" s="164">
        <v>-12.5562</v>
      </c>
      <c r="HR12" s="164">
        <v>-12.1607</v>
      </c>
      <c r="HS12" s="164">
        <v>-3.2361</v>
      </c>
      <c r="HT12" s="164">
        <v>-3.0743999999999998</v>
      </c>
      <c r="HU12" s="164">
        <v>23.31</v>
      </c>
      <c r="HV12" s="164">
        <v>23.25</v>
      </c>
      <c r="HW12" s="164">
        <v>-38.200000000000003</v>
      </c>
      <c r="HX12" s="164">
        <v>-38.299999999999997</v>
      </c>
      <c r="HY12" s="164">
        <v>0.54659999999999997</v>
      </c>
      <c r="HZ12" s="164">
        <v>-11.04</v>
      </c>
      <c r="IA12" s="164">
        <v>79.4071</v>
      </c>
      <c r="IB12" s="165"/>
      <c r="IC12" s="165"/>
      <c r="ID12" s="165"/>
      <c r="IE12" s="164">
        <v>-44</v>
      </c>
      <c r="IF12" s="164">
        <v>-2</v>
      </c>
      <c r="IG12" s="164">
        <v>-2.5</v>
      </c>
      <c r="IH12" s="165"/>
      <c r="II12" s="165"/>
      <c r="IJ12" s="164">
        <v>-126.7971</v>
      </c>
      <c r="IK12" s="164">
        <v>9.6774000000000004</v>
      </c>
      <c r="IL12" s="164">
        <v>-268.80439999999999</v>
      </c>
      <c r="IM12" s="164">
        <v>-21.216999999999999</v>
      </c>
      <c r="IN12" s="164">
        <v>-40.753</v>
      </c>
      <c r="IO12" s="164">
        <v>104.98260000000001</v>
      </c>
      <c r="IP12" s="164">
        <v>59.490699999999997</v>
      </c>
      <c r="IQ12" s="164">
        <v>147.5761</v>
      </c>
      <c r="IR12" s="164">
        <v>102.2011</v>
      </c>
      <c r="IS12" s="164">
        <v>39.159599999999998</v>
      </c>
      <c r="IT12" s="164">
        <v>36.184699999999999</v>
      </c>
      <c r="IU12" s="164">
        <v>34.708199999999998</v>
      </c>
      <c r="IV12" s="164">
        <v>-39.700099999999999</v>
      </c>
      <c r="IW12" s="164">
        <v>200.25710000000001</v>
      </c>
      <c r="IX12" s="164">
        <v>-203.17850000000001</v>
      </c>
      <c r="IY12" s="164">
        <v>-7.3026</v>
      </c>
      <c r="IZ12" s="164">
        <v>14.8667</v>
      </c>
      <c r="JA12" s="164">
        <v>-0.2576</v>
      </c>
      <c r="JB12" s="165"/>
      <c r="JC12" s="164">
        <v>-9.52</v>
      </c>
      <c r="JD12" s="164">
        <v>-1.4990000000000001</v>
      </c>
      <c r="JE12" s="164">
        <v>-1.5069999999999999</v>
      </c>
      <c r="JF12" s="164">
        <v>4.72</v>
      </c>
      <c r="JG12" s="164">
        <v>-0.24</v>
      </c>
      <c r="JH12" s="164">
        <v>-5.2129000000000003</v>
      </c>
      <c r="JI12" s="164">
        <v>-5.8273999999999999</v>
      </c>
      <c r="JJ12" s="164">
        <v>6.0960000000000001</v>
      </c>
      <c r="JK12" s="164">
        <v>-9.1691000000000003</v>
      </c>
      <c r="JL12" s="164">
        <v>2.7</v>
      </c>
      <c r="JM12" s="164">
        <v>13.5</v>
      </c>
      <c r="JN12" s="164">
        <v>13.243</v>
      </c>
      <c r="JO12" s="164">
        <v>2.4662000000000002</v>
      </c>
      <c r="JP12" s="164">
        <v>2.7765</v>
      </c>
      <c r="JQ12" s="164">
        <v>4.4343000000000004</v>
      </c>
      <c r="JR12" s="164">
        <v>4.0206999999999997</v>
      </c>
      <c r="JS12" s="164">
        <v>3.3746</v>
      </c>
      <c r="JT12" s="165"/>
      <c r="JU12" s="164">
        <v>29.4</v>
      </c>
      <c r="JV12" s="164">
        <v>1.4225000000000001</v>
      </c>
      <c r="JW12" s="164">
        <v>-0.1</v>
      </c>
      <c r="JX12" s="165"/>
      <c r="JY12" s="164">
        <v>-6.0495999999999999</v>
      </c>
      <c r="JZ12" s="164">
        <v>-13.940300000000001</v>
      </c>
      <c r="KA12" s="164">
        <v>-16.215900000000001</v>
      </c>
      <c r="KB12" s="164">
        <v>-3.8723000000000001</v>
      </c>
      <c r="KC12" s="164">
        <v>8.0164000000000009</v>
      </c>
      <c r="KD12" s="164">
        <v>-9.3497000000000003</v>
      </c>
      <c r="KE12" s="164">
        <v>0</v>
      </c>
      <c r="KF12" s="164">
        <v>-31.6</v>
      </c>
      <c r="KG12" s="164">
        <v>13.9</v>
      </c>
      <c r="KH12" s="164">
        <v>27.442</v>
      </c>
      <c r="KI12" s="164">
        <v>-118.26730000000001</v>
      </c>
    </row>
    <row r="13" spans="1:295" ht="18" customHeight="1" x14ac:dyDescent="0.3">
      <c r="A13" s="161" t="s">
        <v>44</v>
      </c>
      <c r="B13" s="161" t="s">
        <v>740</v>
      </c>
      <c r="C13" s="164">
        <v>0</v>
      </c>
      <c r="D13" s="164">
        <v>3.2904</v>
      </c>
      <c r="E13" s="164">
        <v>-8.0170999999999992</v>
      </c>
      <c r="F13" s="164">
        <v>2.2351999999999999</v>
      </c>
      <c r="G13" s="164">
        <v>7.0446999999999997</v>
      </c>
      <c r="H13" s="165"/>
      <c r="I13" s="164">
        <v>10.418200000000001</v>
      </c>
      <c r="J13" s="165"/>
      <c r="K13" s="164">
        <v>7.9530000000000003</v>
      </c>
      <c r="L13" s="164">
        <v>2.6939000000000002</v>
      </c>
      <c r="M13" s="164">
        <v>4.101</v>
      </c>
      <c r="N13" s="164">
        <v>-2.2200000000000002</v>
      </c>
      <c r="O13" s="165"/>
      <c r="P13" s="165"/>
      <c r="Q13" s="165"/>
      <c r="R13" s="165"/>
      <c r="S13" s="164">
        <v>3.7967</v>
      </c>
      <c r="T13" s="164">
        <v>0.37480000000000002</v>
      </c>
      <c r="U13" s="164">
        <v>3.7957999999999998</v>
      </c>
      <c r="V13" s="164">
        <v>3.6894</v>
      </c>
      <c r="W13" s="164">
        <v>6.5080999999999998</v>
      </c>
      <c r="X13" s="164">
        <v>3.5489999999999999</v>
      </c>
      <c r="Y13" s="164">
        <v>0.30499999999999999</v>
      </c>
      <c r="Z13" s="164">
        <v>2.6482999999999999</v>
      </c>
      <c r="AA13" s="165"/>
      <c r="AB13" s="164">
        <v>-0.99880000000000002</v>
      </c>
      <c r="AC13" s="164">
        <v>-0.84399999999999997</v>
      </c>
      <c r="AD13" s="164">
        <v>-0.81200000000000006</v>
      </c>
      <c r="AE13" s="164">
        <v>-3.8279999999999998</v>
      </c>
      <c r="AF13" s="164">
        <v>-17.760000000000002</v>
      </c>
      <c r="AG13" s="165"/>
      <c r="AH13" s="165"/>
      <c r="AI13" s="165"/>
      <c r="AJ13" s="164">
        <v>-9.61</v>
      </c>
      <c r="AK13" s="164">
        <v>-9.5299999999999994</v>
      </c>
      <c r="AL13" s="165"/>
      <c r="AM13" s="164">
        <v>-12.47</v>
      </c>
      <c r="AN13" s="164">
        <v>-12.37</v>
      </c>
      <c r="AO13" s="164">
        <v>2.9895</v>
      </c>
      <c r="AP13" s="164">
        <v>4.0808</v>
      </c>
      <c r="AQ13" s="164">
        <v>20.890999999999998</v>
      </c>
      <c r="AR13" s="164">
        <v>22.5197</v>
      </c>
      <c r="AS13" s="164">
        <v>-18.409300000000002</v>
      </c>
      <c r="AT13" s="164">
        <v>-10.9846</v>
      </c>
      <c r="AU13" s="164">
        <v>-10.6371</v>
      </c>
      <c r="AV13" s="164">
        <v>0.3876</v>
      </c>
      <c r="AW13" s="164">
        <v>1.5512999999999999</v>
      </c>
      <c r="AX13" s="164">
        <v>-14.467599999999999</v>
      </c>
      <c r="AY13" s="164">
        <v>-12.190300000000001</v>
      </c>
      <c r="AZ13" s="165"/>
      <c r="BA13" s="164">
        <v>12.1836</v>
      </c>
      <c r="BB13" s="164">
        <v>30.964300000000001</v>
      </c>
      <c r="BC13" s="164">
        <v>15.4194</v>
      </c>
      <c r="BD13" s="164">
        <v>-6.1</v>
      </c>
      <c r="BE13" s="164">
        <v>-6.1</v>
      </c>
      <c r="BF13" s="164">
        <v>-24.939399999999999</v>
      </c>
      <c r="BG13" s="164">
        <v>-24.273099999999999</v>
      </c>
      <c r="BH13" s="164">
        <v>-1.6094999999999999</v>
      </c>
      <c r="BI13" s="165"/>
      <c r="BJ13" s="164">
        <v>-2.7751999999999999</v>
      </c>
      <c r="BK13" s="164">
        <v>-0.44469999999999998</v>
      </c>
      <c r="BL13" s="165"/>
      <c r="BM13" s="164">
        <v>0.1482</v>
      </c>
      <c r="BN13" s="164">
        <v>-109.9276</v>
      </c>
      <c r="BO13" s="164">
        <v>14.832000000000001</v>
      </c>
      <c r="BP13" s="164">
        <v>14.5878</v>
      </c>
      <c r="BQ13" s="164">
        <v>101.51179999999999</v>
      </c>
      <c r="BR13" s="164">
        <v>-189.96010000000001</v>
      </c>
      <c r="BS13" s="165"/>
      <c r="BT13" s="165"/>
      <c r="BU13" s="165"/>
      <c r="BV13" s="165"/>
      <c r="BW13" s="164">
        <v>7.63</v>
      </c>
      <c r="BX13" s="164">
        <v>6.05</v>
      </c>
      <c r="BY13" s="164">
        <v>-16.37</v>
      </c>
      <c r="BZ13" s="164">
        <v>-1.94</v>
      </c>
      <c r="CA13" s="164">
        <v>-24.643899999999999</v>
      </c>
      <c r="CB13" s="164">
        <v>-24.643899999999999</v>
      </c>
      <c r="CC13" s="164">
        <v>28.596800000000002</v>
      </c>
      <c r="CD13" s="164">
        <v>27.5167</v>
      </c>
      <c r="CE13" s="164">
        <v>-3.0030000000000001</v>
      </c>
      <c r="CF13" s="165"/>
      <c r="CG13" s="164">
        <v>1.3218000000000001</v>
      </c>
      <c r="CH13" s="164">
        <v>-2.8088000000000002</v>
      </c>
      <c r="CI13" s="165"/>
      <c r="CJ13" s="165"/>
      <c r="CK13" s="165"/>
      <c r="CL13" s="164">
        <v>-26.3</v>
      </c>
      <c r="CM13" s="164">
        <v>-24.6</v>
      </c>
      <c r="CN13" s="164">
        <v>-1.61</v>
      </c>
      <c r="CO13" s="164">
        <v>11.6074</v>
      </c>
      <c r="CP13" s="164">
        <v>11.6053</v>
      </c>
      <c r="CQ13" s="164">
        <v>10.178800000000001</v>
      </c>
      <c r="CR13" s="164">
        <v>50.060099999999998</v>
      </c>
      <c r="CS13" s="164">
        <v>50.464700000000001</v>
      </c>
      <c r="CT13" s="164">
        <v>-24.544799999999999</v>
      </c>
      <c r="CU13" s="164">
        <v>-25.629899999999999</v>
      </c>
      <c r="CV13" s="164">
        <v>-26.2286</v>
      </c>
      <c r="CW13" s="164">
        <v>2.4184999999999999</v>
      </c>
      <c r="CX13" s="164">
        <v>25.66</v>
      </c>
      <c r="CY13" s="164">
        <v>16.510000000000002</v>
      </c>
      <c r="CZ13" s="164">
        <v>11.567399999999999</v>
      </c>
      <c r="DA13" s="164">
        <v>11.6241</v>
      </c>
      <c r="DB13" s="164">
        <v>-5.91</v>
      </c>
      <c r="DC13" s="165"/>
      <c r="DD13" s="165"/>
      <c r="DE13" s="165"/>
      <c r="DF13" s="164">
        <v>12.843299999999999</v>
      </c>
      <c r="DG13" s="164">
        <v>-15.911</v>
      </c>
      <c r="DH13" s="164">
        <v>-2.8357999999999999</v>
      </c>
      <c r="DI13" s="165"/>
      <c r="DJ13" s="165"/>
      <c r="DK13" s="164">
        <v>-4.3787000000000003</v>
      </c>
      <c r="DL13" s="164">
        <v>-3.9272</v>
      </c>
      <c r="DM13" s="164">
        <v>3.3169</v>
      </c>
      <c r="DN13" s="164">
        <v>1.4902</v>
      </c>
      <c r="DO13" s="164">
        <v>-3.68</v>
      </c>
      <c r="DP13" s="164">
        <v>-1.93</v>
      </c>
      <c r="DQ13" s="164">
        <v>7.4089999999999998</v>
      </c>
      <c r="DR13" s="164">
        <v>-14.0708</v>
      </c>
      <c r="DS13" s="165"/>
      <c r="DT13" s="164">
        <v>-15.25</v>
      </c>
      <c r="DU13" s="164">
        <v>17.77</v>
      </c>
      <c r="DV13" s="164">
        <v>13.66</v>
      </c>
      <c r="DW13" s="164">
        <v>-14.818199999999999</v>
      </c>
      <c r="DX13" s="164">
        <v>-7.5364000000000004</v>
      </c>
      <c r="DY13" s="164">
        <v>-37.3001</v>
      </c>
      <c r="DZ13" s="164">
        <v>-37.2273</v>
      </c>
      <c r="EA13" s="164">
        <v>-10.2019</v>
      </c>
      <c r="EB13" s="164">
        <v>-26.166399999999999</v>
      </c>
      <c r="EC13" s="164">
        <v>-32.2485</v>
      </c>
      <c r="ED13" s="164">
        <v>-32.053100000000001</v>
      </c>
      <c r="EE13" s="164">
        <v>-16.7256</v>
      </c>
      <c r="EF13" s="164">
        <v>-15.504099999999999</v>
      </c>
      <c r="EG13" s="164">
        <v>-11.05</v>
      </c>
      <c r="EH13" s="164">
        <v>-180.44409999999999</v>
      </c>
      <c r="EI13" s="164">
        <v>-1.6267</v>
      </c>
      <c r="EJ13" s="165"/>
      <c r="EK13" s="164">
        <v>-8.8110999999999997</v>
      </c>
      <c r="EL13" s="164">
        <v>-8.3320000000000007</v>
      </c>
      <c r="EM13" s="164">
        <v>18.489599999999999</v>
      </c>
      <c r="EN13" s="164">
        <v>-14.344799999999999</v>
      </c>
      <c r="EO13" s="164">
        <v>-13.637</v>
      </c>
      <c r="EP13" s="164">
        <v>11.792</v>
      </c>
      <c r="EQ13" s="164">
        <v>-29.296600000000002</v>
      </c>
      <c r="ER13" s="164">
        <v>-28.9786</v>
      </c>
      <c r="ES13" s="164">
        <v>8.0795999999999992</v>
      </c>
      <c r="ET13" s="164">
        <v>6.38</v>
      </c>
      <c r="EU13" s="164">
        <v>-19.3</v>
      </c>
      <c r="EV13" s="164">
        <v>-0.2</v>
      </c>
      <c r="EW13" s="164">
        <v>2.1040000000000001</v>
      </c>
      <c r="EX13" s="164">
        <v>-15.858499999999999</v>
      </c>
      <c r="EY13" s="164">
        <v>-14.3231</v>
      </c>
      <c r="EZ13" s="164">
        <v>-3.3868999999999998</v>
      </c>
      <c r="FA13" s="164">
        <v>6.1893000000000002</v>
      </c>
      <c r="FB13" s="164">
        <v>4.7679</v>
      </c>
      <c r="FC13" s="164">
        <v>-28.338899999999999</v>
      </c>
      <c r="FD13" s="164">
        <v>5.0143000000000004</v>
      </c>
      <c r="FE13" s="165"/>
      <c r="FF13" s="164">
        <v>4.8211000000000004</v>
      </c>
      <c r="FG13" s="164">
        <v>0</v>
      </c>
      <c r="FH13" s="164">
        <v>0</v>
      </c>
      <c r="FI13" s="164">
        <v>0</v>
      </c>
      <c r="FJ13" s="164">
        <v>11.052099999999999</v>
      </c>
      <c r="FK13" s="164">
        <v>11.387</v>
      </c>
      <c r="FL13" s="164">
        <v>1.8420000000000001</v>
      </c>
      <c r="FM13" s="164">
        <v>18.291699999999999</v>
      </c>
      <c r="FN13" s="164">
        <v>18.307400000000001</v>
      </c>
      <c r="FO13" s="164">
        <v>14.3409</v>
      </c>
      <c r="FP13" s="164">
        <v>28.7121</v>
      </c>
      <c r="FQ13" s="164">
        <v>22.486899999999999</v>
      </c>
      <c r="FR13" s="164">
        <v>-16.149999999999999</v>
      </c>
      <c r="FS13" s="164">
        <v>-0.71179999999999999</v>
      </c>
      <c r="FT13" s="164">
        <v>0.19070000000000001</v>
      </c>
      <c r="FU13" s="164">
        <v>0.06</v>
      </c>
      <c r="FV13" s="164">
        <v>2.06</v>
      </c>
      <c r="FW13" s="165"/>
      <c r="FX13" s="165"/>
      <c r="FY13" s="164">
        <v>2.44</v>
      </c>
      <c r="FZ13" s="164">
        <v>1.123</v>
      </c>
      <c r="GA13" s="165"/>
      <c r="GB13" s="164">
        <v>15.67</v>
      </c>
      <c r="GC13" s="164">
        <v>-37.398699999999998</v>
      </c>
      <c r="GD13" s="164">
        <v>-27.896699999999999</v>
      </c>
      <c r="GE13" s="165"/>
      <c r="GF13" s="164">
        <v>17.170000000000002</v>
      </c>
      <c r="GG13" s="165"/>
      <c r="GH13" s="164">
        <v>25.006699999999999</v>
      </c>
      <c r="GI13" s="164">
        <v>-6.4378000000000002</v>
      </c>
      <c r="GJ13" s="164">
        <v>-6.9062000000000001</v>
      </c>
      <c r="GK13" s="164">
        <v>1.9046000000000001</v>
      </c>
      <c r="GL13" s="165"/>
      <c r="GM13" s="165"/>
      <c r="GN13" s="164">
        <v>-9.1339000000000006</v>
      </c>
      <c r="GO13" s="164">
        <v>-4.4436999999999998</v>
      </c>
      <c r="GP13" s="164">
        <v>2.0367999999999999</v>
      </c>
      <c r="GQ13" s="164">
        <v>-25.248100000000001</v>
      </c>
      <c r="GR13" s="165"/>
      <c r="GS13" s="165"/>
      <c r="GT13" s="164">
        <v>160.5669</v>
      </c>
      <c r="GU13" s="164">
        <v>-9.5729000000000006</v>
      </c>
      <c r="GV13" s="164">
        <v>-8.9930000000000003</v>
      </c>
      <c r="GW13" s="164">
        <v>-6.4157999999999999</v>
      </c>
      <c r="GX13" s="164">
        <v>2.8191000000000002</v>
      </c>
      <c r="GY13" s="164">
        <v>6.0801999999999996</v>
      </c>
      <c r="GZ13" s="164">
        <v>6.0603999999999996</v>
      </c>
      <c r="HA13" s="164">
        <v>2.3233000000000001</v>
      </c>
      <c r="HB13" s="164">
        <v>26.975300000000001</v>
      </c>
      <c r="HC13" s="164">
        <v>27.880299999999998</v>
      </c>
      <c r="HD13" s="164">
        <v>-3.77</v>
      </c>
      <c r="HE13" s="164">
        <v>-3.5169000000000001</v>
      </c>
      <c r="HF13" s="164">
        <v>14.8325</v>
      </c>
      <c r="HG13" s="164">
        <v>5.3151999999999999</v>
      </c>
      <c r="HH13" s="164">
        <v>80.279799999999994</v>
      </c>
      <c r="HI13" s="164">
        <v>0</v>
      </c>
      <c r="HJ13" s="164">
        <v>0</v>
      </c>
      <c r="HK13" s="164">
        <v>-9.3536999999999999</v>
      </c>
      <c r="HL13" s="164">
        <v>0</v>
      </c>
      <c r="HM13" s="164">
        <v>0</v>
      </c>
      <c r="HN13" s="164">
        <v>0</v>
      </c>
      <c r="HO13" s="164">
        <v>47.108800000000002</v>
      </c>
      <c r="HP13" s="165"/>
      <c r="HQ13" s="164">
        <v>-12.5562</v>
      </c>
      <c r="HR13" s="164">
        <v>-11.726699999999999</v>
      </c>
      <c r="HS13" s="164">
        <v>-3.6398999999999999</v>
      </c>
      <c r="HT13" s="164">
        <v>-3.1257000000000001</v>
      </c>
      <c r="HU13" s="164">
        <v>24.42</v>
      </c>
      <c r="HV13" s="164">
        <v>24.36</v>
      </c>
      <c r="HW13" s="164">
        <v>-38</v>
      </c>
      <c r="HX13" s="164">
        <v>-38.6</v>
      </c>
      <c r="HY13" s="164">
        <v>0.54659999999999997</v>
      </c>
      <c r="HZ13" s="164">
        <v>-10.88</v>
      </c>
      <c r="IA13" s="164">
        <v>77.910399999999996</v>
      </c>
      <c r="IB13" s="165"/>
      <c r="IC13" s="165"/>
      <c r="ID13" s="164">
        <v>-20.7</v>
      </c>
      <c r="IE13" s="164">
        <v>-44</v>
      </c>
      <c r="IF13" s="164">
        <v>-2.4</v>
      </c>
      <c r="IG13" s="164">
        <v>-3.4</v>
      </c>
      <c r="IH13" s="165"/>
      <c r="II13" s="165"/>
      <c r="IJ13" s="164">
        <v>-135.5206</v>
      </c>
      <c r="IK13" s="164">
        <v>8.3336000000000006</v>
      </c>
      <c r="IL13" s="164">
        <v>-268.72519999999997</v>
      </c>
      <c r="IM13" s="164">
        <v>-19.119900000000001</v>
      </c>
      <c r="IN13" s="164">
        <v>-45.048000000000002</v>
      </c>
      <c r="IO13" s="164">
        <v>104.5167</v>
      </c>
      <c r="IP13" s="164">
        <v>60.712299999999999</v>
      </c>
      <c r="IQ13" s="164">
        <v>149.1156</v>
      </c>
      <c r="IR13" s="164">
        <v>102.2936</v>
      </c>
      <c r="IS13" s="164">
        <v>36.461100000000002</v>
      </c>
      <c r="IT13" s="164">
        <v>36.748100000000001</v>
      </c>
      <c r="IU13" s="164">
        <v>37.315300000000001</v>
      </c>
      <c r="IV13" s="164">
        <v>-40.041200000000003</v>
      </c>
      <c r="IW13" s="164">
        <v>197.93430000000001</v>
      </c>
      <c r="IX13" s="164">
        <v>-203.7302</v>
      </c>
      <c r="IY13" s="164">
        <v>-7.8507999999999996</v>
      </c>
      <c r="IZ13" s="164">
        <v>15.8476</v>
      </c>
      <c r="JA13" s="164">
        <v>-0.18679999999999999</v>
      </c>
      <c r="JB13" s="165"/>
      <c r="JC13" s="164">
        <v>-9.1199999999999992</v>
      </c>
      <c r="JD13" s="164">
        <v>-1.615</v>
      </c>
      <c r="JE13" s="164">
        <v>-1.62</v>
      </c>
      <c r="JF13" s="164">
        <v>4.32</v>
      </c>
      <c r="JG13" s="164">
        <v>-0.32</v>
      </c>
      <c r="JH13" s="164">
        <v>-5.0290999999999997</v>
      </c>
      <c r="JI13" s="164">
        <v>-5.742</v>
      </c>
      <c r="JJ13" s="164">
        <v>7.0328999999999997</v>
      </c>
      <c r="JK13" s="164">
        <v>-9.2850999999999999</v>
      </c>
      <c r="JL13" s="164">
        <v>2.4</v>
      </c>
      <c r="JM13" s="164">
        <v>13.259</v>
      </c>
      <c r="JN13" s="164">
        <v>13.307</v>
      </c>
      <c r="JO13" s="164">
        <v>2.4323999999999999</v>
      </c>
      <c r="JP13" s="164">
        <v>2.7812999999999999</v>
      </c>
      <c r="JQ13" s="164">
        <v>3.7747000000000002</v>
      </c>
      <c r="JR13" s="164">
        <v>3.4148000000000001</v>
      </c>
      <c r="JS13" s="164">
        <v>3.7502</v>
      </c>
      <c r="JT13" s="165"/>
      <c r="JU13" s="164">
        <v>29.1</v>
      </c>
      <c r="JV13" s="165"/>
      <c r="JW13" s="164">
        <v>-0.11</v>
      </c>
      <c r="JX13" s="165"/>
      <c r="JY13" s="164">
        <v>-15.714</v>
      </c>
      <c r="JZ13" s="164">
        <v>1.1253</v>
      </c>
      <c r="KA13" s="164">
        <v>-19.9175</v>
      </c>
      <c r="KB13" s="164">
        <v>-13.4786</v>
      </c>
      <c r="KC13" s="164">
        <v>-6.5972</v>
      </c>
      <c r="KD13" s="164">
        <v>-21.043900000000001</v>
      </c>
      <c r="KE13" s="164">
        <v>-3.0762</v>
      </c>
      <c r="KF13" s="164">
        <v>-32</v>
      </c>
      <c r="KG13" s="164">
        <v>13.7</v>
      </c>
      <c r="KH13" s="164">
        <v>30.085699999999999</v>
      </c>
      <c r="KI13" s="164">
        <v>-119.13639999999999</v>
      </c>
    </row>
    <row r="14" spans="1:295" ht="18" customHeight="1" x14ac:dyDescent="0.3">
      <c r="A14" s="161" t="s">
        <v>44</v>
      </c>
      <c r="B14" s="161" t="s">
        <v>741</v>
      </c>
      <c r="C14" s="164">
        <v>0</v>
      </c>
      <c r="D14" s="164">
        <v>3.2202999999999999</v>
      </c>
      <c r="E14" s="165"/>
      <c r="F14" s="164">
        <v>2.1082000000000001</v>
      </c>
      <c r="G14" s="164">
        <v>7.1943999999999999</v>
      </c>
      <c r="H14" s="165"/>
      <c r="I14" s="164">
        <v>10.603999999999999</v>
      </c>
      <c r="J14" s="165"/>
      <c r="K14" s="164">
        <v>7.7316000000000003</v>
      </c>
      <c r="L14" s="164">
        <v>2.5108999999999999</v>
      </c>
      <c r="M14" s="164">
        <v>3.8773</v>
      </c>
      <c r="N14" s="164">
        <v>0</v>
      </c>
      <c r="O14" s="165"/>
      <c r="P14" s="165"/>
      <c r="Q14" s="165"/>
      <c r="R14" s="165"/>
      <c r="S14" s="164">
        <v>3.9032</v>
      </c>
      <c r="T14" s="164">
        <v>0.67330000000000001</v>
      </c>
      <c r="U14" s="164">
        <v>3.6539999999999999</v>
      </c>
      <c r="V14" s="164">
        <v>3.7233999999999998</v>
      </c>
      <c r="W14" s="164">
        <v>6.7849000000000004</v>
      </c>
      <c r="X14" s="164">
        <v>3.6427</v>
      </c>
      <c r="Y14" s="164">
        <v>0.1699</v>
      </c>
      <c r="Z14" s="164">
        <v>2.7040000000000002</v>
      </c>
      <c r="AA14" s="165"/>
      <c r="AB14" s="164">
        <v>-0.98719999999999997</v>
      </c>
      <c r="AC14" s="164">
        <v>-0.80400000000000005</v>
      </c>
      <c r="AD14" s="164">
        <v>-0.78500000000000003</v>
      </c>
      <c r="AE14" s="164">
        <v>-3.6579999999999999</v>
      </c>
      <c r="AF14" s="164">
        <v>-19.98</v>
      </c>
      <c r="AG14" s="165"/>
      <c r="AH14" s="165"/>
      <c r="AI14" s="165"/>
      <c r="AJ14" s="164">
        <v>-9.6199999999999992</v>
      </c>
      <c r="AK14" s="164">
        <v>-9.64</v>
      </c>
      <c r="AL14" s="164">
        <v>-10</v>
      </c>
      <c r="AM14" s="164">
        <v>-12.15</v>
      </c>
      <c r="AN14" s="164">
        <v>-12.34</v>
      </c>
      <c r="AO14" s="164">
        <v>3.0419</v>
      </c>
      <c r="AP14" s="164">
        <v>3.9361000000000002</v>
      </c>
      <c r="AQ14" s="164">
        <v>20.7591</v>
      </c>
      <c r="AR14" s="164">
        <v>22.542400000000001</v>
      </c>
      <c r="AS14" s="164">
        <v>-18.671500000000002</v>
      </c>
      <c r="AT14" s="164">
        <v>-11.3865</v>
      </c>
      <c r="AU14" s="164">
        <v>-10.7462</v>
      </c>
      <c r="AV14" s="164">
        <v>1.9703999999999999</v>
      </c>
      <c r="AW14" s="164">
        <v>1.8185</v>
      </c>
      <c r="AX14" s="164">
        <v>-15.1374</v>
      </c>
      <c r="AY14" s="164">
        <v>-12.324199999999999</v>
      </c>
      <c r="AZ14" s="165"/>
      <c r="BA14" s="164">
        <v>13.4422</v>
      </c>
      <c r="BB14" s="164">
        <v>30.6602</v>
      </c>
      <c r="BC14" s="164">
        <v>15.6785</v>
      </c>
      <c r="BD14" s="164">
        <v>-6.1</v>
      </c>
      <c r="BE14" s="164">
        <v>-6.2</v>
      </c>
      <c r="BF14" s="164">
        <v>-24.9268</v>
      </c>
      <c r="BG14" s="164">
        <v>-24.569900000000001</v>
      </c>
      <c r="BH14" s="164">
        <v>-1.5524</v>
      </c>
      <c r="BI14" s="165"/>
      <c r="BJ14" s="164">
        <v>-3.0421</v>
      </c>
      <c r="BK14" s="164">
        <v>-0.29349999999999998</v>
      </c>
      <c r="BL14" s="165"/>
      <c r="BM14" s="164">
        <v>0.27829999999999999</v>
      </c>
      <c r="BN14" s="164">
        <v>-110.2328</v>
      </c>
      <c r="BO14" s="164">
        <v>13.855399999999999</v>
      </c>
      <c r="BP14" s="164">
        <v>13.8249</v>
      </c>
      <c r="BQ14" s="164">
        <v>104.4833</v>
      </c>
      <c r="BR14" s="164">
        <v>-190.47559999999999</v>
      </c>
      <c r="BS14" s="165"/>
      <c r="BT14" s="165"/>
      <c r="BU14" s="165"/>
      <c r="BV14" s="164">
        <v>2.8441999999999998</v>
      </c>
      <c r="BW14" s="164">
        <v>7.35</v>
      </c>
      <c r="BX14" s="164">
        <v>6.07</v>
      </c>
      <c r="BY14" s="164">
        <v>-16.07</v>
      </c>
      <c r="BZ14" s="164">
        <v>-2.63</v>
      </c>
      <c r="CA14" s="164">
        <v>-24.376000000000001</v>
      </c>
      <c r="CB14" s="164">
        <v>-24.376000000000001</v>
      </c>
      <c r="CC14" s="164">
        <v>28.492000000000001</v>
      </c>
      <c r="CD14" s="164">
        <v>27.470400000000001</v>
      </c>
      <c r="CE14" s="164">
        <v>-3.1457000000000002</v>
      </c>
      <c r="CF14" s="165"/>
      <c r="CG14" s="164">
        <v>1.8603000000000001</v>
      </c>
      <c r="CH14" s="164">
        <v>-3.3102</v>
      </c>
      <c r="CI14" s="165"/>
      <c r="CJ14" s="165"/>
      <c r="CK14" s="165"/>
      <c r="CL14" s="164">
        <v>-26.4</v>
      </c>
      <c r="CM14" s="164">
        <v>-25</v>
      </c>
      <c r="CN14" s="164">
        <v>-1.61</v>
      </c>
      <c r="CO14" s="164">
        <v>10.934699999999999</v>
      </c>
      <c r="CP14" s="164">
        <v>11.145799999999999</v>
      </c>
      <c r="CQ14" s="164">
        <v>9.7925000000000004</v>
      </c>
      <c r="CR14" s="164">
        <v>50.248199999999997</v>
      </c>
      <c r="CS14" s="164">
        <v>50.542099999999998</v>
      </c>
      <c r="CT14" s="164">
        <v>-24.651900000000001</v>
      </c>
      <c r="CU14" s="164">
        <v>-24.955100000000002</v>
      </c>
      <c r="CV14" s="164">
        <v>-26.196400000000001</v>
      </c>
      <c r="CW14" s="164">
        <v>2.6494</v>
      </c>
      <c r="CX14" s="164">
        <v>25.09</v>
      </c>
      <c r="CY14" s="164">
        <v>16.239999999999998</v>
      </c>
      <c r="CZ14" s="164">
        <v>11.411099999999999</v>
      </c>
      <c r="DA14" s="164">
        <v>11.331200000000001</v>
      </c>
      <c r="DB14" s="164">
        <v>-5.67</v>
      </c>
      <c r="DC14" s="165"/>
      <c r="DD14" s="165"/>
      <c r="DE14" s="165"/>
      <c r="DF14" s="164">
        <v>13.379</v>
      </c>
      <c r="DG14" s="164">
        <v>-16.057200000000002</v>
      </c>
      <c r="DH14" s="164">
        <v>-2.6688000000000001</v>
      </c>
      <c r="DI14" s="165"/>
      <c r="DJ14" s="165"/>
      <c r="DK14" s="164">
        <v>-4.3799000000000001</v>
      </c>
      <c r="DL14" s="164">
        <v>-4.1142000000000003</v>
      </c>
      <c r="DM14" s="164">
        <v>3.3169</v>
      </c>
      <c r="DN14" s="164">
        <v>1.3046</v>
      </c>
      <c r="DO14" s="164">
        <v>-3.89</v>
      </c>
      <c r="DP14" s="164">
        <v>-1.89</v>
      </c>
      <c r="DQ14" s="164">
        <v>6.851</v>
      </c>
      <c r="DR14" s="164">
        <v>-14.1883</v>
      </c>
      <c r="DS14" s="165"/>
      <c r="DT14" s="164">
        <v>-15.52</v>
      </c>
      <c r="DU14" s="164">
        <v>17.63</v>
      </c>
      <c r="DV14" s="164">
        <v>13.41</v>
      </c>
      <c r="DW14" s="164">
        <v>-16.5273</v>
      </c>
      <c r="DX14" s="164">
        <v>-7.3090999999999999</v>
      </c>
      <c r="DY14" s="164">
        <v>-38.104199999999999</v>
      </c>
      <c r="DZ14" s="164">
        <v>-37.263599999999997</v>
      </c>
      <c r="EA14" s="164">
        <v>-11.0093</v>
      </c>
      <c r="EB14" s="164">
        <v>-25.372</v>
      </c>
      <c r="EC14" s="164">
        <v>-31.590399999999999</v>
      </c>
      <c r="ED14" s="164">
        <v>-32.941600000000001</v>
      </c>
      <c r="EE14" s="164">
        <v>-18.579599999999999</v>
      </c>
      <c r="EF14" s="164">
        <v>-17.770900000000001</v>
      </c>
      <c r="EG14" s="164">
        <v>-11.416</v>
      </c>
      <c r="EH14" s="164">
        <v>-180.5558</v>
      </c>
      <c r="EI14" s="164">
        <v>-0.42699999999999999</v>
      </c>
      <c r="EJ14" s="165"/>
      <c r="EK14" s="164">
        <v>-8.6798999999999999</v>
      </c>
      <c r="EL14" s="164">
        <v>-7.9913999999999996</v>
      </c>
      <c r="EM14" s="164">
        <v>19.928699999999999</v>
      </c>
      <c r="EN14" s="164">
        <v>-13.140599999999999</v>
      </c>
      <c r="EO14" s="164">
        <v>-14.1562</v>
      </c>
      <c r="EP14" s="164">
        <v>29.712</v>
      </c>
      <c r="EQ14" s="164">
        <v>-29.0349</v>
      </c>
      <c r="ER14" s="164">
        <v>-28.663499999999999</v>
      </c>
      <c r="ES14" s="164">
        <v>8.0990000000000002</v>
      </c>
      <c r="ET14" s="164">
        <v>0</v>
      </c>
      <c r="EU14" s="164">
        <v>-11.82</v>
      </c>
      <c r="EV14" s="164">
        <v>-1.7</v>
      </c>
      <c r="EW14" s="164">
        <v>2.3622000000000001</v>
      </c>
      <c r="EX14" s="164">
        <v>-14.825799999999999</v>
      </c>
      <c r="EY14" s="164">
        <v>-13.933999999999999</v>
      </c>
      <c r="EZ14" s="164">
        <v>-2.9009</v>
      </c>
      <c r="FA14" s="164">
        <v>6.6722999999999999</v>
      </c>
      <c r="FB14" s="164">
        <v>8.4024999999999999</v>
      </c>
      <c r="FC14" s="164">
        <v>-29.0517</v>
      </c>
      <c r="FD14" s="164">
        <v>4.5643000000000002</v>
      </c>
      <c r="FE14" s="165"/>
      <c r="FF14" s="164">
        <v>4.2530000000000001</v>
      </c>
      <c r="FG14" s="164">
        <v>0</v>
      </c>
      <c r="FH14" s="164">
        <v>0</v>
      </c>
      <c r="FI14" s="165"/>
      <c r="FJ14" s="164">
        <v>10.7172</v>
      </c>
      <c r="FK14" s="164">
        <v>10.5497</v>
      </c>
      <c r="FL14" s="164">
        <v>2.8468</v>
      </c>
      <c r="FM14" s="164">
        <v>18.1173</v>
      </c>
      <c r="FN14" s="164">
        <v>18.064499999999999</v>
      </c>
      <c r="FO14" s="164">
        <v>13.924099999999999</v>
      </c>
      <c r="FP14" s="164">
        <v>28.954599999999999</v>
      </c>
      <c r="FQ14" s="164">
        <v>21.793500000000002</v>
      </c>
      <c r="FR14" s="164">
        <v>-16.22</v>
      </c>
      <c r="FS14" s="164">
        <v>-0.71179999999999999</v>
      </c>
      <c r="FT14" s="164">
        <v>0.16589999999999999</v>
      </c>
      <c r="FU14" s="164">
        <v>0.08</v>
      </c>
      <c r="FV14" s="164">
        <v>2.5499999999999998</v>
      </c>
      <c r="FW14" s="164">
        <v>-20.6</v>
      </c>
      <c r="FX14" s="165"/>
      <c r="FY14" s="164">
        <v>2.38</v>
      </c>
      <c r="FZ14" s="164">
        <v>0.97</v>
      </c>
      <c r="GA14" s="165"/>
      <c r="GB14" s="164">
        <v>15.3</v>
      </c>
      <c r="GC14" s="164">
        <v>-37.613999999999997</v>
      </c>
      <c r="GD14" s="164">
        <v>-27.9955</v>
      </c>
      <c r="GE14" s="164">
        <v>-1.49</v>
      </c>
      <c r="GF14" s="164">
        <v>16.627600000000001</v>
      </c>
      <c r="GG14" s="165"/>
      <c r="GH14" s="164">
        <v>24.761700000000001</v>
      </c>
      <c r="GI14" s="164">
        <v>-6.3135000000000003</v>
      </c>
      <c r="GJ14" s="164">
        <v>-6.7099000000000002</v>
      </c>
      <c r="GK14" s="164">
        <v>1.911</v>
      </c>
      <c r="GL14" s="165"/>
      <c r="GM14" s="165"/>
      <c r="GN14" s="165"/>
      <c r="GO14" s="164">
        <v>-4.1784999999999997</v>
      </c>
      <c r="GP14" s="164">
        <v>2.5548000000000002</v>
      </c>
      <c r="GQ14" s="165"/>
      <c r="GR14" s="165"/>
      <c r="GS14" s="165"/>
      <c r="GT14" s="164">
        <v>161.24520000000001</v>
      </c>
      <c r="GU14" s="164">
        <v>-9.7249999999999996</v>
      </c>
      <c r="GV14" s="164">
        <v>-9.1713000000000005</v>
      </c>
      <c r="GW14" s="164">
        <v>-6.2957999999999998</v>
      </c>
      <c r="GX14" s="164">
        <v>1.7559</v>
      </c>
      <c r="GY14" s="164">
        <v>6.0801999999999996</v>
      </c>
      <c r="GZ14" s="164">
        <v>6.0682999999999998</v>
      </c>
      <c r="HA14" s="164">
        <v>1</v>
      </c>
      <c r="HB14" s="164">
        <v>27.5731</v>
      </c>
      <c r="HC14" s="164">
        <v>27.906300000000002</v>
      </c>
      <c r="HD14" s="164">
        <v>-2.93</v>
      </c>
      <c r="HE14" s="164">
        <v>-4.0823</v>
      </c>
      <c r="HF14" s="164">
        <v>13.2187</v>
      </c>
      <c r="HG14" s="164">
        <v>6.2255000000000003</v>
      </c>
      <c r="HH14" s="164">
        <v>77.633899999999997</v>
      </c>
      <c r="HI14" s="164">
        <v>-1.6639999999999999</v>
      </c>
      <c r="HJ14" s="164">
        <v>0</v>
      </c>
      <c r="HK14" s="164">
        <v>-8.2408000000000001</v>
      </c>
      <c r="HL14" s="165"/>
      <c r="HM14" s="164">
        <v>0</v>
      </c>
      <c r="HN14" s="164">
        <v>0</v>
      </c>
      <c r="HO14" s="165"/>
      <c r="HP14" s="165"/>
      <c r="HQ14" s="164">
        <v>-12.545199999999999</v>
      </c>
      <c r="HR14" s="164">
        <v>-11.8695</v>
      </c>
      <c r="HS14" s="164">
        <v>-2.7696999999999998</v>
      </c>
      <c r="HT14" s="164">
        <v>-2.5783</v>
      </c>
      <c r="HU14" s="164">
        <v>24.42</v>
      </c>
      <c r="HV14" s="164">
        <v>24.35</v>
      </c>
      <c r="HW14" s="164">
        <v>-37.700000000000003</v>
      </c>
      <c r="HX14" s="164">
        <v>-37.700000000000003</v>
      </c>
      <c r="HY14" s="164">
        <v>0.51</v>
      </c>
      <c r="HZ14" s="164">
        <v>-11.52</v>
      </c>
      <c r="IA14" s="164">
        <v>73.4208</v>
      </c>
      <c r="IB14" s="165"/>
      <c r="IC14" s="165"/>
      <c r="ID14" s="164">
        <v>-20.8</v>
      </c>
      <c r="IE14" s="164">
        <v>-44.4</v>
      </c>
      <c r="IF14" s="164">
        <v>-3.3</v>
      </c>
      <c r="IG14" s="164">
        <v>-3.8</v>
      </c>
      <c r="IH14" s="165"/>
      <c r="II14" s="165"/>
      <c r="IJ14" s="164">
        <v>-135.76490000000001</v>
      </c>
      <c r="IK14" s="164">
        <v>6.8990999999999998</v>
      </c>
      <c r="IL14" s="164">
        <v>-265.69110000000001</v>
      </c>
      <c r="IM14" s="164">
        <v>-16.342600000000001</v>
      </c>
      <c r="IN14" s="164">
        <v>-42.569099999999999</v>
      </c>
      <c r="IO14" s="164">
        <v>102.2265</v>
      </c>
      <c r="IP14" s="164">
        <v>60.234900000000003</v>
      </c>
      <c r="IQ14" s="164">
        <v>142.53649999999999</v>
      </c>
      <c r="IR14" s="164">
        <v>102.35080000000001</v>
      </c>
      <c r="IS14" s="164">
        <v>42.634</v>
      </c>
      <c r="IT14" s="164">
        <v>34.888100000000001</v>
      </c>
      <c r="IU14" s="164">
        <v>35.605800000000002</v>
      </c>
      <c r="IV14" s="164">
        <v>-34.7136</v>
      </c>
      <c r="IW14" s="164">
        <v>198.0412</v>
      </c>
      <c r="IX14" s="164">
        <v>-201.9451</v>
      </c>
      <c r="IY14" s="164">
        <v>-6.8856000000000002</v>
      </c>
      <c r="IZ14" s="164">
        <v>13.1934</v>
      </c>
      <c r="JA14" s="164">
        <v>-0.81910000000000005</v>
      </c>
      <c r="JB14" s="165"/>
      <c r="JC14" s="164">
        <v>-9.1199999999999992</v>
      </c>
      <c r="JD14" s="164">
        <v>-1.62</v>
      </c>
      <c r="JE14" s="164">
        <v>-1.641</v>
      </c>
      <c r="JF14" s="164">
        <v>4.08</v>
      </c>
      <c r="JG14" s="164">
        <v>-0.08</v>
      </c>
      <c r="JH14" s="164">
        <v>-5.3719999999999999</v>
      </c>
      <c r="JI14" s="164">
        <v>-6.0624000000000002</v>
      </c>
      <c r="JJ14" s="164">
        <v>7.4143999999999997</v>
      </c>
      <c r="JK14" s="164">
        <v>-9.3460999999999999</v>
      </c>
      <c r="JL14" s="164">
        <v>2.1</v>
      </c>
      <c r="JM14" s="164">
        <v>13.454000000000001</v>
      </c>
      <c r="JN14" s="164">
        <v>13.513999999999999</v>
      </c>
      <c r="JO14" s="165"/>
      <c r="JP14" s="165"/>
      <c r="JQ14" s="164">
        <v>4.0830000000000002</v>
      </c>
      <c r="JR14" s="164">
        <v>3.9891999999999999</v>
      </c>
      <c r="JS14" s="164">
        <v>3.8420999999999998</v>
      </c>
      <c r="JT14" s="165"/>
      <c r="JU14" s="164">
        <v>29.2</v>
      </c>
      <c r="JV14" s="165"/>
      <c r="JW14" s="164">
        <v>-0.1</v>
      </c>
      <c r="JX14" s="165"/>
      <c r="JY14" s="164">
        <v>-15.434799999999999</v>
      </c>
      <c r="JZ14" s="164">
        <v>0.54090000000000005</v>
      </c>
      <c r="KA14" s="164">
        <v>-21.1523</v>
      </c>
      <c r="KB14" s="164">
        <v>-14.0589</v>
      </c>
      <c r="KC14" s="164">
        <v>-5.6570999999999998</v>
      </c>
      <c r="KD14" s="164">
        <v>-21.1007</v>
      </c>
      <c r="KE14" s="164">
        <v>-3.1448</v>
      </c>
      <c r="KF14" s="164">
        <v>-31.6</v>
      </c>
      <c r="KG14" s="164">
        <v>14.3</v>
      </c>
      <c r="KH14" s="164">
        <v>30.9574</v>
      </c>
      <c r="KI14" s="164">
        <v>-120.7439</v>
      </c>
    </row>
    <row r="15" spans="1:295" ht="18" customHeight="1" x14ac:dyDescent="0.3">
      <c r="A15" s="161" t="s">
        <v>44</v>
      </c>
      <c r="B15" s="161" t="s">
        <v>742</v>
      </c>
      <c r="C15" s="164">
        <v>0</v>
      </c>
      <c r="D15" s="164">
        <v>3.2627999999999999</v>
      </c>
      <c r="E15" s="164">
        <v>-8.0152999999999999</v>
      </c>
      <c r="F15" s="164">
        <v>2.2139000000000002</v>
      </c>
      <c r="G15" s="164">
        <v>7.1981999999999999</v>
      </c>
      <c r="H15" s="165"/>
      <c r="I15" s="164">
        <v>10.7211</v>
      </c>
      <c r="J15" s="165"/>
      <c r="K15" s="164">
        <v>7.5346000000000002</v>
      </c>
      <c r="L15" s="164">
        <v>2.4908999999999999</v>
      </c>
      <c r="M15" s="164">
        <v>3.9533</v>
      </c>
      <c r="N15" s="164">
        <v>0</v>
      </c>
      <c r="O15" s="165"/>
      <c r="P15" s="165"/>
      <c r="Q15" s="165"/>
      <c r="R15" s="165"/>
      <c r="S15" s="164">
        <v>3.7536</v>
      </c>
      <c r="T15" s="164">
        <v>0.63949999999999996</v>
      </c>
      <c r="U15" s="164">
        <v>3.8029000000000002</v>
      </c>
      <c r="V15" s="164">
        <v>3.6124000000000001</v>
      </c>
      <c r="W15" s="164">
        <v>6.6188000000000002</v>
      </c>
      <c r="X15" s="164">
        <v>3.5516000000000001</v>
      </c>
      <c r="Y15" s="164">
        <v>0.22309999999999999</v>
      </c>
      <c r="Z15" s="164">
        <v>2.5632000000000001</v>
      </c>
      <c r="AA15" s="165"/>
      <c r="AB15" s="164">
        <v>-0.9798</v>
      </c>
      <c r="AC15" s="164">
        <v>-0.82199999999999995</v>
      </c>
      <c r="AD15" s="164">
        <v>-0.81100000000000005</v>
      </c>
      <c r="AE15" s="164">
        <v>-3.8559999999999999</v>
      </c>
      <c r="AF15" s="164">
        <v>-19.98</v>
      </c>
      <c r="AG15" s="165"/>
      <c r="AH15" s="165"/>
      <c r="AI15" s="165"/>
      <c r="AJ15" s="164">
        <v>-9.76</v>
      </c>
      <c r="AK15" s="164">
        <v>-9.7200000000000006</v>
      </c>
      <c r="AL15" s="165"/>
      <c r="AM15" s="164">
        <v>-12.25</v>
      </c>
      <c r="AN15" s="164">
        <v>-12.31</v>
      </c>
      <c r="AO15" s="164">
        <v>2.7004999999999999</v>
      </c>
      <c r="AP15" s="164">
        <v>3.9199000000000002</v>
      </c>
      <c r="AQ15" s="164">
        <v>21.4785</v>
      </c>
      <c r="AR15" s="164">
        <v>23.212299999999999</v>
      </c>
      <c r="AS15" s="164">
        <v>-18.708200000000001</v>
      </c>
      <c r="AT15" s="164">
        <v>-11.654400000000001</v>
      </c>
      <c r="AU15" s="164">
        <v>-10.6259</v>
      </c>
      <c r="AV15" s="164">
        <v>0.82650000000000001</v>
      </c>
      <c r="AW15" s="164">
        <v>0.99050000000000005</v>
      </c>
      <c r="AX15" s="164">
        <v>-14.467599999999999</v>
      </c>
      <c r="AY15" s="164">
        <v>-11.788399999999999</v>
      </c>
      <c r="AZ15" s="165"/>
      <c r="BA15" s="164">
        <v>12.0771</v>
      </c>
      <c r="BB15" s="164">
        <v>30.367699999999999</v>
      </c>
      <c r="BC15" s="164">
        <v>16.120699999999999</v>
      </c>
      <c r="BD15" s="164">
        <v>-6.2</v>
      </c>
      <c r="BE15" s="164">
        <v>-6.3</v>
      </c>
      <c r="BF15" s="164">
        <v>-24.4391</v>
      </c>
      <c r="BG15" s="164">
        <v>-24.206900000000001</v>
      </c>
      <c r="BH15" s="164">
        <v>-1.5109999999999999</v>
      </c>
      <c r="BI15" s="165"/>
      <c r="BJ15" s="164">
        <v>-2.8090000000000002</v>
      </c>
      <c r="BK15" s="164">
        <v>-9.8799999999999999E-2</v>
      </c>
      <c r="BL15" s="165"/>
      <c r="BM15" s="164">
        <v>6.25E-2</v>
      </c>
      <c r="BN15" s="164">
        <v>-108.7069</v>
      </c>
      <c r="BO15" s="164">
        <v>13.367100000000001</v>
      </c>
      <c r="BP15" s="164">
        <v>13.275499999999999</v>
      </c>
      <c r="BQ15" s="164">
        <v>106.3215</v>
      </c>
      <c r="BR15" s="164">
        <v>-189.98519999999999</v>
      </c>
      <c r="BS15" s="165"/>
      <c r="BT15" s="165"/>
      <c r="BU15" s="165"/>
      <c r="BV15" s="165"/>
      <c r="BW15" s="164">
        <v>7.28</v>
      </c>
      <c r="BX15" s="164">
        <v>6.07</v>
      </c>
      <c r="BY15" s="164">
        <v>-16.12</v>
      </c>
      <c r="BZ15" s="164">
        <v>-2.63</v>
      </c>
      <c r="CA15" s="164">
        <v>-24.1081</v>
      </c>
      <c r="CB15" s="164">
        <v>-24.1081</v>
      </c>
      <c r="CC15" s="164">
        <v>29.223600000000001</v>
      </c>
      <c r="CD15" s="164">
        <v>28.534800000000001</v>
      </c>
      <c r="CE15" s="164">
        <v>-3.0697999999999999</v>
      </c>
      <c r="CF15" s="165"/>
      <c r="CG15" s="164">
        <v>-1.1149</v>
      </c>
      <c r="CH15" s="164">
        <v>-2.6648999999999998</v>
      </c>
      <c r="CI15" s="165"/>
      <c r="CJ15" s="165"/>
      <c r="CK15" s="165"/>
      <c r="CL15" s="164">
        <v>-25.9</v>
      </c>
      <c r="CM15" s="164">
        <v>-24.4</v>
      </c>
      <c r="CN15" s="164">
        <v>-1.62</v>
      </c>
      <c r="CO15" s="164">
        <v>10.958600000000001</v>
      </c>
      <c r="CP15" s="164">
        <v>10.6112</v>
      </c>
      <c r="CQ15" s="164">
        <v>9.6350999999999996</v>
      </c>
      <c r="CR15" s="164">
        <v>49.900399999999998</v>
      </c>
      <c r="CS15" s="164">
        <v>49.858699999999999</v>
      </c>
      <c r="CT15" s="164">
        <v>-25.200199999999999</v>
      </c>
      <c r="CU15" s="164">
        <v>-24.6952</v>
      </c>
      <c r="CV15" s="164">
        <v>-26.4682</v>
      </c>
      <c r="CW15" s="164">
        <v>2.4799000000000002</v>
      </c>
      <c r="CX15" s="164">
        <v>25.46</v>
      </c>
      <c r="CY15" s="164">
        <v>16.64</v>
      </c>
      <c r="CZ15" s="164">
        <v>10.786099999999999</v>
      </c>
      <c r="DA15" s="164">
        <v>10.8429</v>
      </c>
      <c r="DB15" s="164">
        <v>-4.9400000000000004</v>
      </c>
      <c r="DC15" s="165"/>
      <c r="DD15" s="165"/>
      <c r="DE15" s="165"/>
      <c r="DF15" s="164">
        <v>13.716200000000001</v>
      </c>
      <c r="DG15" s="164">
        <v>-16.197800000000001</v>
      </c>
      <c r="DH15" s="164">
        <v>-2.258</v>
      </c>
      <c r="DI15" s="165"/>
      <c r="DJ15" s="165"/>
      <c r="DK15" s="164">
        <v>-4.3384</v>
      </c>
      <c r="DL15" s="164">
        <v>-4.1142000000000003</v>
      </c>
      <c r="DM15" s="164">
        <v>2.6861000000000002</v>
      </c>
      <c r="DN15" s="164">
        <v>1.1191</v>
      </c>
      <c r="DO15" s="164">
        <v>-3.93</v>
      </c>
      <c r="DP15" s="164">
        <v>-1.61</v>
      </c>
      <c r="DQ15" s="164">
        <v>6.6185</v>
      </c>
      <c r="DR15" s="164">
        <v>-13.958299999999999</v>
      </c>
      <c r="DS15" s="165"/>
      <c r="DT15" s="164">
        <v>-20.2</v>
      </c>
      <c r="DU15" s="164">
        <v>22.19</v>
      </c>
      <c r="DV15" s="164">
        <v>13.55</v>
      </c>
      <c r="DW15" s="164">
        <v>-15.563599999999999</v>
      </c>
      <c r="DX15" s="164">
        <v>-7.5545</v>
      </c>
      <c r="DY15" s="164">
        <v>-37.622199999999999</v>
      </c>
      <c r="DZ15" s="164">
        <v>-37.063600000000001</v>
      </c>
      <c r="EA15" s="164">
        <v>-9.5525000000000002</v>
      </c>
      <c r="EB15" s="164">
        <v>-23.933900000000001</v>
      </c>
      <c r="EC15" s="164">
        <v>-30.9985</v>
      </c>
      <c r="ED15" s="164">
        <v>-30.748100000000001</v>
      </c>
      <c r="EE15" s="164">
        <v>-20.545300000000001</v>
      </c>
      <c r="EF15" s="164">
        <v>-23.022300000000001</v>
      </c>
      <c r="EG15" s="164">
        <v>-11.263999999999999</v>
      </c>
      <c r="EH15" s="164">
        <v>-184.2199</v>
      </c>
      <c r="EI15" s="164">
        <v>-4.0541999999999998</v>
      </c>
      <c r="EJ15" s="165"/>
      <c r="EK15" s="164">
        <v>-8.6798000000000002</v>
      </c>
      <c r="EL15" s="164">
        <v>-8.1109000000000009</v>
      </c>
      <c r="EM15" s="164">
        <v>17.1052</v>
      </c>
      <c r="EN15" s="164">
        <v>-11.897500000000001</v>
      </c>
      <c r="EO15" s="164">
        <v>-11.2143</v>
      </c>
      <c r="EP15" s="164">
        <v>5.6479999999999997</v>
      </c>
      <c r="EQ15" s="164">
        <v>-28.435700000000001</v>
      </c>
      <c r="ER15" s="164">
        <v>-27.970600000000001</v>
      </c>
      <c r="ES15" s="164">
        <v>7.7164000000000001</v>
      </c>
      <c r="ET15" s="164">
        <v>0</v>
      </c>
      <c r="EU15" s="164">
        <v>-15.28</v>
      </c>
      <c r="EV15" s="164">
        <v>0</v>
      </c>
      <c r="EW15" s="164">
        <v>2.4184000000000001</v>
      </c>
      <c r="EX15" s="164">
        <v>-11.033799999999999</v>
      </c>
      <c r="EY15" s="164">
        <v>-15.71</v>
      </c>
      <c r="EZ15" s="164">
        <v>-4.6444000000000001</v>
      </c>
      <c r="FA15" s="164">
        <v>8.6692999999999998</v>
      </c>
      <c r="FB15" s="164">
        <v>9.2629999999999999</v>
      </c>
      <c r="FC15" s="164">
        <v>-27.496700000000001</v>
      </c>
      <c r="FD15" s="164">
        <v>4.9348000000000001</v>
      </c>
      <c r="FE15" s="165"/>
      <c r="FF15" s="164">
        <v>4.6798000000000002</v>
      </c>
      <c r="FG15" s="164">
        <v>0</v>
      </c>
      <c r="FH15" s="164">
        <v>0</v>
      </c>
      <c r="FI15" s="165"/>
      <c r="FJ15" s="164">
        <v>10.382300000000001</v>
      </c>
      <c r="FK15" s="164">
        <v>10.8847</v>
      </c>
      <c r="FL15" s="164">
        <v>1.1721999999999999</v>
      </c>
      <c r="FM15" s="164">
        <v>18.168700000000001</v>
      </c>
      <c r="FN15" s="164">
        <v>18.011700000000001</v>
      </c>
      <c r="FO15" s="164">
        <v>14.702199999999999</v>
      </c>
      <c r="FP15" s="164">
        <v>28.6313</v>
      </c>
      <c r="FQ15" s="164">
        <v>22.301400000000001</v>
      </c>
      <c r="FR15" s="164">
        <v>-15.74</v>
      </c>
      <c r="FS15" s="164">
        <v>-0.71179999999999999</v>
      </c>
      <c r="FT15" s="164">
        <v>0.19159999999999999</v>
      </c>
      <c r="FU15" s="164">
        <v>0.08</v>
      </c>
      <c r="FV15" s="164">
        <v>1.72</v>
      </c>
      <c r="FW15" s="164">
        <v>-22.340199999999999</v>
      </c>
      <c r="FX15" s="165"/>
      <c r="FY15" s="164">
        <v>2.4390000000000001</v>
      </c>
      <c r="FZ15" s="164">
        <v>1.032</v>
      </c>
      <c r="GA15" s="164">
        <v>3.4598</v>
      </c>
      <c r="GB15" s="164">
        <v>16.39</v>
      </c>
      <c r="GC15" s="164">
        <v>-38.206499999999998</v>
      </c>
      <c r="GD15" s="164">
        <v>-28.314399999999999</v>
      </c>
      <c r="GE15" s="164">
        <v>-1.43</v>
      </c>
      <c r="GF15" s="164">
        <v>18.11</v>
      </c>
      <c r="GG15" s="165"/>
      <c r="GH15" s="164">
        <v>25.065999999999999</v>
      </c>
      <c r="GI15" s="164">
        <v>-6.5309999999999997</v>
      </c>
      <c r="GJ15" s="164">
        <v>-7.0678999999999998</v>
      </c>
      <c r="GK15" s="164">
        <v>1.8504</v>
      </c>
      <c r="GL15" s="165"/>
      <c r="GM15" s="165"/>
      <c r="GN15" s="165"/>
      <c r="GO15" s="164">
        <v>-3.5083000000000002</v>
      </c>
      <c r="GP15" s="164">
        <v>2.9613</v>
      </c>
      <c r="GQ15" s="164">
        <v>-25.5213</v>
      </c>
      <c r="GR15" s="165"/>
      <c r="GS15" s="165"/>
      <c r="GT15" s="164">
        <v>160.3083</v>
      </c>
      <c r="GU15" s="164">
        <v>-9.6272000000000002</v>
      </c>
      <c r="GV15" s="164">
        <v>-8.6603999999999992</v>
      </c>
      <c r="GW15" s="164">
        <v>-6.8018000000000001</v>
      </c>
      <c r="GX15" s="164">
        <v>2.2932000000000001</v>
      </c>
      <c r="GY15" s="164">
        <v>6.0949</v>
      </c>
      <c r="GZ15" s="164">
        <v>6.1474000000000002</v>
      </c>
      <c r="HA15" s="164">
        <v>2</v>
      </c>
      <c r="HB15" s="164">
        <v>27.613099999999999</v>
      </c>
      <c r="HC15" s="164">
        <v>28.574100000000001</v>
      </c>
      <c r="HD15" s="164">
        <v>-3.35</v>
      </c>
      <c r="HE15" s="164">
        <v>-4.2923</v>
      </c>
      <c r="HF15" s="164">
        <v>14.615500000000001</v>
      </c>
      <c r="HG15" s="164">
        <v>4.3677999999999999</v>
      </c>
      <c r="HH15" s="164">
        <v>81.049099999999996</v>
      </c>
      <c r="HI15" s="164">
        <v>-1.2627999999999999</v>
      </c>
      <c r="HJ15" s="164">
        <v>-0.61529999999999996</v>
      </c>
      <c r="HK15" s="164">
        <v>-9.0664999999999996</v>
      </c>
      <c r="HL15" s="165"/>
      <c r="HM15" s="164">
        <v>0</v>
      </c>
      <c r="HN15" s="164">
        <v>-10.180300000000001</v>
      </c>
      <c r="HO15" s="165"/>
      <c r="HP15" s="164">
        <v>44.792700000000004</v>
      </c>
      <c r="HQ15" s="164">
        <v>-12.572699999999999</v>
      </c>
      <c r="HR15" s="164">
        <v>-11.962899999999999</v>
      </c>
      <c r="HS15" s="164">
        <v>-3.2378</v>
      </c>
      <c r="HT15" s="164">
        <v>-3.1082999999999998</v>
      </c>
      <c r="HU15" s="164">
        <v>23.46</v>
      </c>
      <c r="HV15" s="164">
        <v>23.43</v>
      </c>
      <c r="HW15" s="164">
        <v>-38.4</v>
      </c>
      <c r="HX15" s="164">
        <v>-38.5</v>
      </c>
      <c r="HY15" s="164">
        <v>0.31769999999999998</v>
      </c>
      <c r="HZ15" s="164">
        <v>-11.28</v>
      </c>
      <c r="IA15" s="164">
        <v>75.898600000000002</v>
      </c>
      <c r="IB15" s="165"/>
      <c r="IC15" s="165"/>
      <c r="ID15" s="164">
        <v>-20.399999999999999</v>
      </c>
      <c r="IE15" s="164">
        <v>-44.8</v>
      </c>
      <c r="IF15" s="164">
        <v>-2.4</v>
      </c>
      <c r="IG15" s="164">
        <v>-3</v>
      </c>
      <c r="IH15" s="165"/>
      <c r="II15" s="165"/>
      <c r="IJ15" s="164">
        <v>-137.24510000000001</v>
      </c>
      <c r="IK15" s="164">
        <v>6.8962000000000003</v>
      </c>
      <c r="IL15" s="164">
        <v>-269.7244</v>
      </c>
      <c r="IM15" s="164">
        <v>-16.514299999999999</v>
      </c>
      <c r="IN15" s="164">
        <v>-43.375900000000001</v>
      </c>
      <c r="IO15" s="164">
        <v>103.3815</v>
      </c>
      <c r="IP15" s="164">
        <v>61.446399999999997</v>
      </c>
      <c r="IQ15" s="164">
        <v>147.6028</v>
      </c>
      <c r="IR15" s="164">
        <v>103.19459999999999</v>
      </c>
      <c r="IS15" s="164">
        <v>35.983699999999999</v>
      </c>
      <c r="IT15" s="164">
        <v>36.677700000000002</v>
      </c>
      <c r="IU15" s="164">
        <v>34.489899999999999</v>
      </c>
      <c r="IV15" s="164">
        <v>-36.522500000000001</v>
      </c>
      <c r="IW15" s="164">
        <v>197.916</v>
      </c>
      <c r="IX15" s="164">
        <v>-203.89680000000001</v>
      </c>
      <c r="IY15" s="164">
        <v>-6.0778999999999996</v>
      </c>
      <c r="IZ15" s="164">
        <v>14.1694</v>
      </c>
      <c r="JA15" s="164">
        <v>-0.63109999999999999</v>
      </c>
      <c r="JB15" s="165"/>
      <c r="JC15" s="164">
        <v>-9.6</v>
      </c>
      <c r="JD15" s="164">
        <v>-1.6120000000000001</v>
      </c>
      <c r="JE15" s="164">
        <v>-1.603</v>
      </c>
      <c r="JF15" s="164">
        <v>4.6399999999999997</v>
      </c>
      <c r="JG15" s="164">
        <v>-0.88</v>
      </c>
      <c r="JH15" s="164">
        <v>-5.2676999999999996</v>
      </c>
      <c r="JI15" s="164">
        <v>-5.5343999999999998</v>
      </c>
      <c r="JJ15" s="164">
        <v>7.9118000000000004</v>
      </c>
      <c r="JK15" s="164">
        <v>-10.398999999999999</v>
      </c>
      <c r="JL15" s="164">
        <v>2.2000000000000002</v>
      </c>
      <c r="JM15" s="164">
        <v>13.454000000000001</v>
      </c>
      <c r="JN15" s="164">
        <v>13.877000000000001</v>
      </c>
      <c r="JO15" s="165"/>
      <c r="JP15" s="165"/>
      <c r="JQ15" s="164">
        <v>4.0465</v>
      </c>
      <c r="JR15" s="164">
        <v>3.8410000000000002</v>
      </c>
      <c r="JS15" s="164">
        <v>3.5350000000000001</v>
      </c>
      <c r="JT15" s="165"/>
      <c r="JU15" s="164">
        <v>29.6</v>
      </c>
      <c r="JV15" s="165"/>
      <c r="JW15" s="164">
        <v>-0.06</v>
      </c>
      <c r="JX15" s="165"/>
      <c r="JY15" s="164">
        <v>-15.046799999999999</v>
      </c>
      <c r="JZ15" s="164">
        <v>0.61719999999999997</v>
      </c>
      <c r="KA15" s="164">
        <v>-20.2331</v>
      </c>
      <c r="KB15" s="164">
        <v>-13.6449</v>
      </c>
      <c r="KC15" s="164">
        <v>-5.9904999999999999</v>
      </c>
      <c r="KD15" s="164">
        <v>-21.204000000000001</v>
      </c>
      <c r="KE15" s="164">
        <v>-2.9074</v>
      </c>
      <c r="KF15" s="164">
        <v>-32.1</v>
      </c>
      <c r="KG15" s="164">
        <v>14.6</v>
      </c>
      <c r="KH15" s="164">
        <v>31.187200000000001</v>
      </c>
      <c r="KI15" s="164">
        <v>-119.0895</v>
      </c>
    </row>
    <row r="16" spans="1:295" ht="18" customHeight="1" x14ac:dyDescent="0.3">
      <c r="A16" s="161" t="s">
        <v>44</v>
      </c>
      <c r="B16" s="161" t="s">
        <v>743</v>
      </c>
      <c r="C16" s="166">
        <v>0</v>
      </c>
      <c r="D16" s="166">
        <v>3.2660999999999998</v>
      </c>
      <c r="E16" s="166">
        <v>-8.0767000000000007</v>
      </c>
      <c r="F16" s="166">
        <v>2.1560999999999999</v>
      </c>
      <c r="G16" s="166">
        <v>7.2281000000000004</v>
      </c>
      <c r="H16" s="167"/>
      <c r="I16" s="166">
        <v>10.614100000000001</v>
      </c>
      <c r="J16" s="167"/>
      <c r="K16" s="166">
        <v>7.6536</v>
      </c>
      <c r="L16" s="166">
        <v>2.4859</v>
      </c>
      <c r="M16" s="166">
        <v>3.9045000000000001</v>
      </c>
      <c r="N16" s="166">
        <v>0</v>
      </c>
      <c r="O16" s="167"/>
      <c r="P16" s="167"/>
      <c r="Q16" s="167"/>
      <c r="R16" s="167"/>
      <c r="S16" s="166">
        <v>3.4744999999999999</v>
      </c>
      <c r="T16" s="166">
        <v>0.62570000000000003</v>
      </c>
      <c r="U16" s="166">
        <v>3.8532999999999999</v>
      </c>
      <c r="V16" s="166">
        <v>3.8328000000000002</v>
      </c>
      <c r="W16" s="166">
        <v>6.7828999999999997</v>
      </c>
      <c r="X16" s="166">
        <v>3.7618999999999998</v>
      </c>
      <c r="Y16" s="166">
        <v>0.32050000000000001</v>
      </c>
      <c r="Z16" s="166">
        <v>2.7605</v>
      </c>
      <c r="AA16" s="167"/>
      <c r="AB16" s="166">
        <v>-1.0062</v>
      </c>
      <c r="AC16" s="166">
        <v>-0.77200000000000002</v>
      </c>
      <c r="AD16" s="166">
        <v>-0.754</v>
      </c>
      <c r="AE16" s="166">
        <v>-4.0170000000000003</v>
      </c>
      <c r="AF16" s="166">
        <v>-19.98</v>
      </c>
      <c r="AG16" s="167"/>
      <c r="AH16" s="167"/>
      <c r="AI16" s="167"/>
      <c r="AJ16" s="166">
        <v>-9.6300000000000008</v>
      </c>
      <c r="AK16" s="166">
        <v>-9.61</v>
      </c>
      <c r="AL16" s="167"/>
      <c r="AM16" s="166">
        <v>-12.18</v>
      </c>
      <c r="AN16" s="166">
        <v>-12.22</v>
      </c>
      <c r="AO16" s="166">
        <v>1.7241</v>
      </c>
      <c r="AP16" s="166">
        <v>3.7555999999999998</v>
      </c>
      <c r="AQ16" s="166">
        <v>21.244800000000001</v>
      </c>
      <c r="AR16" s="166">
        <v>22.8398</v>
      </c>
      <c r="AS16" s="166">
        <v>-19.045100000000001</v>
      </c>
      <c r="AT16" s="166">
        <v>-11.3865</v>
      </c>
      <c r="AU16" s="166">
        <v>-10.5777</v>
      </c>
      <c r="AV16" s="166">
        <v>5.2699999999999997E-2</v>
      </c>
      <c r="AW16" s="166">
        <v>0.23549999999999999</v>
      </c>
      <c r="AX16" s="166">
        <v>-14.467599999999999</v>
      </c>
      <c r="AY16" s="166">
        <v>-12.0563</v>
      </c>
      <c r="AZ16" s="167"/>
      <c r="BA16" s="166">
        <v>10.863200000000001</v>
      </c>
      <c r="BB16" s="166">
        <v>31.962599999999998</v>
      </c>
      <c r="BC16" s="166">
        <v>16.088899999999999</v>
      </c>
      <c r="BD16" s="166">
        <v>-6.1</v>
      </c>
      <c r="BE16" s="166">
        <v>-6.2</v>
      </c>
      <c r="BF16" s="166">
        <v>-24.5748</v>
      </c>
      <c r="BG16" s="166">
        <v>-24.222300000000001</v>
      </c>
      <c r="BH16" s="166">
        <v>-1.3778999999999999</v>
      </c>
      <c r="BI16" s="167"/>
      <c r="BJ16" s="166">
        <v>-3.0287000000000002</v>
      </c>
      <c r="BK16" s="166">
        <v>-0.1086</v>
      </c>
      <c r="BL16" s="167"/>
      <c r="BM16" s="166">
        <v>0.29330000000000001</v>
      </c>
      <c r="BN16" s="166">
        <v>-108.2491</v>
      </c>
      <c r="BO16" s="166">
        <v>13.5502</v>
      </c>
      <c r="BP16" s="166">
        <v>13.5197</v>
      </c>
      <c r="BQ16" s="166">
        <v>104.3963</v>
      </c>
      <c r="BR16" s="166">
        <v>-188.73910000000001</v>
      </c>
      <c r="BS16" s="167"/>
      <c r="BT16" s="167"/>
      <c r="BU16" s="167"/>
      <c r="BV16" s="167"/>
      <c r="BW16" s="166">
        <v>7.31</v>
      </c>
      <c r="BX16" s="166">
        <v>6.2</v>
      </c>
      <c r="BY16" s="166">
        <v>-16.170000000000002</v>
      </c>
      <c r="BZ16" s="166">
        <v>-2.59</v>
      </c>
      <c r="CA16" s="166">
        <v>-24.51</v>
      </c>
      <c r="CB16" s="166">
        <v>-24.51</v>
      </c>
      <c r="CC16" s="166">
        <v>28.9892</v>
      </c>
      <c r="CD16" s="166">
        <v>28.1051</v>
      </c>
      <c r="CE16" s="166">
        <v>-2.8746</v>
      </c>
      <c r="CF16" s="167"/>
      <c r="CG16" s="166">
        <v>0.54100000000000004</v>
      </c>
      <c r="CH16" s="166">
        <v>-2.9952999999999999</v>
      </c>
      <c r="CI16" s="167"/>
      <c r="CJ16" s="167"/>
      <c r="CK16" s="167"/>
      <c r="CL16" s="166">
        <v>-26.1</v>
      </c>
      <c r="CM16" s="166">
        <v>-24.3</v>
      </c>
      <c r="CN16" s="166">
        <v>-1.62</v>
      </c>
      <c r="CO16" s="166">
        <v>10.897</v>
      </c>
      <c r="CP16" s="166">
        <v>11.2844</v>
      </c>
      <c r="CQ16" s="166">
        <v>9.8141999999999996</v>
      </c>
      <c r="CR16" s="166">
        <v>49.539400000000001</v>
      </c>
      <c r="CS16" s="166">
        <v>49.114100000000001</v>
      </c>
      <c r="CT16" s="166">
        <v>-24.826799999999999</v>
      </c>
      <c r="CU16" s="166">
        <v>-24.7379</v>
      </c>
      <c r="CV16" s="166">
        <v>-25.851600000000001</v>
      </c>
      <c r="CW16" s="166">
        <v>2.4367999999999999</v>
      </c>
      <c r="CX16" s="166">
        <v>25.11</v>
      </c>
      <c r="CY16" s="166">
        <v>16.45</v>
      </c>
      <c r="CZ16" s="166">
        <v>10.629899999999999</v>
      </c>
      <c r="DA16" s="166">
        <v>10.647600000000001</v>
      </c>
      <c r="DB16" s="166">
        <v>-4.7</v>
      </c>
      <c r="DC16" s="167"/>
      <c r="DD16" s="167"/>
      <c r="DE16" s="167"/>
      <c r="DF16" s="166">
        <v>13.7491</v>
      </c>
      <c r="DG16" s="166">
        <v>-16.1694</v>
      </c>
      <c r="DH16" s="166">
        <v>-1.9696</v>
      </c>
      <c r="DI16" s="167"/>
      <c r="DJ16" s="166">
        <v>-4.7</v>
      </c>
      <c r="DK16" s="166">
        <v>-4.1406000000000001</v>
      </c>
      <c r="DL16" s="166">
        <v>-4.1142000000000003</v>
      </c>
      <c r="DM16" s="166">
        <v>3.1591999999999998</v>
      </c>
      <c r="DN16" s="166">
        <v>1.1191</v>
      </c>
      <c r="DO16" s="166">
        <v>-3.89</v>
      </c>
      <c r="DP16" s="166">
        <v>-1.83</v>
      </c>
      <c r="DQ16" s="166">
        <v>6.4790000000000001</v>
      </c>
      <c r="DR16" s="166">
        <v>-14.433299999999999</v>
      </c>
      <c r="DS16" s="167"/>
      <c r="DT16" s="166">
        <v>-20.84</v>
      </c>
      <c r="DU16" s="166">
        <v>22.47</v>
      </c>
      <c r="DV16" s="166">
        <v>13.37</v>
      </c>
      <c r="DW16" s="166">
        <v>-15.4</v>
      </c>
      <c r="DX16" s="166">
        <v>-8.1090999999999998</v>
      </c>
      <c r="DY16" s="166">
        <v>-37.954099999999997</v>
      </c>
      <c r="DZ16" s="166">
        <v>-37.299999999999997</v>
      </c>
      <c r="EA16" s="166">
        <v>-9.6488999999999994</v>
      </c>
      <c r="EB16" s="166">
        <v>-24.7072</v>
      </c>
      <c r="EC16" s="166">
        <v>-31.254100000000001</v>
      </c>
      <c r="ED16" s="166">
        <v>-30.9407</v>
      </c>
      <c r="EE16" s="166">
        <v>-16.807300000000001</v>
      </c>
      <c r="EF16" s="166">
        <v>-19.427199999999999</v>
      </c>
      <c r="EG16" s="166">
        <v>-11.048</v>
      </c>
      <c r="EH16" s="166">
        <v>-183.4992</v>
      </c>
      <c r="EI16" s="166">
        <v>-3.0634000000000001</v>
      </c>
      <c r="EJ16" s="167"/>
      <c r="EK16" s="166">
        <v>-8.3602000000000007</v>
      </c>
      <c r="EL16" s="166">
        <v>-7.9737</v>
      </c>
      <c r="EM16" s="166">
        <v>17.317900000000002</v>
      </c>
      <c r="EN16" s="166">
        <v>-13.6782</v>
      </c>
      <c r="EO16" s="166">
        <v>-13.4923</v>
      </c>
      <c r="EP16" s="166">
        <v>11.792</v>
      </c>
      <c r="EQ16" s="166">
        <v>-28.536100000000001</v>
      </c>
      <c r="ER16" s="166">
        <v>-28.415900000000001</v>
      </c>
      <c r="ES16" s="166">
        <v>7.7328000000000001</v>
      </c>
      <c r="ET16" s="166">
        <v>0</v>
      </c>
      <c r="EU16" s="166">
        <v>-12.95</v>
      </c>
      <c r="EV16" s="166">
        <v>-0.7</v>
      </c>
      <c r="EW16" s="166">
        <v>2.3174999999999999</v>
      </c>
      <c r="EX16" s="166">
        <v>-14.6906</v>
      </c>
      <c r="EY16" s="166">
        <v>-15.6524</v>
      </c>
      <c r="EZ16" s="166">
        <v>-4.6669</v>
      </c>
      <c r="FA16" s="166">
        <v>8.5973000000000006</v>
      </c>
      <c r="FB16" s="166">
        <v>8.3376999999999999</v>
      </c>
      <c r="FC16" s="166">
        <v>-27.616299999999999</v>
      </c>
      <c r="FD16" s="166">
        <v>5.0785</v>
      </c>
      <c r="FE16" s="167"/>
      <c r="FF16" s="166">
        <v>4.7888999999999999</v>
      </c>
      <c r="FG16" s="166">
        <v>0</v>
      </c>
      <c r="FH16" s="166">
        <v>0</v>
      </c>
      <c r="FI16" s="167"/>
      <c r="FJ16" s="166">
        <v>10.8847</v>
      </c>
      <c r="FK16" s="166">
        <v>10.5497</v>
      </c>
      <c r="FL16" s="166">
        <v>1.5071000000000001</v>
      </c>
      <c r="FM16" s="166">
        <v>18.584199999999999</v>
      </c>
      <c r="FN16" s="166">
        <v>18.3508</v>
      </c>
      <c r="FO16" s="166">
        <v>14.4222</v>
      </c>
      <c r="FP16" s="166">
        <v>28.290299999999998</v>
      </c>
      <c r="FQ16" s="166">
        <v>23.097300000000001</v>
      </c>
      <c r="FR16" s="166">
        <v>-15.67</v>
      </c>
      <c r="FS16" s="166">
        <v>-0.71179999999999999</v>
      </c>
      <c r="FT16" s="166">
        <v>0.154</v>
      </c>
      <c r="FU16" s="166">
        <v>0.08</v>
      </c>
      <c r="FV16" s="166">
        <v>1.1000000000000001</v>
      </c>
      <c r="FW16" s="166">
        <v>-24.232700000000001</v>
      </c>
      <c r="FX16" s="167"/>
      <c r="FY16" s="166">
        <v>2.383</v>
      </c>
      <c r="FZ16" s="166">
        <v>0.88300000000000001</v>
      </c>
      <c r="GA16" s="167"/>
      <c r="GB16" s="166">
        <v>15.75</v>
      </c>
      <c r="GC16" s="166">
        <v>-37.554400000000001</v>
      </c>
      <c r="GD16" s="166">
        <v>-27.695900000000002</v>
      </c>
      <c r="GE16" s="166">
        <v>-1.61</v>
      </c>
      <c r="GF16" s="166">
        <v>16.9726</v>
      </c>
      <c r="GG16" s="167"/>
      <c r="GH16" s="166">
        <v>24.989899999999999</v>
      </c>
      <c r="GI16" s="166">
        <v>-6.3540000000000001</v>
      </c>
      <c r="GJ16" s="166">
        <v>-6.8662999999999998</v>
      </c>
      <c r="GK16" s="166">
        <v>1.8836999999999999</v>
      </c>
      <c r="GL16" s="167"/>
      <c r="GM16" s="167"/>
      <c r="GN16" s="166">
        <v>-8.3643999999999998</v>
      </c>
      <c r="GO16" s="166">
        <v>-4.0339</v>
      </c>
      <c r="GP16" s="166">
        <v>2.08</v>
      </c>
      <c r="GQ16" s="166">
        <v>-25.212700000000002</v>
      </c>
      <c r="GR16" s="167"/>
      <c r="GS16" s="167"/>
      <c r="GT16" s="166">
        <v>162.4853</v>
      </c>
      <c r="GU16" s="166">
        <v>-9.6339000000000006</v>
      </c>
      <c r="GV16" s="166">
        <v>-9.0245999999999995</v>
      </c>
      <c r="GW16" s="166">
        <v>-6.1859999999999999</v>
      </c>
      <c r="GX16" s="166">
        <v>2.2484000000000002</v>
      </c>
      <c r="GY16" s="166">
        <v>6.0875000000000004</v>
      </c>
      <c r="GZ16" s="166">
        <v>6.1553000000000004</v>
      </c>
      <c r="HA16" s="166">
        <v>1.9411</v>
      </c>
      <c r="HB16" s="166">
        <v>26.406400000000001</v>
      </c>
      <c r="HC16" s="166">
        <v>28.186499999999999</v>
      </c>
      <c r="HD16" s="166">
        <v>-3.35</v>
      </c>
      <c r="HE16" s="166">
        <v>-3.2338</v>
      </c>
      <c r="HF16" s="166">
        <v>13.953099999999999</v>
      </c>
      <c r="HG16" s="166">
        <v>5.3913000000000002</v>
      </c>
      <c r="HH16" s="166">
        <v>79.065899999999999</v>
      </c>
      <c r="HI16" s="166">
        <v>0</v>
      </c>
      <c r="HJ16" s="166">
        <v>0</v>
      </c>
      <c r="HK16" s="166">
        <v>-8.3272999999999993</v>
      </c>
      <c r="HL16" s="167"/>
      <c r="HM16" s="166">
        <v>0</v>
      </c>
      <c r="HN16" s="166">
        <v>0</v>
      </c>
      <c r="HO16" s="167"/>
      <c r="HP16" s="167"/>
      <c r="HQ16" s="166">
        <v>-12.4903</v>
      </c>
      <c r="HR16" s="166">
        <v>-11.9025</v>
      </c>
      <c r="HS16" s="166">
        <v>-3.7970999999999999</v>
      </c>
      <c r="HT16" s="166">
        <v>-3.8269000000000002</v>
      </c>
      <c r="HU16" s="166">
        <v>23.49</v>
      </c>
      <c r="HV16" s="166">
        <v>23.46</v>
      </c>
      <c r="HW16" s="166">
        <v>-37.9</v>
      </c>
      <c r="HX16" s="166">
        <v>-38.1</v>
      </c>
      <c r="HY16" s="166">
        <v>0.49349999999999999</v>
      </c>
      <c r="HZ16" s="166">
        <v>-11.04</v>
      </c>
      <c r="IA16" s="166">
        <v>74.749300000000005</v>
      </c>
      <c r="IB16" s="167"/>
      <c r="IC16" s="167"/>
      <c r="ID16" s="166">
        <v>-20</v>
      </c>
      <c r="IE16" s="166">
        <v>-43.5</v>
      </c>
      <c r="IF16" s="166">
        <v>-2.9</v>
      </c>
      <c r="IG16" s="166">
        <v>-3.4</v>
      </c>
      <c r="IH16" s="167"/>
      <c r="II16" s="167"/>
      <c r="IJ16" s="166">
        <v>-137.99549999999999</v>
      </c>
      <c r="IK16" s="166">
        <v>6.2587000000000002</v>
      </c>
      <c r="IL16" s="166">
        <v>-268.39640000000003</v>
      </c>
      <c r="IM16" s="166">
        <v>-16.9907</v>
      </c>
      <c r="IN16" s="166">
        <v>-42.7804</v>
      </c>
      <c r="IO16" s="166">
        <v>104.61109999999999</v>
      </c>
      <c r="IP16" s="166">
        <v>61.529600000000002</v>
      </c>
      <c r="IQ16" s="166">
        <v>146.45400000000001</v>
      </c>
      <c r="IR16" s="166">
        <v>101.60169999999999</v>
      </c>
      <c r="IS16" s="166">
        <v>38.817300000000003</v>
      </c>
      <c r="IT16" s="166">
        <v>37.83</v>
      </c>
      <c r="IU16" s="166">
        <v>35.582099999999997</v>
      </c>
      <c r="IV16" s="166">
        <v>-37.364800000000002</v>
      </c>
      <c r="IW16" s="166">
        <v>195.99860000000001</v>
      </c>
      <c r="IX16" s="166">
        <v>-202.6833</v>
      </c>
      <c r="IY16" s="166">
        <v>-8.3505000000000003</v>
      </c>
      <c r="IZ16" s="166">
        <v>15.5251</v>
      </c>
      <c r="JA16" s="166">
        <v>-0.3967</v>
      </c>
      <c r="JB16" s="167"/>
      <c r="JC16" s="166">
        <v>-9.36</v>
      </c>
      <c r="JD16" s="166">
        <v>-1.5920000000000001</v>
      </c>
      <c r="JE16" s="166">
        <v>-1.61</v>
      </c>
      <c r="JF16" s="166">
        <v>4.6399999999999997</v>
      </c>
      <c r="JG16" s="166">
        <v>0</v>
      </c>
      <c r="JH16" s="166">
        <v>-5.3163</v>
      </c>
      <c r="JI16" s="166">
        <v>-6.0624000000000002</v>
      </c>
      <c r="JJ16" s="166">
        <v>6.9443999999999999</v>
      </c>
      <c r="JK16" s="166">
        <v>-8.5526999999999997</v>
      </c>
      <c r="JL16" s="166">
        <v>1.9</v>
      </c>
      <c r="JM16" s="166">
        <v>12.741</v>
      </c>
      <c r="JN16" s="166">
        <v>13.031000000000001</v>
      </c>
      <c r="JO16" s="167"/>
      <c r="JP16" s="167"/>
      <c r="JQ16" s="166">
        <v>4.2279999999999998</v>
      </c>
      <c r="JR16" s="166">
        <v>3.9878</v>
      </c>
      <c r="JS16" s="166">
        <v>4.4710000000000001</v>
      </c>
      <c r="JT16" s="167"/>
      <c r="JU16" s="166">
        <v>28.4</v>
      </c>
      <c r="JV16" s="167"/>
      <c r="JW16" s="166">
        <v>-7.0000000000000007E-2</v>
      </c>
      <c r="JX16" s="167"/>
      <c r="JY16" s="166">
        <v>-15.345700000000001</v>
      </c>
      <c r="JZ16" s="166">
        <v>1.0510999999999999</v>
      </c>
      <c r="KA16" s="166">
        <v>-20.801300000000001</v>
      </c>
      <c r="KB16" s="166">
        <v>-13.4209</v>
      </c>
      <c r="KC16" s="166">
        <v>-6.2289000000000003</v>
      </c>
      <c r="KD16" s="166">
        <v>-21.389299999999999</v>
      </c>
      <c r="KE16" s="166">
        <v>-2.7690000000000001</v>
      </c>
      <c r="KF16" s="166">
        <v>-30.8</v>
      </c>
      <c r="KG16" s="166">
        <v>13.7</v>
      </c>
      <c r="KH16" s="166">
        <v>30.141300000000001</v>
      </c>
      <c r="KI16" s="166">
        <v>-117.8481</v>
      </c>
    </row>
    <row r="17" spans="1:295" ht="18" customHeight="1" x14ac:dyDescent="0.3">
      <c r="A17" s="161" t="s">
        <v>44</v>
      </c>
      <c r="B17" s="161" t="s">
        <v>744</v>
      </c>
      <c r="C17" s="162">
        <v>0</v>
      </c>
      <c r="D17" s="162">
        <v>3.2871000000000001</v>
      </c>
      <c r="E17" s="162">
        <v>-7.9730999999999996</v>
      </c>
      <c r="F17" s="162">
        <v>2.0895999999999999</v>
      </c>
      <c r="G17" s="162">
        <v>7.3064999999999998</v>
      </c>
      <c r="H17" s="163"/>
      <c r="I17" s="162">
        <v>10.7028</v>
      </c>
      <c r="J17" s="163"/>
      <c r="K17" s="162">
        <v>7.9078999999999997</v>
      </c>
      <c r="L17" s="162">
        <v>2.7498999999999998</v>
      </c>
      <c r="M17" s="162">
        <v>4.1539999999999999</v>
      </c>
      <c r="N17" s="162">
        <v>-2.2200000000000002</v>
      </c>
      <c r="O17" s="163"/>
      <c r="P17" s="163"/>
      <c r="Q17" s="163"/>
      <c r="R17" s="163"/>
      <c r="S17" s="162">
        <v>3.4003999999999999</v>
      </c>
      <c r="T17" s="162">
        <v>-0.1847</v>
      </c>
      <c r="U17" s="162">
        <v>3.4695</v>
      </c>
      <c r="V17" s="162">
        <v>3.3332000000000002</v>
      </c>
      <c r="W17" s="162">
        <v>6.1089000000000002</v>
      </c>
      <c r="X17" s="162">
        <v>2.7191999999999998</v>
      </c>
      <c r="Y17" s="162">
        <v>0.34839999999999999</v>
      </c>
      <c r="Z17" s="162">
        <v>2.5343</v>
      </c>
      <c r="AA17" s="163"/>
      <c r="AB17" s="162">
        <v>-0.98060000000000003</v>
      </c>
      <c r="AC17" s="162">
        <v>-0.61399999999999999</v>
      </c>
      <c r="AD17" s="162">
        <v>-0.60499999999999998</v>
      </c>
      <c r="AE17" s="162">
        <v>-4.1580000000000004</v>
      </c>
      <c r="AF17" s="162">
        <v>-17.760000000000002</v>
      </c>
      <c r="AG17" s="163"/>
      <c r="AH17" s="163"/>
      <c r="AI17" s="163"/>
      <c r="AJ17" s="162">
        <v>-8.81</v>
      </c>
      <c r="AK17" s="162">
        <v>-8.6999999999999993</v>
      </c>
      <c r="AL17" s="163"/>
      <c r="AM17" s="162">
        <v>-11.25</v>
      </c>
      <c r="AN17" s="162">
        <v>-11.46</v>
      </c>
      <c r="AO17" s="162">
        <v>1.8198000000000001</v>
      </c>
      <c r="AP17" s="162">
        <v>3.5929000000000002</v>
      </c>
      <c r="AQ17" s="162">
        <v>20.883299999999998</v>
      </c>
      <c r="AR17" s="162">
        <v>22.508099999999999</v>
      </c>
      <c r="AS17" s="162">
        <v>-20.380800000000001</v>
      </c>
      <c r="AT17" s="162">
        <v>-10.9846</v>
      </c>
      <c r="AU17" s="162">
        <v>-10.7036</v>
      </c>
      <c r="AV17" s="162">
        <v>10.423999999999999</v>
      </c>
      <c r="AW17" s="162">
        <v>14.3294</v>
      </c>
      <c r="AX17" s="162">
        <v>-16.209099999999999</v>
      </c>
      <c r="AY17" s="162">
        <v>-14.7355</v>
      </c>
      <c r="AZ17" s="163"/>
      <c r="BA17" s="162">
        <v>24.7088</v>
      </c>
      <c r="BB17" s="162">
        <v>30.326000000000001</v>
      </c>
      <c r="BC17" s="162">
        <v>14.646699999999999</v>
      </c>
      <c r="BD17" s="162">
        <v>-6</v>
      </c>
      <c r="BE17" s="162">
        <v>-6</v>
      </c>
      <c r="BF17" s="162">
        <v>-22.838200000000001</v>
      </c>
      <c r="BG17" s="162">
        <v>-22.207899999999999</v>
      </c>
      <c r="BH17" s="162">
        <v>-1.1984999999999999</v>
      </c>
      <c r="BI17" s="163"/>
      <c r="BJ17" s="162">
        <v>-3.6463000000000001</v>
      </c>
      <c r="BK17" s="162">
        <v>-0.16789999999999999</v>
      </c>
      <c r="BL17" s="163"/>
      <c r="BM17" s="162">
        <v>0.2833</v>
      </c>
      <c r="BN17" s="162">
        <v>-91.341899999999995</v>
      </c>
      <c r="BO17" s="162">
        <v>12.0548</v>
      </c>
      <c r="BP17" s="162">
        <v>11.810700000000001</v>
      </c>
      <c r="BQ17" s="162">
        <v>95.8279</v>
      </c>
      <c r="BR17" s="162">
        <v>-178.9479</v>
      </c>
      <c r="BS17" s="163"/>
      <c r="BT17" s="163"/>
      <c r="BU17" s="163"/>
      <c r="BV17" s="162">
        <v>3.8620999999999999</v>
      </c>
      <c r="BW17" s="162">
        <v>7.56</v>
      </c>
      <c r="BX17" s="162">
        <v>6.28</v>
      </c>
      <c r="BY17" s="162">
        <v>-15.87</v>
      </c>
      <c r="BZ17" s="162">
        <v>-2.4900000000000002</v>
      </c>
      <c r="CA17" s="162">
        <v>-25.581600000000002</v>
      </c>
      <c r="CB17" s="162">
        <v>-25.313700000000001</v>
      </c>
      <c r="CC17" s="162">
        <v>29.7455</v>
      </c>
      <c r="CD17" s="162">
        <v>28.385899999999999</v>
      </c>
      <c r="CE17" s="162">
        <v>-3.1353</v>
      </c>
      <c r="CF17" s="163"/>
      <c r="CG17" s="162">
        <v>4.5003000000000002</v>
      </c>
      <c r="CH17" s="162">
        <v>-2.6806000000000001</v>
      </c>
      <c r="CI17" s="163"/>
      <c r="CJ17" s="163"/>
      <c r="CK17" s="163"/>
      <c r="CL17" s="162">
        <v>-25</v>
      </c>
      <c r="CM17" s="162">
        <v>-23.9</v>
      </c>
      <c r="CN17" s="162">
        <v>-1.62</v>
      </c>
      <c r="CO17" s="162">
        <v>12.3476</v>
      </c>
      <c r="CP17" s="162">
        <v>12.388999999999999</v>
      </c>
      <c r="CQ17" s="162">
        <v>11.2072</v>
      </c>
      <c r="CR17" s="162">
        <v>48.111400000000003</v>
      </c>
      <c r="CS17" s="162">
        <v>48.073</v>
      </c>
      <c r="CT17" s="162">
        <v>-24.882999999999999</v>
      </c>
      <c r="CU17" s="162">
        <v>-23.582699999999999</v>
      </c>
      <c r="CV17" s="162">
        <v>-25.668900000000001</v>
      </c>
      <c r="CW17" s="162">
        <v>2.3525</v>
      </c>
      <c r="CX17" s="162">
        <v>26.35</v>
      </c>
      <c r="CY17" s="162">
        <v>16.149999999999999</v>
      </c>
      <c r="CZ17" s="162">
        <v>10.629899999999999</v>
      </c>
      <c r="DA17" s="162">
        <v>10.647600000000001</v>
      </c>
      <c r="DB17" s="162">
        <v>-4.66</v>
      </c>
      <c r="DC17" s="163"/>
      <c r="DD17" s="163"/>
      <c r="DE17" s="163"/>
      <c r="DF17" s="162">
        <v>12.4178</v>
      </c>
      <c r="DG17" s="162">
        <v>-16.0471</v>
      </c>
      <c r="DH17" s="162">
        <v>-2.1667999999999998</v>
      </c>
      <c r="DI17" s="163"/>
      <c r="DJ17" s="163"/>
      <c r="DK17" s="162">
        <v>-4.4188999999999998</v>
      </c>
      <c r="DL17" s="162">
        <v>-4.1142000000000003</v>
      </c>
      <c r="DM17" s="162">
        <v>3.6324000000000001</v>
      </c>
      <c r="DN17" s="162">
        <v>1.1191</v>
      </c>
      <c r="DO17" s="162">
        <v>-3.87</v>
      </c>
      <c r="DP17" s="162">
        <v>-1.89</v>
      </c>
      <c r="DQ17" s="162">
        <v>7.4710000000000001</v>
      </c>
      <c r="DR17" s="162">
        <v>-13.908300000000001</v>
      </c>
      <c r="DS17" s="163"/>
      <c r="DT17" s="162">
        <v>-22.03</v>
      </c>
      <c r="DU17" s="162">
        <v>24.46</v>
      </c>
      <c r="DV17" s="162">
        <v>13.51</v>
      </c>
      <c r="DW17" s="162">
        <v>-14.545500000000001</v>
      </c>
      <c r="DX17" s="162">
        <v>-7.9181999999999997</v>
      </c>
      <c r="DY17" s="162">
        <v>-38.472799999999999</v>
      </c>
      <c r="DZ17" s="162">
        <v>-38.181800000000003</v>
      </c>
      <c r="EA17" s="162">
        <v>-9.6793999999999993</v>
      </c>
      <c r="EB17" s="162">
        <v>-23.163699999999999</v>
      </c>
      <c r="EC17" s="162">
        <v>-29.504300000000001</v>
      </c>
      <c r="ED17" s="162">
        <v>-29.815799999999999</v>
      </c>
      <c r="EE17" s="162">
        <v>-15.456899999999999</v>
      </c>
      <c r="EF17" s="162">
        <v>-19.526499999999999</v>
      </c>
      <c r="EG17" s="162">
        <v>-10.759</v>
      </c>
      <c r="EH17" s="162">
        <v>-174.02869999999999</v>
      </c>
      <c r="EI17" s="162">
        <v>-4.8849</v>
      </c>
      <c r="EJ17" s="163"/>
      <c r="EK17" s="162">
        <v>-8.6870999999999992</v>
      </c>
      <c r="EL17" s="162">
        <v>-8.1353000000000009</v>
      </c>
      <c r="EM17" s="162">
        <v>16.204000000000001</v>
      </c>
      <c r="EN17" s="162">
        <v>-14.3002</v>
      </c>
      <c r="EO17" s="162">
        <v>-14.5557</v>
      </c>
      <c r="EP17" s="162">
        <v>19.472000000000001</v>
      </c>
      <c r="EQ17" s="162">
        <v>-30.2028</v>
      </c>
      <c r="ER17" s="162">
        <v>-29.7925</v>
      </c>
      <c r="ES17" s="162">
        <v>7.5163000000000002</v>
      </c>
      <c r="ET17" s="162">
        <v>0</v>
      </c>
      <c r="EU17" s="162">
        <v>-16.98</v>
      </c>
      <c r="EV17" s="162">
        <v>0.4</v>
      </c>
      <c r="EW17" s="162">
        <v>2.4091</v>
      </c>
      <c r="EX17" s="162">
        <v>-15.965</v>
      </c>
      <c r="EY17" s="162">
        <v>-15.272</v>
      </c>
      <c r="EZ17" s="162">
        <v>-4.2938000000000001</v>
      </c>
      <c r="FA17" s="162">
        <v>8.2079000000000004</v>
      </c>
      <c r="FB17" s="162">
        <v>6.4592000000000001</v>
      </c>
      <c r="FC17" s="162">
        <v>-24.383400000000002</v>
      </c>
      <c r="FD17" s="162">
        <v>5.0590000000000002</v>
      </c>
      <c r="FE17" s="163"/>
      <c r="FF17" s="162">
        <v>4.7195</v>
      </c>
      <c r="FG17" s="162">
        <v>0</v>
      </c>
      <c r="FH17" s="162">
        <v>0</v>
      </c>
      <c r="FI17" s="163"/>
      <c r="FJ17" s="162">
        <v>12.224299999999999</v>
      </c>
      <c r="FK17" s="162">
        <v>12.3918</v>
      </c>
      <c r="FL17" s="162">
        <v>0</v>
      </c>
      <c r="FM17" s="162">
        <v>19.370999999999999</v>
      </c>
      <c r="FN17" s="162">
        <v>19.100999999999999</v>
      </c>
      <c r="FO17" s="162">
        <v>12.727499999999999</v>
      </c>
      <c r="FP17" s="162">
        <v>27.887699999999999</v>
      </c>
      <c r="FQ17" s="162">
        <v>22.8141</v>
      </c>
      <c r="FR17" s="162">
        <v>-16.010000000000002</v>
      </c>
      <c r="FS17" s="162">
        <v>-0.60560000000000003</v>
      </c>
      <c r="FT17" s="162">
        <v>0.19159999999999999</v>
      </c>
      <c r="FU17" s="162">
        <v>0.03</v>
      </c>
      <c r="FV17" s="162">
        <v>1.73</v>
      </c>
      <c r="FW17" s="162">
        <v>-22.468299999999999</v>
      </c>
      <c r="FX17" s="163"/>
      <c r="FY17" s="162">
        <v>2.3980000000000001</v>
      </c>
      <c r="FZ17" s="162">
        <v>0.874</v>
      </c>
      <c r="GA17" s="163"/>
      <c r="GB17" s="162">
        <v>16.09</v>
      </c>
      <c r="GC17" s="162">
        <v>-36.6252</v>
      </c>
      <c r="GD17" s="162">
        <v>-27.1206</v>
      </c>
      <c r="GE17" s="162">
        <v>-1.43</v>
      </c>
      <c r="GF17" s="162">
        <v>17.311699999999998</v>
      </c>
      <c r="GG17" s="163"/>
      <c r="GH17" s="162">
        <v>24.960999999999999</v>
      </c>
      <c r="GI17" s="162">
        <v>-6.6308999999999996</v>
      </c>
      <c r="GJ17" s="162">
        <v>-7.2523999999999997</v>
      </c>
      <c r="GK17" s="162">
        <v>1.8722000000000001</v>
      </c>
      <c r="GL17" s="163"/>
      <c r="GM17" s="163"/>
      <c r="GN17" s="162">
        <v>-8.6632999999999996</v>
      </c>
      <c r="GO17" s="162">
        <v>-3.8885999999999998</v>
      </c>
      <c r="GP17" s="162">
        <v>1.6859</v>
      </c>
      <c r="GQ17" s="162">
        <v>-25.246700000000001</v>
      </c>
      <c r="GR17" s="163"/>
      <c r="GS17" s="163"/>
      <c r="GT17" s="162">
        <v>168.11359999999999</v>
      </c>
      <c r="GU17" s="162">
        <v>-9.2802000000000007</v>
      </c>
      <c r="GV17" s="162">
        <v>-8.6722000000000001</v>
      </c>
      <c r="GW17" s="162">
        <v>-6.6355000000000004</v>
      </c>
      <c r="GX17" s="162">
        <v>2.4089</v>
      </c>
      <c r="GY17" s="162">
        <v>6.1534000000000004</v>
      </c>
      <c r="GZ17" s="162">
        <v>6.1474000000000002</v>
      </c>
      <c r="HA17" s="162">
        <v>1.7709999999999999</v>
      </c>
      <c r="HB17" s="162">
        <v>24.992999999999999</v>
      </c>
      <c r="HC17" s="162">
        <v>26.679400000000001</v>
      </c>
      <c r="HD17" s="162">
        <v>-2.1</v>
      </c>
      <c r="HE17" s="162">
        <v>-4.1780999999999997</v>
      </c>
      <c r="HF17" s="162">
        <v>12.388199999999999</v>
      </c>
      <c r="HG17" s="162">
        <v>8.3472000000000008</v>
      </c>
      <c r="HH17" s="162">
        <v>77.784499999999994</v>
      </c>
      <c r="HI17" s="162">
        <v>0</v>
      </c>
      <c r="HJ17" s="162">
        <v>0</v>
      </c>
      <c r="HK17" s="162">
        <v>-8.5893999999999995</v>
      </c>
      <c r="HL17" s="163"/>
      <c r="HM17" s="162">
        <v>-12.2066</v>
      </c>
      <c r="HN17" s="162">
        <v>-13.109500000000001</v>
      </c>
      <c r="HO17" s="163"/>
      <c r="HP17" s="163"/>
      <c r="HQ17" s="162">
        <v>-11.226800000000001</v>
      </c>
      <c r="HR17" s="162">
        <v>-10.4962</v>
      </c>
      <c r="HS17" s="162">
        <v>-4.3806000000000003</v>
      </c>
      <c r="HT17" s="162">
        <v>-4.21</v>
      </c>
      <c r="HU17" s="162">
        <v>22.78</v>
      </c>
      <c r="HV17" s="162">
        <v>22.75</v>
      </c>
      <c r="HW17" s="162">
        <v>-37.6</v>
      </c>
      <c r="HX17" s="162">
        <v>-38</v>
      </c>
      <c r="HY17" s="162">
        <v>0.58140000000000003</v>
      </c>
      <c r="HZ17" s="162">
        <v>-9.2799999999999994</v>
      </c>
      <c r="IA17" s="162">
        <v>73.214500000000001</v>
      </c>
      <c r="IB17" s="163"/>
      <c r="IC17" s="163"/>
      <c r="ID17" s="162">
        <v>-19.899999999999999</v>
      </c>
      <c r="IE17" s="162">
        <v>-44.4</v>
      </c>
      <c r="IF17" s="162">
        <v>-3.3</v>
      </c>
      <c r="IG17" s="162">
        <v>-3.8</v>
      </c>
      <c r="IH17" s="163"/>
      <c r="II17" s="163"/>
      <c r="IJ17" s="162">
        <v>-136.5153</v>
      </c>
      <c r="IK17" s="162">
        <v>8.1320999999999994</v>
      </c>
      <c r="IL17" s="162">
        <v>-267.25360000000001</v>
      </c>
      <c r="IM17" s="162">
        <v>-18.0596</v>
      </c>
      <c r="IN17" s="162">
        <v>-43.312199999999997</v>
      </c>
      <c r="IO17" s="162">
        <v>103.4811</v>
      </c>
      <c r="IP17" s="162">
        <v>59.876399999999997</v>
      </c>
      <c r="IQ17" s="162">
        <v>141.369</v>
      </c>
      <c r="IR17" s="162">
        <v>102.509</v>
      </c>
      <c r="IS17" s="162">
        <v>41.883200000000002</v>
      </c>
      <c r="IT17" s="162">
        <v>37.455199999999998</v>
      </c>
      <c r="IU17" s="162">
        <v>35.332500000000003</v>
      </c>
      <c r="IV17" s="162">
        <v>-31.043600000000001</v>
      </c>
      <c r="IW17" s="162">
        <v>201.7337</v>
      </c>
      <c r="IX17" s="162">
        <v>-200.2226</v>
      </c>
      <c r="IY17" s="162">
        <v>-7.5995999999999997</v>
      </c>
      <c r="IZ17" s="162">
        <v>11.4879</v>
      </c>
      <c r="JA17" s="162">
        <v>-0.93630000000000002</v>
      </c>
      <c r="JB17" s="163"/>
      <c r="JC17" s="162">
        <v>-10.08</v>
      </c>
      <c r="JD17" s="162">
        <v>-1.5</v>
      </c>
      <c r="JE17" s="162">
        <v>-1.51</v>
      </c>
      <c r="JF17" s="162">
        <v>5.04</v>
      </c>
      <c r="JG17" s="162">
        <v>-0.4</v>
      </c>
      <c r="JH17" s="162">
        <v>-5.6044</v>
      </c>
      <c r="JI17" s="162">
        <v>-6.0624000000000002</v>
      </c>
      <c r="JJ17" s="162">
        <v>7.3837999999999999</v>
      </c>
      <c r="JK17" s="162">
        <v>-8.9342000000000006</v>
      </c>
      <c r="JL17" s="162">
        <v>2.6</v>
      </c>
      <c r="JM17" s="162">
        <v>13.754</v>
      </c>
      <c r="JN17" s="162">
        <v>13.157999999999999</v>
      </c>
      <c r="JO17" s="163"/>
      <c r="JP17" s="163"/>
      <c r="JQ17" s="162">
        <v>4.3028000000000004</v>
      </c>
      <c r="JR17" s="162">
        <v>3.4802</v>
      </c>
      <c r="JS17" s="162">
        <v>2.9108999999999998</v>
      </c>
      <c r="JT17" s="163"/>
      <c r="JU17" s="162">
        <v>29.2</v>
      </c>
      <c r="JV17" s="162">
        <v>1.0536000000000001</v>
      </c>
      <c r="JW17" s="162">
        <v>-0.13</v>
      </c>
      <c r="JX17" s="163"/>
      <c r="JY17" s="162">
        <v>-14.8828</v>
      </c>
      <c r="JZ17" s="162">
        <v>0.52200000000000002</v>
      </c>
      <c r="KA17" s="162">
        <v>-21.452100000000002</v>
      </c>
      <c r="KB17" s="162">
        <v>-12.5442</v>
      </c>
      <c r="KC17" s="162">
        <v>-5.9969999999999999</v>
      </c>
      <c r="KD17" s="162">
        <v>-22.347899999999999</v>
      </c>
      <c r="KE17" s="162">
        <v>-2.5798999999999999</v>
      </c>
      <c r="KF17" s="162">
        <v>-31.8</v>
      </c>
      <c r="KG17" s="162">
        <v>14.6</v>
      </c>
      <c r="KH17" s="162">
        <v>26.7941</v>
      </c>
      <c r="KI17" s="162">
        <v>-116.85590000000001</v>
      </c>
    </row>
    <row r="18" spans="1:295" ht="18" customHeight="1" x14ac:dyDescent="0.3">
      <c r="A18" s="161" t="s">
        <v>44</v>
      </c>
      <c r="B18" s="161" t="s">
        <v>745</v>
      </c>
      <c r="C18" s="164">
        <v>0</v>
      </c>
      <c r="D18" s="164">
        <v>3.3106</v>
      </c>
      <c r="E18" s="164">
        <v>-8.0284999999999993</v>
      </c>
      <c r="F18" s="164">
        <v>2.0204</v>
      </c>
      <c r="G18" s="164">
        <v>7.0774999999999997</v>
      </c>
      <c r="H18" s="165"/>
      <c r="I18" s="164">
        <v>11.177099999999999</v>
      </c>
      <c r="J18" s="165"/>
      <c r="K18" s="164">
        <v>8.2950999999999997</v>
      </c>
      <c r="L18" s="164">
        <v>2.9369000000000001</v>
      </c>
      <c r="M18" s="164">
        <v>4.3390000000000004</v>
      </c>
      <c r="N18" s="164">
        <v>-2.2200000000000002</v>
      </c>
      <c r="O18" s="165"/>
      <c r="P18" s="165"/>
      <c r="Q18" s="165"/>
      <c r="R18" s="164">
        <v>-17.600000000000001</v>
      </c>
      <c r="S18" s="164">
        <v>3.6313</v>
      </c>
      <c r="T18" s="164">
        <v>1.968</v>
      </c>
      <c r="U18" s="164">
        <v>3.6322999999999999</v>
      </c>
      <c r="V18" s="164">
        <v>3.4363000000000001</v>
      </c>
      <c r="W18" s="164">
        <v>6.0995999999999997</v>
      </c>
      <c r="X18" s="164">
        <v>2.2915000000000001</v>
      </c>
      <c r="Y18" s="164">
        <v>0.1166</v>
      </c>
      <c r="Z18" s="164">
        <v>2.8178999999999998</v>
      </c>
      <c r="AA18" s="165"/>
      <c r="AB18" s="164">
        <v>-1.0384</v>
      </c>
      <c r="AC18" s="164">
        <v>-0.81200000000000006</v>
      </c>
      <c r="AD18" s="164">
        <v>-0.79900000000000004</v>
      </c>
      <c r="AE18" s="164">
        <v>-4.0519999999999996</v>
      </c>
      <c r="AF18" s="164">
        <v>-19.98</v>
      </c>
      <c r="AG18" s="165"/>
      <c r="AH18" s="165"/>
      <c r="AI18" s="165"/>
      <c r="AJ18" s="164">
        <v>-9.82</v>
      </c>
      <c r="AK18" s="164">
        <v>-9.7200000000000006</v>
      </c>
      <c r="AL18" s="165"/>
      <c r="AM18" s="164">
        <v>-12.29</v>
      </c>
      <c r="AN18" s="164">
        <v>-12.39</v>
      </c>
      <c r="AO18" s="164">
        <v>2.032</v>
      </c>
      <c r="AP18" s="164">
        <v>3.5783999999999998</v>
      </c>
      <c r="AQ18" s="164">
        <v>21.1631</v>
      </c>
      <c r="AR18" s="164">
        <v>22.991</v>
      </c>
      <c r="AS18" s="164">
        <v>-18.356000000000002</v>
      </c>
      <c r="AT18" s="164">
        <v>-11.9224</v>
      </c>
      <c r="AU18" s="164">
        <v>-10.9437</v>
      </c>
      <c r="AV18" s="164">
        <v>0.6421</v>
      </c>
      <c r="AW18" s="164">
        <v>0.58069999999999999</v>
      </c>
      <c r="AX18" s="164">
        <v>-16.610900000000001</v>
      </c>
      <c r="AY18" s="164">
        <v>-12.0563</v>
      </c>
      <c r="AZ18" s="165"/>
      <c r="BA18" s="164">
        <v>11.882400000000001</v>
      </c>
      <c r="BB18" s="164">
        <v>30.295400000000001</v>
      </c>
      <c r="BC18" s="164">
        <v>15.2651</v>
      </c>
      <c r="BD18" s="164">
        <v>-6.2</v>
      </c>
      <c r="BE18" s="164">
        <v>-6.3</v>
      </c>
      <c r="BF18" s="164">
        <v>-24.628399999999999</v>
      </c>
      <c r="BG18" s="164">
        <v>-24.375599999999999</v>
      </c>
      <c r="BH18" s="164">
        <v>-1.3319000000000001</v>
      </c>
      <c r="BI18" s="165"/>
      <c r="BJ18" s="164">
        <v>-1.5098</v>
      </c>
      <c r="BK18" s="164">
        <v>-6.9400000000000003E-2</v>
      </c>
      <c r="BL18" s="165"/>
      <c r="BM18" s="164">
        <v>0.30659999999999998</v>
      </c>
      <c r="BN18" s="164">
        <v>-113.5288</v>
      </c>
      <c r="BO18" s="164">
        <v>14.709899999999999</v>
      </c>
      <c r="BP18" s="164">
        <v>14.893000000000001</v>
      </c>
      <c r="BQ18" s="164">
        <v>102.2379</v>
      </c>
      <c r="BR18" s="164">
        <v>-192.83609999999999</v>
      </c>
      <c r="BS18" s="165"/>
      <c r="BT18" s="165"/>
      <c r="BU18" s="165"/>
      <c r="BV18" s="165"/>
      <c r="BW18" s="164">
        <v>7.52</v>
      </c>
      <c r="BX18" s="164">
        <v>6.31</v>
      </c>
      <c r="BY18" s="164">
        <v>-15.63</v>
      </c>
      <c r="BZ18" s="164">
        <v>-2.16</v>
      </c>
      <c r="CA18" s="164">
        <v>-26.385400000000001</v>
      </c>
      <c r="CB18" s="164">
        <v>-26.787199999999999</v>
      </c>
      <c r="CC18" s="164">
        <v>27.845800000000001</v>
      </c>
      <c r="CD18" s="164">
        <v>26.782299999999999</v>
      </c>
      <c r="CE18" s="164">
        <v>-2.4268999999999998</v>
      </c>
      <c r="CF18" s="165"/>
      <c r="CG18" s="164">
        <v>2.5729000000000002</v>
      </c>
      <c r="CH18" s="164">
        <v>-1.6073999999999999</v>
      </c>
      <c r="CI18" s="165"/>
      <c r="CJ18" s="165"/>
      <c r="CK18" s="165"/>
      <c r="CL18" s="164">
        <v>-25.4</v>
      </c>
      <c r="CM18" s="164">
        <v>-23.9</v>
      </c>
      <c r="CN18" s="164">
        <v>-1.6</v>
      </c>
      <c r="CO18" s="164">
        <v>12.430300000000001</v>
      </c>
      <c r="CP18" s="164">
        <v>12.645799999999999</v>
      </c>
      <c r="CQ18" s="164">
        <v>11.464499999999999</v>
      </c>
      <c r="CR18" s="164">
        <v>49.888399999999997</v>
      </c>
      <c r="CS18" s="164">
        <v>49.960999999999999</v>
      </c>
      <c r="CT18" s="164">
        <v>-25.2986</v>
      </c>
      <c r="CU18" s="164">
        <v>-24.831600000000002</v>
      </c>
      <c r="CV18" s="164">
        <v>-26.846900000000002</v>
      </c>
      <c r="CW18" s="164">
        <v>2.1802999999999999</v>
      </c>
      <c r="CX18" s="164">
        <v>25.28</v>
      </c>
      <c r="CY18" s="164">
        <v>16.32</v>
      </c>
      <c r="CZ18" s="164">
        <v>11.098599999999999</v>
      </c>
      <c r="DA18" s="164">
        <v>11.0382</v>
      </c>
      <c r="DB18" s="164">
        <v>-4.96</v>
      </c>
      <c r="DC18" s="165"/>
      <c r="DD18" s="165"/>
      <c r="DE18" s="165"/>
      <c r="DF18" s="164">
        <v>13.2257</v>
      </c>
      <c r="DG18" s="164">
        <v>-15.901400000000001</v>
      </c>
      <c r="DH18" s="164">
        <v>-2.3633000000000002</v>
      </c>
      <c r="DI18" s="165"/>
      <c r="DJ18" s="164">
        <v>-7</v>
      </c>
      <c r="DK18" s="164">
        <v>-4.5507999999999997</v>
      </c>
      <c r="DL18" s="164">
        <v>-3.9272</v>
      </c>
      <c r="DM18" s="164">
        <v>4.2632000000000003</v>
      </c>
      <c r="DN18" s="164">
        <v>1.6757</v>
      </c>
      <c r="DO18" s="164">
        <v>-3.64</v>
      </c>
      <c r="DP18" s="164">
        <v>-2.0299999999999998</v>
      </c>
      <c r="DQ18" s="164">
        <v>7.2694999999999999</v>
      </c>
      <c r="DR18" s="164">
        <v>-15.5059</v>
      </c>
      <c r="DS18" s="165"/>
      <c r="DT18" s="164">
        <v>-21.95</v>
      </c>
      <c r="DU18" s="164">
        <v>25.03</v>
      </c>
      <c r="DV18" s="164">
        <v>13.87</v>
      </c>
      <c r="DW18" s="164">
        <v>-15.2</v>
      </c>
      <c r="DX18" s="164">
        <v>-7.0091000000000001</v>
      </c>
      <c r="DY18" s="164">
        <v>-38.464599999999997</v>
      </c>
      <c r="DZ18" s="164">
        <v>-37.681800000000003</v>
      </c>
      <c r="EA18" s="164">
        <v>-9.8442000000000007</v>
      </c>
      <c r="EB18" s="164">
        <v>-23.6006</v>
      </c>
      <c r="EC18" s="164">
        <v>-29.273499999999999</v>
      </c>
      <c r="ED18" s="164">
        <v>-28.7942</v>
      </c>
      <c r="EE18" s="164">
        <v>-16.636700000000001</v>
      </c>
      <c r="EF18" s="164">
        <v>-12.9139</v>
      </c>
      <c r="EG18" s="164">
        <v>-10.327</v>
      </c>
      <c r="EH18" s="164">
        <v>-180.5667</v>
      </c>
      <c r="EI18" s="164">
        <v>-3.0911</v>
      </c>
      <c r="EJ18" s="165"/>
      <c r="EK18" s="164">
        <v>-9.0962999999999994</v>
      </c>
      <c r="EL18" s="164">
        <v>-8.8358000000000008</v>
      </c>
      <c r="EM18" s="164">
        <v>22.1661</v>
      </c>
      <c r="EN18" s="164">
        <v>-12.4619</v>
      </c>
      <c r="EO18" s="164">
        <v>-13.208299999999999</v>
      </c>
      <c r="EP18" s="164">
        <v>6.6719999999999997</v>
      </c>
      <c r="EQ18" s="164">
        <v>-29.8352</v>
      </c>
      <c r="ER18" s="164">
        <v>-29.453199999999999</v>
      </c>
      <c r="ES18" s="164">
        <v>8.5731000000000002</v>
      </c>
      <c r="ET18" s="164">
        <v>0</v>
      </c>
      <c r="EU18" s="164">
        <v>-9.98</v>
      </c>
      <c r="EV18" s="164">
        <v>0.6</v>
      </c>
      <c r="EW18" s="164">
        <v>2.5125999999999999</v>
      </c>
      <c r="EX18" s="164">
        <v>-12.2264</v>
      </c>
      <c r="EY18" s="164">
        <v>-14.7616</v>
      </c>
      <c r="EZ18" s="164">
        <v>-3.7770999999999999</v>
      </c>
      <c r="FA18" s="164">
        <v>8.5592000000000006</v>
      </c>
      <c r="FB18" s="164">
        <v>9.4548000000000005</v>
      </c>
      <c r="FC18" s="164">
        <v>-21.630600000000001</v>
      </c>
      <c r="FD18" s="164">
        <v>4.7897999999999996</v>
      </c>
      <c r="FE18" s="165"/>
      <c r="FF18" s="164">
        <v>4.2972999999999999</v>
      </c>
      <c r="FG18" s="164">
        <v>0</v>
      </c>
      <c r="FH18" s="164">
        <v>0</v>
      </c>
      <c r="FI18" s="164">
        <v>0</v>
      </c>
      <c r="FJ18" s="164">
        <v>13.228999999999999</v>
      </c>
      <c r="FK18" s="164">
        <v>12.726699999999999</v>
      </c>
      <c r="FL18" s="164">
        <v>-0.50239999999999996</v>
      </c>
      <c r="FM18" s="164">
        <v>18.959800000000001</v>
      </c>
      <c r="FN18" s="164">
        <v>19.644500000000001</v>
      </c>
      <c r="FO18" s="164">
        <v>12.9655</v>
      </c>
      <c r="FP18" s="164">
        <v>27.986999999999998</v>
      </c>
      <c r="FQ18" s="164">
        <v>24.024999999999999</v>
      </c>
      <c r="FR18" s="164">
        <v>-15.21</v>
      </c>
      <c r="FS18" s="164">
        <v>-0.71179999999999999</v>
      </c>
      <c r="FT18" s="164">
        <v>0.16500000000000001</v>
      </c>
      <c r="FU18" s="164">
        <v>0.12</v>
      </c>
      <c r="FV18" s="164">
        <v>0.89</v>
      </c>
      <c r="FW18" s="164">
        <v>-24.193899999999999</v>
      </c>
      <c r="FX18" s="164">
        <v>2.9571999999999998</v>
      </c>
      <c r="FY18" s="164">
        <v>2.4079999999999999</v>
      </c>
      <c r="FZ18" s="164">
        <v>1.032</v>
      </c>
      <c r="GA18" s="165"/>
      <c r="GB18" s="164">
        <v>15.54</v>
      </c>
      <c r="GC18" s="164">
        <v>-37.108600000000003</v>
      </c>
      <c r="GD18" s="164">
        <v>-27.3627</v>
      </c>
      <c r="GE18" s="164">
        <v>-1.6</v>
      </c>
      <c r="GF18" s="164">
        <v>16.888000000000002</v>
      </c>
      <c r="GG18" s="165"/>
      <c r="GH18" s="164">
        <v>24.637599999999999</v>
      </c>
      <c r="GI18" s="164">
        <v>-6.5232999999999999</v>
      </c>
      <c r="GJ18" s="164">
        <v>-7.1914999999999996</v>
      </c>
      <c r="GK18" s="164">
        <v>1.9064000000000001</v>
      </c>
      <c r="GL18" s="165"/>
      <c r="GM18" s="165"/>
      <c r="GN18" s="164">
        <v>-8.3894000000000002</v>
      </c>
      <c r="GO18" s="164">
        <v>-4.4656000000000002</v>
      </c>
      <c r="GP18" s="164">
        <v>1.7142999999999999</v>
      </c>
      <c r="GQ18" s="164">
        <v>-24.7181</v>
      </c>
      <c r="GR18" s="165"/>
      <c r="GS18" s="165"/>
      <c r="GT18" s="164">
        <v>162.5274</v>
      </c>
      <c r="GU18" s="164">
        <v>-9.2840000000000007</v>
      </c>
      <c r="GV18" s="164">
        <v>-8.5083000000000002</v>
      </c>
      <c r="GW18" s="164">
        <v>-6.64</v>
      </c>
      <c r="GX18" s="164">
        <v>3.2696999999999998</v>
      </c>
      <c r="GY18" s="164">
        <v>6.2487000000000004</v>
      </c>
      <c r="GZ18" s="164">
        <v>6.2186000000000003</v>
      </c>
      <c r="HA18" s="164">
        <v>3</v>
      </c>
      <c r="HB18" s="164">
        <v>25.944900000000001</v>
      </c>
      <c r="HC18" s="164">
        <v>28.006499999999999</v>
      </c>
      <c r="HD18" s="164">
        <v>-2.5099999999999998</v>
      </c>
      <c r="HE18" s="164">
        <v>-4.1487999999999996</v>
      </c>
      <c r="HF18" s="164">
        <v>14.580299999999999</v>
      </c>
      <c r="HG18" s="164">
        <v>5.5045999999999999</v>
      </c>
      <c r="HH18" s="164">
        <v>80.841800000000006</v>
      </c>
      <c r="HI18" s="164">
        <v>0</v>
      </c>
      <c r="HJ18" s="164">
        <v>0</v>
      </c>
      <c r="HK18" s="164">
        <v>-9.3745999999999992</v>
      </c>
      <c r="HL18" s="165"/>
      <c r="HM18" s="164">
        <v>0</v>
      </c>
      <c r="HN18" s="164">
        <v>-10.5108</v>
      </c>
      <c r="HO18" s="165"/>
      <c r="HP18" s="165"/>
      <c r="HQ18" s="164">
        <v>-10.8643</v>
      </c>
      <c r="HR18" s="164">
        <v>-10.6226</v>
      </c>
      <c r="HS18" s="164">
        <v>-4.7613000000000003</v>
      </c>
      <c r="HT18" s="164">
        <v>-4.8182999999999998</v>
      </c>
      <c r="HU18" s="164">
        <v>22.61</v>
      </c>
      <c r="HV18" s="164">
        <v>22.72</v>
      </c>
      <c r="HW18" s="164">
        <v>-37.200000000000003</v>
      </c>
      <c r="HX18" s="164">
        <v>-37.6</v>
      </c>
      <c r="HY18" s="164">
        <v>0.47520000000000001</v>
      </c>
      <c r="HZ18" s="164">
        <v>-8.9600000000000009</v>
      </c>
      <c r="IA18" s="164">
        <v>74.260199999999998</v>
      </c>
      <c r="IB18" s="165"/>
      <c r="IC18" s="165"/>
      <c r="ID18" s="164">
        <v>-19.5</v>
      </c>
      <c r="IE18" s="164">
        <v>-44.8</v>
      </c>
      <c r="IF18" s="164">
        <v>-4.5</v>
      </c>
      <c r="IG18" s="164">
        <v>-5</v>
      </c>
      <c r="IH18" s="165"/>
      <c r="II18" s="165"/>
      <c r="IJ18" s="164">
        <v>-135.1891</v>
      </c>
      <c r="IK18" s="164">
        <v>7.1624999999999996</v>
      </c>
      <c r="IL18" s="164">
        <v>-265.46359999999999</v>
      </c>
      <c r="IM18" s="164">
        <v>-17.857500000000002</v>
      </c>
      <c r="IN18" s="164">
        <v>-42.356400000000001</v>
      </c>
      <c r="IO18" s="164">
        <v>106.404</v>
      </c>
      <c r="IP18" s="164">
        <v>59.348500000000001</v>
      </c>
      <c r="IQ18" s="164">
        <v>141.8853</v>
      </c>
      <c r="IR18" s="164">
        <v>101.1099</v>
      </c>
      <c r="IS18" s="164">
        <v>38.442</v>
      </c>
      <c r="IT18" s="164">
        <v>36.300899999999999</v>
      </c>
      <c r="IU18" s="164">
        <v>34.346299999999999</v>
      </c>
      <c r="IV18" s="164">
        <v>-29.476299999999998</v>
      </c>
      <c r="IW18" s="164">
        <v>203.36160000000001</v>
      </c>
      <c r="IX18" s="164">
        <v>-202.39789999999999</v>
      </c>
      <c r="IY18" s="164">
        <v>-2.0748000000000002</v>
      </c>
      <c r="IZ18" s="164">
        <v>11.5535</v>
      </c>
      <c r="JA18" s="164">
        <v>-1.0071000000000001</v>
      </c>
      <c r="JB18" s="165"/>
      <c r="JC18" s="164">
        <v>-9.6</v>
      </c>
      <c r="JD18" s="164">
        <v>-1.4339999999999999</v>
      </c>
      <c r="JE18" s="164">
        <v>-1.4430000000000001</v>
      </c>
      <c r="JF18" s="164">
        <v>4.8</v>
      </c>
      <c r="JG18" s="164">
        <v>-0.32</v>
      </c>
      <c r="JH18" s="164">
        <v>-5.2819000000000003</v>
      </c>
      <c r="JI18" s="164">
        <v>-5.7115</v>
      </c>
      <c r="JJ18" s="164">
        <v>7.1214000000000004</v>
      </c>
      <c r="JK18" s="164">
        <v>-9.0532000000000004</v>
      </c>
      <c r="JL18" s="164">
        <v>2.4</v>
      </c>
      <c r="JM18" s="164">
        <v>13.679</v>
      </c>
      <c r="JN18" s="164">
        <v>14.237</v>
      </c>
      <c r="JO18" s="165"/>
      <c r="JP18" s="165"/>
      <c r="JQ18" s="164">
        <v>3.5819999999999999</v>
      </c>
      <c r="JR18" s="164">
        <v>3.4567999999999999</v>
      </c>
      <c r="JS18" s="164">
        <v>3.2924000000000002</v>
      </c>
      <c r="JT18" s="165"/>
      <c r="JU18" s="164">
        <v>29.4</v>
      </c>
      <c r="JV18" s="165"/>
      <c r="JW18" s="164">
        <v>-0.12</v>
      </c>
      <c r="JX18" s="165"/>
      <c r="JY18" s="164">
        <v>-15.828799999999999</v>
      </c>
      <c r="JZ18" s="164">
        <v>0.48630000000000001</v>
      </c>
      <c r="KA18" s="164">
        <v>-20.3508</v>
      </c>
      <c r="KB18" s="164">
        <v>-13.716200000000001</v>
      </c>
      <c r="KC18" s="164">
        <v>-5.8606999999999996</v>
      </c>
      <c r="KD18" s="164">
        <v>-21.545100000000001</v>
      </c>
      <c r="KE18" s="164">
        <v>-2.6695000000000002</v>
      </c>
      <c r="KF18" s="164">
        <v>-32.200000000000003</v>
      </c>
      <c r="KG18" s="164">
        <v>14.2</v>
      </c>
      <c r="KH18" s="164">
        <v>31.615500000000001</v>
      </c>
      <c r="KI18" s="164">
        <v>-117.6643</v>
      </c>
    </row>
    <row r="19" spans="1:295" ht="18" customHeight="1" x14ac:dyDescent="0.3">
      <c r="A19" s="161" t="s">
        <v>44</v>
      </c>
      <c r="B19" s="161" t="s">
        <v>746</v>
      </c>
      <c r="C19" s="164">
        <v>0</v>
      </c>
      <c r="D19" s="164">
        <v>3.5901999999999998</v>
      </c>
      <c r="E19" s="164">
        <v>-8.2455999999999996</v>
      </c>
      <c r="F19" s="164">
        <v>2.222</v>
      </c>
      <c r="G19" s="164">
        <v>7.0938999999999997</v>
      </c>
      <c r="H19" s="165"/>
      <c r="I19" s="164">
        <v>11.5937</v>
      </c>
      <c r="J19" s="165"/>
      <c r="K19" s="164">
        <v>9.3347999999999995</v>
      </c>
      <c r="L19" s="164">
        <v>3.2909000000000002</v>
      </c>
      <c r="M19" s="164">
        <v>4.8369</v>
      </c>
      <c r="N19" s="164">
        <v>-2.2200000000000002</v>
      </c>
      <c r="O19" s="165"/>
      <c r="P19" s="165"/>
      <c r="Q19" s="164">
        <v>1.6559999999999999</v>
      </c>
      <c r="R19" s="164">
        <v>-17.600000000000001</v>
      </c>
      <c r="S19" s="164">
        <v>3.7568999999999999</v>
      </c>
      <c r="T19" s="164">
        <v>-0.20799999999999999</v>
      </c>
      <c r="U19" s="164">
        <v>3.0988000000000002</v>
      </c>
      <c r="V19" s="164">
        <v>3.1993999999999998</v>
      </c>
      <c r="W19" s="164">
        <v>5.6574</v>
      </c>
      <c r="X19" s="164">
        <v>2.0781999999999998</v>
      </c>
      <c r="Y19" s="164">
        <v>-0.68400000000000005</v>
      </c>
      <c r="Z19" s="164">
        <v>2.6886000000000001</v>
      </c>
      <c r="AA19" s="165"/>
      <c r="AB19" s="164">
        <v>-1.0482</v>
      </c>
      <c r="AC19" s="164">
        <v>-0.61199999999999999</v>
      </c>
      <c r="AD19" s="164">
        <v>-0.59399999999999997</v>
      </c>
      <c r="AE19" s="164">
        <v>-4.0529999999999999</v>
      </c>
      <c r="AF19" s="164">
        <v>-17.760000000000002</v>
      </c>
      <c r="AG19" s="165"/>
      <c r="AH19" s="165"/>
      <c r="AI19" s="165"/>
      <c r="AJ19" s="164">
        <v>-8.8000000000000007</v>
      </c>
      <c r="AK19" s="164">
        <v>-8.73</v>
      </c>
      <c r="AL19" s="165"/>
      <c r="AM19" s="164">
        <v>-11.82</v>
      </c>
      <c r="AN19" s="164">
        <v>-11.92</v>
      </c>
      <c r="AO19" s="164">
        <v>1.9637</v>
      </c>
      <c r="AP19" s="164">
        <v>3.6082000000000001</v>
      </c>
      <c r="AQ19" s="164">
        <v>22.069800000000001</v>
      </c>
      <c r="AR19" s="164">
        <v>23.558900000000001</v>
      </c>
      <c r="AS19" s="164">
        <v>-19.6112</v>
      </c>
      <c r="AT19" s="164">
        <v>-9.6450999999999993</v>
      </c>
      <c r="AU19" s="164">
        <v>-9.4535</v>
      </c>
      <c r="AV19" s="164">
        <v>1.4114</v>
      </c>
      <c r="AW19" s="164">
        <v>2.8410000000000002</v>
      </c>
      <c r="AX19" s="164">
        <v>-14.7355</v>
      </c>
      <c r="AY19" s="164">
        <v>-12.324199999999999</v>
      </c>
      <c r="AZ19" s="165"/>
      <c r="BA19" s="164">
        <v>10.826700000000001</v>
      </c>
      <c r="BB19" s="164">
        <v>34.809199999999997</v>
      </c>
      <c r="BC19" s="164">
        <v>14.761699999999999</v>
      </c>
      <c r="BD19" s="164">
        <v>-6</v>
      </c>
      <c r="BE19" s="164">
        <v>-6.1</v>
      </c>
      <c r="BF19" s="164">
        <v>-24.1861</v>
      </c>
      <c r="BG19" s="164">
        <v>-23.830400000000001</v>
      </c>
      <c r="BH19" s="164">
        <v>-1.4336</v>
      </c>
      <c r="BI19" s="165"/>
      <c r="BJ19" s="164">
        <v>-0.7238</v>
      </c>
      <c r="BK19" s="164">
        <v>-0.2175</v>
      </c>
      <c r="BL19" s="165"/>
      <c r="BM19" s="164">
        <v>0.42480000000000001</v>
      </c>
      <c r="BN19" s="164">
        <v>-98.757900000000006</v>
      </c>
      <c r="BO19" s="164">
        <v>14.5878</v>
      </c>
      <c r="BP19" s="164">
        <v>14.2521</v>
      </c>
      <c r="BQ19" s="164">
        <v>90.566699999999997</v>
      </c>
      <c r="BR19" s="164">
        <v>-179.10050000000001</v>
      </c>
      <c r="BS19" s="165"/>
      <c r="BT19" s="165"/>
      <c r="BU19" s="165"/>
      <c r="BV19" s="164">
        <v>4.9000000000000004</v>
      </c>
      <c r="BW19" s="164">
        <v>7.8</v>
      </c>
      <c r="BX19" s="164">
        <v>6.56</v>
      </c>
      <c r="BY19" s="164">
        <v>-15.11</v>
      </c>
      <c r="BZ19" s="164">
        <v>-1.88</v>
      </c>
      <c r="CA19" s="164">
        <v>-27.858899999999998</v>
      </c>
      <c r="CB19" s="164">
        <v>-27.591000000000001</v>
      </c>
      <c r="CC19" s="164">
        <v>27.629899999999999</v>
      </c>
      <c r="CD19" s="164">
        <v>26.776700000000002</v>
      </c>
      <c r="CE19" s="164">
        <v>-4.1425000000000001</v>
      </c>
      <c r="CF19" s="165"/>
      <c r="CG19" s="164">
        <v>6.5378999999999996</v>
      </c>
      <c r="CH19" s="164">
        <v>-1.3512999999999999</v>
      </c>
      <c r="CI19" s="165"/>
      <c r="CJ19" s="165"/>
      <c r="CK19" s="165"/>
      <c r="CL19" s="164">
        <v>-23.2</v>
      </c>
      <c r="CM19" s="164">
        <v>-22.1</v>
      </c>
      <c r="CN19" s="164">
        <v>-1.73</v>
      </c>
      <c r="CO19" s="164">
        <v>14.344799999999999</v>
      </c>
      <c r="CP19" s="164">
        <v>14.457700000000001</v>
      </c>
      <c r="CQ19" s="164">
        <v>12.9153</v>
      </c>
      <c r="CR19" s="164">
        <v>45.949800000000003</v>
      </c>
      <c r="CS19" s="164">
        <v>46.419199999999996</v>
      </c>
      <c r="CT19" s="164">
        <v>-23.3797</v>
      </c>
      <c r="CU19" s="164">
        <v>-24.090199999999999</v>
      </c>
      <c r="CV19" s="164">
        <v>-24.489599999999999</v>
      </c>
      <c r="CW19" s="164">
        <v>2.4510000000000001</v>
      </c>
      <c r="CX19" s="164">
        <v>27.05</v>
      </c>
      <c r="CY19" s="164">
        <v>16.28</v>
      </c>
      <c r="CZ19" s="164">
        <v>11.723599999999999</v>
      </c>
      <c r="DA19" s="164">
        <v>11.6241</v>
      </c>
      <c r="DB19" s="164">
        <v>-5.5</v>
      </c>
      <c r="DC19" s="165"/>
      <c r="DD19" s="165"/>
      <c r="DE19" s="165"/>
      <c r="DF19" s="164">
        <v>11.648400000000001</v>
      </c>
      <c r="DG19" s="164">
        <v>-16.311599999999999</v>
      </c>
      <c r="DH19" s="164">
        <v>-2.5861999999999998</v>
      </c>
      <c r="DI19" s="165"/>
      <c r="DJ19" s="165"/>
      <c r="DK19" s="164">
        <v>-4.9207000000000001</v>
      </c>
      <c r="DL19" s="164">
        <v>-3.1791</v>
      </c>
      <c r="DM19" s="164">
        <v>5.9981</v>
      </c>
      <c r="DN19" s="164">
        <v>2.4178999999999999</v>
      </c>
      <c r="DO19" s="164">
        <v>-3.02</v>
      </c>
      <c r="DP19" s="164">
        <v>-2.5499999999999998</v>
      </c>
      <c r="DQ19" s="164">
        <v>7.0525000000000002</v>
      </c>
      <c r="DR19" s="164">
        <v>-12.158200000000001</v>
      </c>
      <c r="DS19" s="165"/>
      <c r="DT19" s="164">
        <v>-21.11</v>
      </c>
      <c r="DU19" s="164">
        <v>24.67</v>
      </c>
      <c r="DV19" s="164">
        <v>14.93</v>
      </c>
      <c r="DW19" s="164">
        <v>-13.7818</v>
      </c>
      <c r="DX19" s="164">
        <v>-6.7363999999999997</v>
      </c>
      <c r="DY19" s="164">
        <v>-39.071800000000003</v>
      </c>
      <c r="DZ19" s="164">
        <v>-38.472700000000003</v>
      </c>
      <c r="EA19" s="164">
        <v>-9.9571000000000005</v>
      </c>
      <c r="EB19" s="164">
        <v>-19.6815</v>
      </c>
      <c r="EC19" s="164">
        <v>-26.881900000000002</v>
      </c>
      <c r="ED19" s="164">
        <v>-26.508800000000001</v>
      </c>
      <c r="EE19" s="164">
        <v>-15.648099999999999</v>
      </c>
      <c r="EF19" s="164">
        <v>-18.880800000000001</v>
      </c>
      <c r="EG19" s="164">
        <v>-10.118</v>
      </c>
      <c r="EH19" s="164">
        <v>-167.41720000000001</v>
      </c>
      <c r="EI19" s="164">
        <v>-2.6154999999999999</v>
      </c>
      <c r="EJ19" s="165"/>
      <c r="EK19" s="164">
        <v>-8.8339999999999996</v>
      </c>
      <c r="EL19" s="164">
        <v>-8.5236999999999998</v>
      </c>
      <c r="EM19" s="164">
        <v>15.5959</v>
      </c>
      <c r="EN19" s="164">
        <v>-12.241300000000001</v>
      </c>
      <c r="EO19" s="164">
        <v>-13.0144</v>
      </c>
      <c r="EP19" s="164">
        <v>21.52</v>
      </c>
      <c r="EQ19" s="164">
        <v>-30.561699999999998</v>
      </c>
      <c r="ER19" s="164">
        <v>-30.694099999999999</v>
      </c>
      <c r="ES19" s="164">
        <v>6.0784000000000002</v>
      </c>
      <c r="ET19" s="164">
        <v>0</v>
      </c>
      <c r="EU19" s="164">
        <v>-18.68</v>
      </c>
      <c r="EV19" s="164">
        <v>-3.7</v>
      </c>
      <c r="EW19" s="164">
        <v>2.7320000000000002</v>
      </c>
      <c r="EX19" s="164">
        <v>-14.349500000000001</v>
      </c>
      <c r="EY19" s="164">
        <v>-15.3492</v>
      </c>
      <c r="EZ19" s="164">
        <v>-4.4703999999999997</v>
      </c>
      <c r="FA19" s="164">
        <v>8.1106999999999996</v>
      </c>
      <c r="FB19" s="164">
        <v>5.5228999999999999</v>
      </c>
      <c r="FC19" s="164">
        <v>-24.481200000000001</v>
      </c>
      <c r="FD19" s="164">
        <v>5.0149999999999997</v>
      </c>
      <c r="FE19" s="165"/>
      <c r="FF19" s="164">
        <v>4.7626999999999997</v>
      </c>
      <c r="FG19" s="164">
        <v>0</v>
      </c>
      <c r="FH19" s="164">
        <v>0</v>
      </c>
      <c r="FI19" s="165"/>
      <c r="FJ19" s="164">
        <v>14.2338</v>
      </c>
      <c r="FK19" s="164">
        <v>14.401199999999999</v>
      </c>
      <c r="FL19" s="164">
        <v>-3.1817000000000002</v>
      </c>
      <c r="FM19" s="164">
        <v>20.006399999999999</v>
      </c>
      <c r="FN19" s="164">
        <v>20.2136</v>
      </c>
      <c r="FO19" s="164">
        <v>11.6069</v>
      </c>
      <c r="FP19" s="164">
        <v>25.788699999999999</v>
      </c>
      <c r="FQ19" s="164">
        <v>25.367799999999999</v>
      </c>
      <c r="FR19" s="164">
        <v>-15.44</v>
      </c>
      <c r="FS19" s="164">
        <v>-0.71179999999999999</v>
      </c>
      <c r="FT19" s="164">
        <v>0.20069999999999999</v>
      </c>
      <c r="FU19" s="164">
        <v>0.12</v>
      </c>
      <c r="FV19" s="164">
        <v>-0.2</v>
      </c>
      <c r="FW19" s="164">
        <v>-26.044599999999999</v>
      </c>
      <c r="FX19" s="165"/>
      <c r="FY19" s="164">
        <v>2.427</v>
      </c>
      <c r="FZ19" s="164">
        <v>0.96799999999999997</v>
      </c>
      <c r="GA19" s="165"/>
      <c r="GB19" s="164">
        <v>15</v>
      </c>
      <c r="GC19" s="164">
        <v>-35.748600000000003</v>
      </c>
      <c r="GD19" s="164">
        <v>-26.212700000000002</v>
      </c>
      <c r="GE19" s="164">
        <v>-1.62</v>
      </c>
      <c r="GF19" s="164">
        <v>16.741499999999998</v>
      </c>
      <c r="GG19" s="165"/>
      <c r="GH19" s="164">
        <v>24.674700000000001</v>
      </c>
      <c r="GI19" s="164">
        <v>-6.8612000000000002</v>
      </c>
      <c r="GJ19" s="164">
        <v>-7.3868999999999998</v>
      </c>
      <c r="GK19" s="164">
        <v>1.9686999999999999</v>
      </c>
      <c r="GL19" s="165"/>
      <c r="GM19" s="165"/>
      <c r="GN19" s="164">
        <v>-8.5202000000000009</v>
      </c>
      <c r="GO19" s="164">
        <v>-5.3926999999999996</v>
      </c>
      <c r="GP19" s="164">
        <v>1.9731000000000001</v>
      </c>
      <c r="GQ19" s="164">
        <v>-24.365400000000001</v>
      </c>
      <c r="GR19" s="165"/>
      <c r="GS19" s="165"/>
      <c r="GT19" s="164">
        <v>167.1147</v>
      </c>
      <c r="GU19" s="164">
        <v>-8.9507999999999992</v>
      </c>
      <c r="GV19" s="164">
        <v>-7.9429999999999996</v>
      </c>
      <c r="GW19" s="164">
        <v>-7.1551999999999998</v>
      </c>
      <c r="GX19" s="164">
        <v>3.2250000000000001</v>
      </c>
      <c r="GY19" s="164">
        <v>6.3878000000000004</v>
      </c>
      <c r="GZ19" s="164">
        <v>6.3609</v>
      </c>
      <c r="HA19" s="164">
        <v>2.8113999999999999</v>
      </c>
      <c r="HB19" s="164">
        <v>26.577200000000001</v>
      </c>
      <c r="HC19" s="164">
        <v>28.1206</v>
      </c>
      <c r="HD19" s="164">
        <v>-3.35</v>
      </c>
      <c r="HE19" s="164">
        <v>0</v>
      </c>
      <c r="HF19" s="164">
        <v>14.103</v>
      </c>
      <c r="HG19" s="164">
        <v>9.0580999999999996</v>
      </c>
      <c r="HH19" s="164">
        <v>75.771299999999997</v>
      </c>
      <c r="HI19" s="164">
        <v>0</v>
      </c>
      <c r="HJ19" s="164">
        <v>0</v>
      </c>
      <c r="HK19" s="164">
        <v>-8.7764000000000006</v>
      </c>
      <c r="HL19" s="165"/>
      <c r="HM19" s="164">
        <v>0</v>
      </c>
      <c r="HN19" s="164">
        <v>0</v>
      </c>
      <c r="HO19" s="165"/>
      <c r="HP19" s="165"/>
      <c r="HQ19" s="164">
        <v>-10.0128</v>
      </c>
      <c r="HR19" s="164">
        <v>-9.4031000000000002</v>
      </c>
      <c r="HS19" s="164">
        <v>-4.5803000000000003</v>
      </c>
      <c r="HT19" s="164">
        <v>-4.3525999999999998</v>
      </c>
      <c r="HU19" s="164">
        <v>24.81</v>
      </c>
      <c r="HV19" s="164">
        <v>24.8</v>
      </c>
      <c r="HW19" s="164">
        <v>-37.700000000000003</v>
      </c>
      <c r="HX19" s="164">
        <v>-37.5</v>
      </c>
      <c r="HY19" s="164">
        <v>0.37080000000000002</v>
      </c>
      <c r="HZ19" s="164">
        <v>-10.16</v>
      </c>
      <c r="IA19" s="164">
        <v>71.433300000000003</v>
      </c>
      <c r="IB19" s="165"/>
      <c r="IC19" s="165"/>
      <c r="ID19" s="164">
        <v>-19</v>
      </c>
      <c r="IE19" s="164">
        <v>-44.7</v>
      </c>
      <c r="IF19" s="164">
        <v>-5.4</v>
      </c>
      <c r="IG19" s="164">
        <v>-5.9</v>
      </c>
      <c r="IH19" s="165"/>
      <c r="II19" s="165"/>
      <c r="IJ19" s="164">
        <v>-131.66739999999999</v>
      </c>
      <c r="IK19" s="164">
        <v>5.4805000000000001</v>
      </c>
      <c r="IL19" s="164">
        <v>-269.2946</v>
      </c>
      <c r="IM19" s="164">
        <v>-17.992699999999999</v>
      </c>
      <c r="IN19" s="164">
        <v>-42.069099999999999</v>
      </c>
      <c r="IO19" s="164">
        <v>106.2154</v>
      </c>
      <c r="IP19" s="164">
        <v>60.018099999999997</v>
      </c>
      <c r="IQ19" s="164">
        <v>142.10059999999999</v>
      </c>
      <c r="IR19" s="164">
        <v>101.5008</v>
      </c>
      <c r="IS19" s="164">
        <v>44.166600000000003</v>
      </c>
      <c r="IT19" s="164">
        <v>39.1494</v>
      </c>
      <c r="IU19" s="164">
        <v>32.638199999999998</v>
      </c>
      <c r="IV19" s="164">
        <v>-27.556100000000001</v>
      </c>
      <c r="IW19" s="164">
        <v>201.5711</v>
      </c>
      <c r="IX19" s="164">
        <v>-198.91040000000001</v>
      </c>
      <c r="IY19" s="164">
        <v>0.6744</v>
      </c>
      <c r="IZ19" s="164">
        <v>6.8186</v>
      </c>
      <c r="JA19" s="164">
        <v>-1.1243000000000001</v>
      </c>
      <c r="JB19" s="165"/>
      <c r="JC19" s="164">
        <v>-10.08</v>
      </c>
      <c r="JD19" s="164">
        <v>-1.3180000000000001</v>
      </c>
      <c r="JE19" s="164">
        <v>-1.3280000000000001</v>
      </c>
      <c r="JF19" s="164">
        <v>5.04</v>
      </c>
      <c r="JG19" s="164">
        <v>0</v>
      </c>
      <c r="JH19" s="164">
        <v>-6.1166</v>
      </c>
      <c r="JI19" s="164">
        <v>-6.2973999999999997</v>
      </c>
      <c r="JJ19" s="164">
        <v>7.2679</v>
      </c>
      <c r="JK19" s="164">
        <v>-8.2902000000000005</v>
      </c>
      <c r="JL19" s="164">
        <v>3</v>
      </c>
      <c r="JM19" s="164">
        <v>13.311999999999999</v>
      </c>
      <c r="JN19" s="164">
        <v>13.39</v>
      </c>
      <c r="JO19" s="165"/>
      <c r="JP19" s="165"/>
      <c r="JQ19" s="164">
        <v>4.6417999999999999</v>
      </c>
      <c r="JR19" s="164">
        <v>3.7301000000000002</v>
      </c>
      <c r="JS19" s="164">
        <v>4.0232999999999999</v>
      </c>
      <c r="JT19" s="165"/>
      <c r="JU19" s="164">
        <v>29.6</v>
      </c>
      <c r="JV19" s="165"/>
      <c r="JW19" s="164">
        <v>-0.02</v>
      </c>
      <c r="JX19" s="165"/>
      <c r="JY19" s="164">
        <v>-16.896000000000001</v>
      </c>
      <c r="JZ19" s="164">
        <v>1.6954</v>
      </c>
      <c r="KA19" s="164">
        <v>-21.304600000000001</v>
      </c>
      <c r="KB19" s="164">
        <v>-15.037599999999999</v>
      </c>
      <c r="KC19" s="164">
        <v>-6.9720000000000004</v>
      </c>
      <c r="KD19" s="164">
        <v>-22.228999999999999</v>
      </c>
      <c r="KE19" s="164">
        <v>0</v>
      </c>
      <c r="KF19" s="164">
        <v>-31.7</v>
      </c>
      <c r="KG19" s="164">
        <v>14.7</v>
      </c>
      <c r="KH19" s="164">
        <v>29.0304</v>
      </c>
      <c r="KI19" s="164">
        <v>-117.1172</v>
      </c>
    </row>
    <row r="20" spans="1:295" ht="18" customHeight="1" x14ac:dyDescent="0.3">
      <c r="A20" s="161" t="s">
        <v>44</v>
      </c>
      <c r="B20" s="161" t="s">
        <v>747</v>
      </c>
      <c r="C20" s="164">
        <v>0</v>
      </c>
      <c r="D20" s="164">
        <v>3.7843</v>
      </c>
      <c r="E20" s="164">
        <v>-8.4991000000000003</v>
      </c>
      <c r="F20" s="164">
        <v>2.6269</v>
      </c>
      <c r="G20" s="164">
        <v>6.2504</v>
      </c>
      <c r="H20" s="165"/>
      <c r="I20" s="164">
        <v>12.5672</v>
      </c>
      <c r="J20" s="165"/>
      <c r="K20" s="164">
        <v>9.4488000000000003</v>
      </c>
      <c r="L20" s="164">
        <v>3.5989</v>
      </c>
      <c r="M20" s="164">
        <v>4.9389000000000003</v>
      </c>
      <c r="N20" s="164">
        <v>-4.4400000000000004</v>
      </c>
      <c r="O20" s="165"/>
      <c r="P20" s="164">
        <v>0</v>
      </c>
      <c r="Q20" s="164">
        <v>0.82799999999999996</v>
      </c>
      <c r="R20" s="164">
        <v>-17.600000000000001</v>
      </c>
      <c r="S20" s="164">
        <v>4.0246000000000004</v>
      </c>
      <c r="T20" s="164">
        <v>-2.7974000000000001</v>
      </c>
      <c r="U20" s="164">
        <v>4.4911000000000003</v>
      </c>
      <c r="V20" s="164">
        <v>4.4116999999999997</v>
      </c>
      <c r="W20" s="164">
        <v>7.8051000000000004</v>
      </c>
      <c r="X20" s="164">
        <v>2.8428</v>
      </c>
      <c r="Y20" s="164">
        <v>2.0400000000000001E-2</v>
      </c>
      <c r="Z20" s="164">
        <v>2.7355</v>
      </c>
      <c r="AA20" s="165"/>
      <c r="AB20" s="164">
        <v>-1.0733999999999999</v>
      </c>
      <c r="AC20" s="164">
        <v>-0.63100000000000001</v>
      </c>
      <c r="AD20" s="164">
        <v>-0.60399999999999998</v>
      </c>
      <c r="AE20" s="164">
        <v>-3.7440000000000002</v>
      </c>
      <c r="AF20" s="164">
        <v>-13.32</v>
      </c>
      <c r="AG20" s="165"/>
      <c r="AH20" s="165"/>
      <c r="AI20" s="165"/>
      <c r="AJ20" s="164">
        <v>-11.03</v>
      </c>
      <c r="AK20" s="164">
        <v>-10.98</v>
      </c>
      <c r="AL20" s="165"/>
      <c r="AM20" s="164">
        <v>-9.76</v>
      </c>
      <c r="AN20" s="164">
        <v>-9.4700000000000006</v>
      </c>
      <c r="AO20" s="164">
        <v>1.5410999999999999</v>
      </c>
      <c r="AP20" s="164">
        <v>3.5104000000000002</v>
      </c>
      <c r="AQ20" s="164">
        <v>19.0486</v>
      </c>
      <c r="AR20" s="164">
        <v>20.7774</v>
      </c>
      <c r="AS20" s="164">
        <v>-19.624300000000002</v>
      </c>
      <c r="AT20" s="164">
        <v>-12.190300000000001</v>
      </c>
      <c r="AU20" s="164">
        <v>-11.8049</v>
      </c>
      <c r="AV20" s="164">
        <v>14.5562</v>
      </c>
      <c r="AW20" s="164">
        <v>17.0062</v>
      </c>
      <c r="AX20" s="164">
        <v>-17.4147</v>
      </c>
      <c r="AY20" s="164">
        <v>-15.6732</v>
      </c>
      <c r="AZ20" s="165"/>
      <c r="BA20" s="164">
        <v>23.400500000000001</v>
      </c>
      <c r="BB20" s="164">
        <v>47.607300000000002</v>
      </c>
      <c r="BC20" s="164">
        <v>13.1182</v>
      </c>
      <c r="BD20" s="164">
        <v>-5.8</v>
      </c>
      <c r="BE20" s="164">
        <v>-5.9</v>
      </c>
      <c r="BF20" s="164">
        <v>-19.854900000000001</v>
      </c>
      <c r="BG20" s="164">
        <v>-19.4756</v>
      </c>
      <c r="BH20" s="164">
        <v>-1.2661</v>
      </c>
      <c r="BI20" s="165"/>
      <c r="BJ20" s="164">
        <v>2.3115000000000001</v>
      </c>
      <c r="BK20" s="164">
        <v>-0.20080000000000001</v>
      </c>
      <c r="BL20" s="165"/>
      <c r="BM20" s="164">
        <v>0.40860000000000002</v>
      </c>
      <c r="BN20" s="164">
        <v>-56.245600000000003</v>
      </c>
      <c r="BO20" s="164">
        <v>4.9135</v>
      </c>
      <c r="BP20" s="164">
        <v>4.8219000000000003</v>
      </c>
      <c r="BQ20" s="164">
        <v>90.615899999999996</v>
      </c>
      <c r="BR20" s="164">
        <v>-156.3038</v>
      </c>
      <c r="BS20" s="165"/>
      <c r="BT20" s="165"/>
      <c r="BU20" s="165"/>
      <c r="BV20" s="164">
        <v>1.8362000000000001</v>
      </c>
      <c r="BW20" s="164">
        <v>6.58</v>
      </c>
      <c r="BX20" s="164">
        <v>5.24</v>
      </c>
      <c r="BY20" s="164">
        <v>-16.41</v>
      </c>
      <c r="BZ20" s="164">
        <v>-3.87</v>
      </c>
      <c r="CA20" s="164">
        <v>-32.815300000000001</v>
      </c>
      <c r="CB20" s="164">
        <v>-32.413400000000003</v>
      </c>
      <c r="CC20" s="164">
        <v>32.377299999999998</v>
      </c>
      <c r="CD20" s="164">
        <v>31.665700000000001</v>
      </c>
      <c r="CE20" s="164">
        <v>-4.9132999999999996</v>
      </c>
      <c r="CF20" s="165"/>
      <c r="CG20" s="164">
        <v>7.9560000000000004</v>
      </c>
      <c r="CH20" s="164">
        <v>1.9635</v>
      </c>
      <c r="CI20" s="165"/>
      <c r="CJ20" s="165"/>
      <c r="CK20" s="165"/>
      <c r="CL20" s="164">
        <v>-20.6</v>
      </c>
      <c r="CM20" s="164">
        <v>-19.8</v>
      </c>
      <c r="CN20" s="164">
        <v>-1.54</v>
      </c>
      <c r="CO20" s="164">
        <v>14.6919</v>
      </c>
      <c r="CP20" s="164">
        <v>14.747299999999999</v>
      </c>
      <c r="CQ20" s="164">
        <v>12.887499999999999</v>
      </c>
      <c r="CR20" s="164">
        <v>40.296300000000002</v>
      </c>
      <c r="CS20" s="164">
        <v>40.217399999999998</v>
      </c>
      <c r="CT20" s="164">
        <v>-21.860499999999998</v>
      </c>
      <c r="CU20" s="164">
        <v>-17.272500000000001</v>
      </c>
      <c r="CV20" s="164">
        <v>-23.370899999999999</v>
      </c>
      <c r="CW20" s="164">
        <v>2.1194000000000002</v>
      </c>
      <c r="CX20" s="164">
        <v>25.51</v>
      </c>
      <c r="CY20" s="164">
        <v>16.02</v>
      </c>
      <c r="CZ20" s="164">
        <v>12.817399999999999</v>
      </c>
      <c r="DA20" s="164">
        <v>12.698399999999999</v>
      </c>
      <c r="DB20" s="164">
        <v>-6.18</v>
      </c>
      <c r="DC20" s="165"/>
      <c r="DD20" s="165"/>
      <c r="DE20" s="165"/>
      <c r="DF20" s="164">
        <v>10.8284</v>
      </c>
      <c r="DG20" s="164">
        <v>-16.742799999999999</v>
      </c>
      <c r="DH20" s="164">
        <v>-3.0421</v>
      </c>
      <c r="DI20" s="164">
        <v>-4.8</v>
      </c>
      <c r="DJ20" s="164">
        <v>-4.5</v>
      </c>
      <c r="DK20" s="164">
        <v>-4.3651999999999997</v>
      </c>
      <c r="DL20" s="164">
        <v>-2.2441</v>
      </c>
      <c r="DM20" s="164">
        <v>7.4175000000000004</v>
      </c>
      <c r="DN20" s="164">
        <v>3.9022999999999999</v>
      </c>
      <c r="DO20" s="164">
        <v>-1.88</v>
      </c>
      <c r="DP20" s="164">
        <v>-2.85</v>
      </c>
      <c r="DQ20" s="164">
        <v>6.944</v>
      </c>
      <c r="DR20" s="164">
        <v>-10.2806</v>
      </c>
      <c r="DS20" s="165"/>
      <c r="DT20" s="164">
        <v>-19.02</v>
      </c>
      <c r="DU20" s="164">
        <v>22.85</v>
      </c>
      <c r="DV20" s="164">
        <v>15.67</v>
      </c>
      <c r="DW20" s="164">
        <v>-12.2182</v>
      </c>
      <c r="DX20" s="164">
        <v>-5.7363999999999997</v>
      </c>
      <c r="DY20" s="164">
        <v>-43.601199999999999</v>
      </c>
      <c r="DZ20" s="164">
        <v>-42.281799999999997</v>
      </c>
      <c r="EA20" s="165"/>
      <c r="EB20" s="164">
        <v>-17.0443</v>
      </c>
      <c r="EC20" s="164">
        <v>-25.4589</v>
      </c>
      <c r="ED20" s="164">
        <v>-25.305599999999998</v>
      </c>
      <c r="EE20" s="164">
        <v>-18.4025</v>
      </c>
      <c r="EF20" s="164">
        <v>-22.368300000000001</v>
      </c>
      <c r="EG20" s="164">
        <v>-10.372</v>
      </c>
      <c r="EH20" s="164">
        <v>-160.7492</v>
      </c>
      <c r="EI20" s="164">
        <v>-16.8035</v>
      </c>
      <c r="EJ20" s="165"/>
      <c r="EK20" s="164">
        <v>-9.7268000000000008</v>
      </c>
      <c r="EL20" s="164">
        <v>-8.5729000000000006</v>
      </c>
      <c r="EM20" s="164">
        <v>10.923</v>
      </c>
      <c r="EN20" s="164">
        <v>-11.7224</v>
      </c>
      <c r="EO20" s="164">
        <v>-11.3782</v>
      </c>
      <c r="EP20" s="164">
        <v>15.888</v>
      </c>
      <c r="EQ20" s="164">
        <v>-30.2849</v>
      </c>
      <c r="ER20" s="164">
        <v>-29.991099999999999</v>
      </c>
      <c r="ES20" s="164">
        <v>7.5824999999999996</v>
      </c>
      <c r="ET20" s="164">
        <v>0</v>
      </c>
      <c r="EU20" s="164">
        <v>-17.72</v>
      </c>
      <c r="EV20" s="164">
        <v>7.8</v>
      </c>
      <c r="EW20" s="164">
        <v>2.8915999999999999</v>
      </c>
      <c r="EX20" s="164">
        <v>-14.229699999999999</v>
      </c>
      <c r="EY20" s="164">
        <v>-15.0547</v>
      </c>
      <c r="EZ20" s="164">
        <v>-4.1528999999999998</v>
      </c>
      <c r="FA20" s="164">
        <v>7.9797000000000002</v>
      </c>
      <c r="FB20" s="164">
        <v>8.9239999999999995</v>
      </c>
      <c r="FC20" s="164">
        <v>-23.805599999999998</v>
      </c>
      <c r="FD20" s="164">
        <v>5.2396000000000003</v>
      </c>
      <c r="FE20" s="165"/>
      <c r="FF20" s="164">
        <v>4.9181999999999997</v>
      </c>
      <c r="FG20" s="164">
        <v>0</v>
      </c>
      <c r="FH20" s="164">
        <v>0</v>
      </c>
      <c r="FI20" s="165"/>
      <c r="FJ20" s="164">
        <v>20.094799999999999</v>
      </c>
      <c r="FK20" s="164">
        <v>20.094799999999999</v>
      </c>
      <c r="FL20" s="164">
        <v>-20.094799999999999</v>
      </c>
      <c r="FM20" s="164">
        <v>24.991599999999998</v>
      </c>
      <c r="FN20" s="164">
        <v>25.047799999999999</v>
      </c>
      <c r="FO20" s="164">
        <v>-4.9090999999999996</v>
      </c>
      <c r="FP20" s="164">
        <v>0</v>
      </c>
      <c r="FQ20" s="164">
        <v>23.502600000000001</v>
      </c>
      <c r="FR20" s="164">
        <v>-18.739999999999998</v>
      </c>
      <c r="FS20" s="164">
        <v>-0.71179999999999999</v>
      </c>
      <c r="FT20" s="164">
        <v>0.16500000000000001</v>
      </c>
      <c r="FU20" s="164">
        <v>0.16</v>
      </c>
      <c r="FV20" s="164">
        <v>2.75</v>
      </c>
      <c r="FW20" s="164">
        <v>-22.6875</v>
      </c>
      <c r="FX20" s="164">
        <v>3.0682999999999998</v>
      </c>
      <c r="FY20" s="164">
        <v>2.4049999999999998</v>
      </c>
      <c r="FZ20" s="164">
        <v>1.024</v>
      </c>
      <c r="GA20" s="165"/>
      <c r="GB20" s="164">
        <v>16.88</v>
      </c>
      <c r="GC20" s="164">
        <v>-21.421900000000001</v>
      </c>
      <c r="GD20" s="164">
        <v>-13.5541</v>
      </c>
      <c r="GE20" s="164">
        <v>-2.19</v>
      </c>
      <c r="GF20" s="164">
        <v>18.494599999999998</v>
      </c>
      <c r="GG20" s="165"/>
      <c r="GH20" s="164">
        <v>23.6312</v>
      </c>
      <c r="GI20" s="164">
        <v>-6.5632000000000001</v>
      </c>
      <c r="GJ20" s="164">
        <v>-7.0589000000000004</v>
      </c>
      <c r="GK20" s="164">
        <v>2.0066000000000002</v>
      </c>
      <c r="GL20" s="165"/>
      <c r="GM20" s="165"/>
      <c r="GN20" s="164">
        <v>-9.7643000000000004</v>
      </c>
      <c r="GO20" s="164">
        <v>-5.7496</v>
      </c>
      <c r="GP20" s="164">
        <v>1.9160999999999999</v>
      </c>
      <c r="GQ20" s="164">
        <v>-23.4878</v>
      </c>
      <c r="GR20" s="164">
        <v>6.0720999999999998</v>
      </c>
      <c r="GS20" s="164">
        <v>6.2980999999999998</v>
      </c>
      <c r="GT20" s="164">
        <v>149.1935</v>
      </c>
      <c r="GU20" s="164">
        <v>-9.0124999999999993</v>
      </c>
      <c r="GV20" s="164">
        <v>-7.5696000000000003</v>
      </c>
      <c r="GW20" s="164">
        <v>-6.8323999999999998</v>
      </c>
      <c r="GX20" s="164">
        <v>2.7545000000000002</v>
      </c>
      <c r="GY20" s="164">
        <v>6.5270000000000001</v>
      </c>
      <c r="GZ20" s="164">
        <v>6.5191999999999997</v>
      </c>
      <c r="HA20" s="164">
        <v>2.1768000000000001</v>
      </c>
      <c r="HB20" s="164">
        <v>24.097999999999999</v>
      </c>
      <c r="HC20" s="164">
        <v>25.244800000000001</v>
      </c>
      <c r="HD20" s="164">
        <v>-2.5099999999999998</v>
      </c>
      <c r="HE20" s="164">
        <v>-4.2404999999999999</v>
      </c>
      <c r="HF20" s="164">
        <v>9.4146000000000001</v>
      </c>
      <c r="HG20" s="164">
        <v>11.749000000000001</v>
      </c>
      <c r="HH20" s="164">
        <v>72.7774</v>
      </c>
      <c r="HI20" s="164">
        <v>0</v>
      </c>
      <c r="HJ20" s="164">
        <v>0</v>
      </c>
      <c r="HK20" s="164">
        <v>-7.7854000000000001</v>
      </c>
      <c r="HL20" s="165"/>
      <c r="HM20" s="164">
        <v>0</v>
      </c>
      <c r="HN20" s="164">
        <v>-10.7178</v>
      </c>
      <c r="HO20" s="164">
        <v>41.745600000000003</v>
      </c>
      <c r="HP20" s="165"/>
      <c r="HQ20" s="164">
        <v>-10.8643</v>
      </c>
      <c r="HR20" s="164">
        <v>-10.26</v>
      </c>
      <c r="HS20" s="164">
        <v>-6.0964999999999998</v>
      </c>
      <c r="HT20" s="164">
        <v>-6.0148999999999999</v>
      </c>
      <c r="HU20" s="164">
        <v>26.26</v>
      </c>
      <c r="HV20" s="164">
        <v>26.24</v>
      </c>
      <c r="HW20" s="164">
        <v>-38.1</v>
      </c>
      <c r="HX20" s="164">
        <v>-38.9</v>
      </c>
      <c r="HY20" s="164">
        <v>0.54659999999999997</v>
      </c>
      <c r="HZ20" s="164">
        <v>-8</v>
      </c>
      <c r="IA20" s="164">
        <v>71.350999999999999</v>
      </c>
      <c r="IB20" s="165"/>
      <c r="IC20" s="165"/>
      <c r="ID20" s="164">
        <v>-18.7</v>
      </c>
      <c r="IE20" s="164">
        <v>-44</v>
      </c>
      <c r="IF20" s="164">
        <v>-4.5999999999999996</v>
      </c>
      <c r="IG20" s="164">
        <v>-5.4</v>
      </c>
      <c r="IH20" s="165"/>
      <c r="II20" s="165"/>
      <c r="IJ20" s="164">
        <v>-133.65309999999999</v>
      </c>
      <c r="IK20" s="164">
        <v>15.6388</v>
      </c>
      <c r="IL20" s="164">
        <v>-269.46140000000003</v>
      </c>
      <c r="IM20" s="164">
        <v>-20.400300000000001</v>
      </c>
      <c r="IN20" s="164">
        <v>-41.364800000000002</v>
      </c>
      <c r="IO20" s="164">
        <v>105.2557</v>
      </c>
      <c r="IP20" s="164">
        <v>60.775399999999998</v>
      </c>
      <c r="IQ20" s="164">
        <v>143.851</v>
      </c>
      <c r="IR20" s="164">
        <v>100.1255</v>
      </c>
      <c r="IS20" s="164">
        <v>38.392600000000002</v>
      </c>
      <c r="IT20" s="164">
        <v>34.83</v>
      </c>
      <c r="IU20" s="164">
        <v>33.096200000000003</v>
      </c>
      <c r="IV20" s="164">
        <v>-36.930900000000001</v>
      </c>
      <c r="IW20" s="164">
        <v>200.62</v>
      </c>
      <c r="IX20" s="164">
        <v>-200.9315</v>
      </c>
      <c r="IY20" s="164">
        <v>-4.5198</v>
      </c>
      <c r="IZ20" s="164">
        <v>10.2797</v>
      </c>
      <c r="JA20" s="164">
        <v>-0.77270000000000005</v>
      </c>
      <c r="JB20" s="165"/>
      <c r="JC20" s="164">
        <v>-10.16</v>
      </c>
      <c r="JD20" s="164">
        <v>-1.2330000000000001</v>
      </c>
      <c r="JE20" s="164">
        <v>-1.242</v>
      </c>
      <c r="JF20" s="164">
        <v>5.28</v>
      </c>
      <c r="JG20" s="164">
        <v>-0.08</v>
      </c>
      <c r="JH20" s="164">
        <v>-5.923</v>
      </c>
      <c r="JI20" s="164">
        <v>-6.1509</v>
      </c>
      <c r="JJ20" s="164">
        <v>6.5933999999999999</v>
      </c>
      <c r="JK20" s="164">
        <v>-7.7927999999999997</v>
      </c>
      <c r="JL20" s="164">
        <v>2.6</v>
      </c>
      <c r="JM20" s="164">
        <v>12.583</v>
      </c>
      <c r="JN20" s="164">
        <v>11.667</v>
      </c>
      <c r="JO20" s="165"/>
      <c r="JP20" s="165"/>
      <c r="JQ20" s="164">
        <v>3.5548999999999999</v>
      </c>
      <c r="JR20" s="164">
        <v>3.3498000000000001</v>
      </c>
      <c r="JS20" s="164">
        <v>2.8702999999999999</v>
      </c>
      <c r="JT20" s="165"/>
      <c r="JU20" s="164">
        <v>29.2</v>
      </c>
      <c r="JV20" s="165"/>
      <c r="JW20" s="164">
        <v>0.17</v>
      </c>
      <c r="JX20" s="165"/>
      <c r="JY20" s="164">
        <v>-14.136200000000001</v>
      </c>
      <c r="JZ20" s="164">
        <v>1.1698999999999999</v>
      </c>
      <c r="KA20" s="164">
        <v>-21.639900000000001</v>
      </c>
      <c r="KB20" s="164">
        <v>-12.0581</v>
      </c>
      <c r="KC20" s="164">
        <v>-6.1486999999999998</v>
      </c>
      <c r="KD20" s="164">
        <v>-23.647600000000001</v>
      </c>
      <c r="KE20" s="164">
        <v>-1.2675000000000001</v>
      </c>
      <c r="KF20" s="164">
        <v>-31.4</v>
      </c>
      <c r="KG20" s="164">
        <v>14.1</v>
      </c>
      <c r="KH20" s="164">
        <v>18.101500000000001</v>
      </c>
      <c r="KI20" s="164">
        <v>-103.75149999999999</v>
      </c>
    </row>
    <row r="21" spans="1:295" ht="18" customHeight="1" x14ac:dyDescent="0.3">
      <c r="A21" s="161" t="s">
        <v>44</v>
      </c>
      <c r="B21" s="161" t="s">
        <v>748</v>
      </c>
      <c r="C21" s="164">
        <v>0</v>
      </c>
      <c r="D21" s="164">
        <v>2.9529999999999998</v>
      </c>
      <c r="E21" s="164">
        <v>-7.6082999999999998</v>
      </c>
      <c r="F21" s="164">
        <v>2.3205</v>
      </c>
      <c r="G21" s="164">
        <v>6.3331999999999997</v>
      </c>
      <c r="H21" s="165"/>
      <c r="I21" s="164">
        <v>12.4581</v>
      </c>
      <c r="J21" s="165"/>
      <c r="K21" s="164">
        <v>11.4993</v>
      </c>
      <c r="L21" s="164">
        <v>4.4949000000000003</v>
      </c>
      <c r="M21" s="164">
        <v>5.8272000000000004</v>
      </c>
      <c r="N21" s="164">
        <v>-11.1</v>
      </c>
      <c r="O21" s="165"/>
      <c r="P21" s="165"/>
      <c r="Q21" s="164">
        <v>1.6559999999999999</v>
      </c>
      <c r="R21" s="165"/>
      <c r="S21" s="164">
        <v>3.8841000000000001</v>
      </c>
      <c r="T21" s="164">
        <v>-3.1648000000000001</v>
      </c>
      <c r="U21" s="164">
        <v>5.0259999999999998</v>
      </c>
      <c r="V21" s="164">
        <v>4.9143999999999997</v>
      </c>
      <c r="W21" s="164">
        <v>8.8289000000000009</v>
      </c>
      <c r="X21" s="164">
        <v>2.9821</v>
      </c>
      <c r="Y21" s="164">
        <v>8.6800000000000002E-2</v>
      </c>
      <c r="Z21" s="164">
        <v>2.6084000000000001</v>
      </c>
      <c r="AA21" s="165"/>
      <c r="AB21" s="164">
        <v>-1.0226</v>
      </c>
      <c r="AC21" s="164">
        <v>-1.0860000000000001</v>
      </c>
      <c r="AD21" s="164">
        <v>-1.073</v>
      </c>
      <c r="AE21" s="164">
        <v>-4.2110000000000003</v>
      </c>
      <c r="AF21" s="164">
        <v>-8.8800000000000008</v>
      </c>
      <c r="AG21" s="165"/>
      <c r="AH21" s="165"/>
      <c r="AI21" s="165"/>
      <c r="AJ21" s="164">
        <v>-13.25</v>
      </c>
      <c r="AK21" s="164">
        <v>-13.23</v>
      </c>
      <c r="AL21" s="165"/>
      <c r="AM21" s="164">
        <v>-11.3</v>
      </c>
      <c r="AN21" s="164">
        <v>-11.42</v>
      </c>
      <c r="AO21" s="164">
        <v>1.4238999999999999</v>
      </c>
      <c r="AP21" s="164">
        <v>3.7835999999999999</v>
      </c>
      <c r="AQ21" s="164">
        <v>19.303799999999999</v>
      </c>
      <c r="AR21" s="164">
        <v>20.389399999999998</v>
      </c>
      <c r="AS21" s="164">
        <v>-17.730899999999998</v>
      </c>
      <c r="AT21" s="164">
        <v>-13.395899999999999</v>
      </c>
      <c r="AU21" s="164">
        <v>-12.685600000000001</v>
      </c>
      <c r="AV21" s="164">
        <v>2.2431000000000001</v>
      </c>
      <c r="AW21" s="164">
        <v>3.0960999999999999</v>
      </c>
      <c r="AX21" s="164">
        <v>-15.539300000000001</v>
      </c>
      <c r="AY21" s="164">
        <v>-12.860099999999999</v>
      </c>
      <c r="AZ21" s="165"/>
      <c r="BA21" s="164">
        <v>4.6307</v>
      </c>
      <c r="BB21" s="164">
        <v>59.340499999999999</v>
      </c>
      <c r="BC21" s="164">
        <v>12.8581</v>
      </c>
      <c r="BD21" s="164">
        <v>-5.7</v>
      </c>
      <c r="BE21" s="164">
        <v>-5.8</v>
      </c>
      <c r="BF21" s="164">
        <v>-22.1921</v>
      </c>
      <c r="BG21" s="164">
        <v>-21.575700000000001</v>
      </c>
      <c r="BH21" s="164">
        <v>-1.4494</v>
      </c>
      <c r="BI21" s="165"/>
      <c r="BJ21" s="164">
        <v>6.8162000000000003</v>
      </c>
      <c r="BK21" s="164">
        <v>0.93230000000000002</v>
      </c>
      <c r="BL21" s="164">
        <v>2.6537999999999999</v>
      </c>
      <c r="BM21" s="164">
        <v>1.9133</v>
      </c>
      <c r="BN21" s="164">
        <v>-56.703400000000002</v>
      </c>
      <c r="BO21" s="164">
        <v>8.6061999999999994</v>
      </c>
      <c r="BP21" s="164">
        <v>8.4230999999999998</v>
      </c>
      <c r="BQ21" s="164">
        <v>88.276300000000006</v>
      </c>
      <c r="BR21" s="164">
        <v>-147.05019999999999</v>
      </c>
      <c r="BS21" s="165"/>
      <c r="BT21" s="165"/>
      <c r="BU21" s="165"/>
      <c r="BV21" s="164">
        <v>1.2874000000000001</v>
      </c>
      <c r="BW21" s="164">
        <v>6.01</v>
      </c>
      <c r="BX21" s="164">
        <v>5.16</v>
      </c>
      <c r="BY21" s="164">
        <v>-15.64</v>
      </c>
      <c r="BZ21" s="164">
        <v>-3.78</v>
      </c>
      <c r="CA21" s="164">
        <v>-30.805900000000001</v>
      </c>
      <c r="CB21" s="164">
        <v>-30.805900000000001</v>
      </c>
      <c r="CC21" s="164">
        <v>34.8476</v>
      </c>
      <c r="CD21" s="164">
        <v>34.735799999999998</v>
      </c>
      <c r="CE21" s="164">
        <v>-5.8757000000000001</v>
      </c>
      <c r="CF21" s="165"/>
      <c r="CG21" s="164">
        <v>7.7183000000000002</v>
      </c>
      <c r="CH21" s="164">
        <v>6.8216999999999999</v>
      </c>
      <c r="CI21" s="165"/>
      <c r="CJ21" s="165"/>
      <c r="CK21" s="165"/>
      <c r="CL21" s="164">
        <v>-16</v>
      </c>
      <c r="CM21" s="164">
        <v>-15.5</v>
      </c>
      <c r="CN21" s="164">
        <v>-1.91</v>
      </c>
      <c r="CO21" s="164">
        <v>16.6539</v>
      </c>
      <c r="CP21" s="164">
        <v>16.953900000000001</v>
      </c>
      <c r="CQ21" s="164">
        <v>15.2553</v>
      </c>
      <c r="CR21" s="164">
        <v>37.5535</v>
      </c>
      <c r="CS21" s="164">
        <v>37.817900000000002</v>
      </c>
      <c r="CT21" s="164">
        <v>-21.615200000000002</v>
      </c>
      <c r="CU21" s="164">
        <v>-14.952999999999999</v>
      </c>
      <c r="CV21" s="164">
        <v>-22.8154</v>
      </c>
      <c r="CW21" s="164">
        <v>2.3580000000000001</v>
      </c>
      <c r="CX21" s="164">
        <v>26.98</v>
      </c>
      <c r="CY21" s="164">
        <v>16.34</v>
      </c>
      <c r="CZ21" s="164">
        <v>13.442399999999999</v>
      </c>
      <c r="DA21" s="164">
        <v>13.2843</v>
      </c>
      <c r="DB21" s="164">
        <v>-6.53</v>
      </c>
      <c r="DC21" s="165"/>
      <c r="DD21" s="165"/>
      <c r="DE21" s="165"/>
      <c r="DF21" s="164">
        <v>16.830200000000001</v>
      </c>
      <c r="DG21" s="164">
        <v>-16.209599999999998</v>
      </c>
      <c r="DH21" s="164">
        <v>-3.2627999999999999</v>
      </c>
      <c r="DI21" s="164">
        <v>-7.2</v>
      </c>
      <c r="DJ21" s="164">
        <v>-6.8</v>
      </c>
      <c r="DK21" s="164">
        <v>-3.4020999999999999</v>
      </c>
      <c r="DL21" s="164">
        <v>-0.93500000000000005</v>
      </c>
      <c r="DM21" s="164">
        <v>6.9443999999999999</v>
      </c>
      <c r="DN21" s="164">
        <v>5.7577999999999996</v>
      </c>
      <c r="DO21" s="164">
        <v>-0.45</v>
      </c>
      <c r="DP21" s="164">
        <v>-2.35</v>
      </c>
      <c r="DQ21" s="164">
        <v>5.7350000000000003</v>
      </c>
      <c r="DR21" s="164">
        <v>-15.7159</v>
      </c>
      <c r="DS21" s="165"/>
      <c r="DT21" s="164">
        <v>-17.34</v>
      </c>
      <c r="DU21" s="164">
        <v>22.67</v>
      </c>
      <c r="DV21" s="164">
        <v>15.81</v>
      </c>
      <c r="DW21" s="164">
        <v>-15.345499999999999</v>
      </c>
      <c r="DX21" s="164">
        <v>-8.0726999999999993</v>
      </c>
      <c r="DY21" s="164">
        <v>-43.480699999999999</v>
      </c>
      <c r="DZ21" s="164">
        <v>-43.1</v>
      </c>
      <c r="EA21" s="165"/>
      <c r="EB21" s="164">
        <v>-12.069599999999999</v>
      </c>
      <c r="EC21" s="164">
        <v>-22.009</v>
      </c>
      <c r="ED21" s="164">
        <v>-22.222799999999999</v>
      </c>
      <c r="EE21" s="164">
        <v>-20.293600000000001</v>
      </c>
      <c r="EF21" s="164">
        <v>-23.385400000000001</v>
      </c>
      <c r="EG21" s="164">
        <v>-9.0120000000000005</v>
      </c>
      <c r="EH21" s="164">
        <v>-145.7928</v>
      </c>
      <c r="EI21" s="164">
        <v>-37.733899999999998</v>
      </c>
      <c r="EJ21" s="165"/>
      <c r="EK21" s="164">
        <v>-10.7591</v>
      </c>
      <c r="EL21" s="164">
        <v>-10.1271</v>
      </c>
      <c r="EM21" s="164">
        <v>13.681900000000001</v>
      </c>
      <c r="EN21" s="164">
        <v>-7.6547999999999998</v>
      </c>
      <c r="EO21" s="164">
        <v>-7.5716000000000001</v>
      </c>
      <c r="EP21" s="164">
        <v>10.768000000000001</v>
      </c>
      <c r="EQ21" s="164">
        <v>-31.116800000000001</v>
      </c>
      <c r="ER21" s="164">
        <v>-30.829000000000001</v>
      </c>
      <c r="ES21" s="164">
        <v>4.3451000000000004</v>
      </c>
      <c r="ET21" s="164">
        <v>0</v>
      </c>
      <c r="EU21" s="164">
        <v>-17.45</v>
      </c>
      <c r="EV21" s="164">
        <v>0.1</v>
      </c>
      <c r="EW21" s="164">
        <v>3.4451000000000001</v>
      </c>
      <c r="EX21" s="164">
        <v>-7.0301</v>
      </c>
      <c r="EY21" s="164">
        <v>-14.327500000000001</v>
      </c>
      <c r="EZ21" s="164">
        <v>-3.3786999999999998</v>
      </c>
      <c r="FA21" s="164">
        <v>7.2344999999999997</v>
      </c>
      <c r="FB21" s="164">
        <v>7.8701999999999996</v>
      </c>
      <c r="FC21" s="164">
        <v>-21.130800000000001</v>
      </c>
      <c r="FD21" s="164">
        <v>5.0705</v>
      </c>
      <c r="FE21" s="165"/>
      <c r="FF21" s="164">
        <v>4.8883000000000001</v>
      </c>
      <c r="FG21" s="164">
        <v>0</v>
      </c>
      <c r="FH21" s="164">
        <v>0</v>
      </c>
      <c r="FI21" s="165"/>
      <c r="FJ21" s="164">
        <v>18.252700000000001</v>
      </c>
      <c r="FK21" s="164">
        <v>17.9178</v>
      </c>
      <c r="FL21" s="164">
        <v>-24.113700000000001</v>
      </c>
      <c r="FM21" s="164">
        <v>27.239799999999999</v>
      </c>
      <c r="FN21" s="164">
        <v>26.908000000000001</v>
      </c>
      <c r="FO21" s="164">
        <v>-11.2721</v>
      </c>
      <c r="FP21" s="164">
        <v>0</v>
      </c>
      <c r="FQ21" s="164">
        <v>24.488900000000001</v>
      </c>
      <c r="FR21" s="164">
        <v>-20.78</v>
      </c>
      <c r="FS21" s="164">
        <v>-0.71179999999999999</v>
      </c>
      <c r="FT21" s="164">
        <v>0.16500000000000001</v>
      </c>
      <c r="FU21" s="164">
        <v>0.09</v>
      </c>
      <c r="FV21" s="164">
        <v>3.44</v>
      </c>
      <c r="FW21" s="164">
        <v>-24.485499999999998</v>
      </c>
      <c r="FX21" s="165"/>
      <c r="FY21" s="164">
        <v>2.42</v>
      </c>
      <c r="FZ21" s="164">
        <v>1.0169999999999999</v>
      </c>
      <c r="GA21" s="165"/>
      <c r="GB21" s="164">
        <v>15.87</v>
      </c>
      <c r="GC21" s="164">
        <v>-9.5457000000000001</v>
      </c>
      <c r="GD21" s="164">
        <v>-0.51060000000000005</v>
      </c>
      <c r="GE21" s="164">
        <v>-2.61</v>
      </c>
      <c r="GF21" s="164">
        <v>17.0259</v>
      </c>
      <c r="GG21" s="165"/>
      <c r="GH21" s="164">
        <v>23.121200000000002</v>
      </c>
      <c r="GI21" s="164">
        <v>-6.2565999999999997</v>
      </c>
      <c r="GJ21" s="164">
        <v>-6.8975999999999997</v>
      </c>
      <c r="GK21" s="164">
        <v>2.0453999999999999</v>
      </c>
      <c r="GL21" s="165"/>
      <c r="GM21" s="165"/>
      <c r="GN21" s="164">
        <v>-10.896000000000001</v>
      </c>
      <c r="GO21" s="164">
        <v>-6.1452</v>
      </c>
      <c r="GP21" s="164">
        <v>1.4296</v>
      </c>
      <c r="GQ21" s="164">
        <v>-23.395099999999999</v>
      </c>
      <c r="GR21" s="164">
        <v>6.1093000000000002</v>
      </c>
      <c r="GS21" s="164">
        <v>6.0555000000000003</v>
      </c>
      <c r="GT21" s="164">
        <v>120.4294</v>
      </c>
      <c r="GU21" s="164">
        <v>-8.8947000000000003</v>
      </c>
      <c r="GV21" s="164">
        <v>-7.3014999999999999</v>
      </c>
      <c r="GW21" s="164">
        <v>-6.4451000000000001</v>
      </c>
      <c r="GX21" s="164">
        <v>2.4365999999999999</v>
      </c>
      <c r="GY21" s="164">
        <v>6.4829999999999997</v>
      </c>
      <c r="GZ21" s="164">
        <v>6.5744999999999996</v>
      </c>
      <c r="HA21" s="164">
        <v>2</v>
      </c>
      <c r="HB21" s="164">
        <v>20.8429</v>
      </c>
      <c r="HC21" s="164">
        <v>22.323799999999999</v>
      </c>
      <c r="HD21" s="164">
        <v>-2.5099999999999998</v>
      </c>
      <c r="HE21" s="164">
        <v>-4.5720000000000001</v>
      </c>
      <c r="HF21" s="164">
        <v>14.1668</v>
      </c>
      <c r="HG21" s="164">
        <v>6.4470000000000001</v>
      </c>
      <c r="HH21" s="164">
        <v>63.7331</v>
      </c>
      <c r="HI21" s="164">
        <v>-2.4462999999999999</v>
      </c>
      <c r="HJ21" s="164">
        <v>-2.1678000000000002</v>
      </c>
      <c r="HK21" s="164">
        <v>-8.5221999999999998</v>
      </c>
      <c r="HL21" s="165"/>
      <c r="HM21" s="164">
        <v>-11.101599999999999</v>
      </c>
      <c r="HN21" s="164">
        <v>-13.251899999999999</v>
      </c>
      <c r="HO21" s="165"/>
      <c r="HP21" s="164">
        <v>33.575000000000003</v>
      </c>
      <c r="HQ21" s="164">
        <v>-13.7043</v>
      </c>
      <c r="HR21" s="164">
        <v>-12.979200000000001</v>
      </c>
      <c r="HS21" s="164">
        <v>-6.9025999999999996</v>
      </c>
      <c r="HT21" s="164">
        <v>-6.6052</v>
      </c>
      <c r="HU21" s="164">
        <v>28.81</v>
      </c>
      <c r="HV21" s="164">
        <v>28.74</v>
      </c>
      <c r="HW21" s="164">
        <v>-39.200000000000003</v>
      </c>
      <c r="HX21" s="164">
        <v>-39.6</v>
      </c>
      <c r="HY21" s="164">
        <v>0.35249999999999998</v>
      </c>
      <c r="HZ21" s="164">
        <v>-7.84</v>
      </c>
      <c r="IA21" s="164">
        <v>67.821299999999994</v>
      </c>
      <c r="IB21" s="165"/>
      <c r="IC21" s="165"/>
      <c r="ID21" s="164">
        <v>-17.8</v>
      </c>
      <c r="IE21" s="164">
        <v>-45.2</v>
      </c>
      <c r="IF21" s="164">
        <v>-2.9</v>
      </c>
      <c r="IG21" s="164">
        <v>-3.4</v>
      </c>
      <c r="IH21" s="165"/>
      <c r="II21" s="165"/>
      <c r="IJ21" s="164">
        <v>-145.7133</v>
      </c>
      <c r="IK21" s="164">
        <v>12.588900000000001</v>
      </c>
      <c r="IL21" s="164">
        <v>-272.39049999999997</v>
      </c>
      <c r="IM21" s="164">
        <v>-25.920200000000001</v>
      </c>
      <c r="IN21" s="164">
        <v>-46.950299999999999</v>
      </c>
      <c r="IO21" s="164">
        <v>94.078500000000005</v>
      </c>
      <c r="IP21" s="164">
        <v>73.218699999999998</v>
      </c>
      <c r="IQ21" s="164">
        <v>154.9958</v>
      </c>
      <c r="IR21" s="164">
        <v>90.900999999999996</v>
      </c>
      <c r="IS21" s="164">
        <v>23.229600000000001</v>
      </c>
      <c r="IT21" s="164">
        <v>32.054000000000002</v>
      </c>
      <c r="IU21" s="164">
        <v>30.364699999999999</v>
      </c>
      <c r="IV21" s="164">
        <v>-45.185499999999998</v>
      </c>
      <c r="IW21" s="164">
        <v>179.27289999999999</v>
      </c>
      <c r="IX21" s="164">
        <v>-199.9674</v>
      </c>
      <c r="IY21" s="164">
        <v>-22.984500000000001</v>
      </c>
      <c r="IZ21" s="164">
        <v>26.223500000000001</v>
      </c>
      <c r="JA21" s="164">
        <v>-0.30399999999999999</v>
      </c>
      <c r="JB21" s="165"/>
      <c r="JC21" s="164">
        <v>-11.68</v>
      </c>
      <c r="JD21" s="164">
        <v>-0.96899999999999997</v>
      </c>
      <c r="JE21" s="164">
        <v>-0.97699999999999998</v>
      </c>
      <c r="JF21" s="164">
        <v>6.72</v>
      </c>
      <c r="JG21" s="164">
        <v>-1.28</v>
      </c>
      <c r="JH21" s="164">
        <v>-5.8973000000000004</v>
      </c>
      <c r="JI21" s="164">
        <v>-4.7744999999999997</v>
      </c>
      <c r="JJ21" s="164">
        <v>5.2445000000000004</v>
      </c>
      <c r="JK21" s="164">
        <v>-8.1743000000000006</v>
      </c>
      <c r="JL21" s="164">
        <v>3.5</v>
      </c>
      <c r="JM21" s="164">
        <v>12.771000000000001</v>
      </c>
      <c r="JN21" s="164">
        <v>11.648999999999999</v>
      </c>
      <c r="JO21" s="164">
        <v>2.6530999999999998</v>
      </c>
      <c r="JP21" s="164">
        <v>3.0590999999999999</v>
      </c>
      <c r="JQ21" s="164">
        <v>4.1131000000000002</v>
      </c>
      <c r="JR21" s="164">
        <v>3.5979000000000001</v>
      </c>
      <c r="JS21" s="164">
        <v>3.0607000000000002</v>
      </c>
      <c r="JT21" s="165"/>
      <c r="JU21" s="164">
        <v>29.2</v>
      </c>
      <c r="JV21" s="165"/>
      <c r="JW21" s="164">
        <v>0.38</v>
      </c>
      <c r="JX21" s="165"/>
      <c r="JY21" s="164">
        <v>-13.1403</v>
      </c>
      <c r="JZ21" s="164">
        <v>0.25059999999999999</v>
      </c>
      <c r="KA21" s="164">
        <v>-22.351800000000001</v>
      </c>
      <c r="KB21" s="164">
        <v>-12.304</v>
      </c>
      <c r="KC21" s="164">
        <v>-6.2763</v>
      </c>
      <c r="KD21" s="164">
        <v>-22.848600000000001</v>
      </c>
      <c r="KE21" s="164">
        <v>0</v>
      </c>
      <c r="KF21" s="164">
        <v>-31.8</v>
      </c>
      <c r="KG21" s="164">
        <v>13.9</v>
      </c>
      <c r="KH21" s="164">
        <v>10.574400000000001</v>
      </c>
      <c r="KI21" s="164">
        <v>-92.870400000000004</v>
      </c>
    </row>
    <row r="22" spans="1:295" ht="18" customHeight="1" x14ac:dyDescent="0.3">
      <c r="A22" s="161" t="s">
        <v>44</v>
      </c>
      <c r="B22" s="161" t="s">
        <v>749</v>
      </c>
      <c r="C22" s="164">
        <v>0</v>
      </c>
      <c r="D22" s="164">
        <v>3.2547000000000001</v>
      </c>
      <c r="E22" s="164">
        <v>-7.7495000000000003</v>
      </c>
      <c r="F22" s="164">
        <v>2.3717000000000001</v>
      </c>
      <c r="G22" s="164">
        <v>5.9786000000000001</v>
      </c>
      <c r="H22" s="165"/>
      <c r="I22" s="164">
        <v>13.137</v>
      </c>
      <c r="J22" s="165"/>
      <c r="K22" s="164">
        <v>11.942600000000001</v>
      </c>
      <c r="L22" s="164">
        <v>4.8098999999999998</v>
      </c>
      <c r="M22" s="164">
        <v>6.1680999999999999</v>
      </c>
      <c r="N22" s="164">
        <v>-13.32</v>
      </c>
      <c r="O22" s="164">
        <v>-24.2</v>
      </c>
      <c r="P22" s="164">
        <v>0</v>
      </c>
      <c r="Q22" s="164">
        <v>1.6559999999999999</v>
      </c>
      <c r="R22" s="164">
        <v>-17.600000000000001</v>
      </c>
      <c r="S22" s="164">
        <v>3.3083999999999998</v>
      </c>
      <c r="T22" s="164">
        <v>-3.8683000000000001</v>
      </c>
      <c r="U22" s="164">
        <v>5.3159999999999998</v>
      </c>
      <c r="V22" s="164">
        <v>5.1619000000000002</v>
      </c>
      <c r="W22" s="164">
        <v>8.5924999999999994</v>
      </c>
      <c r="X22" s="164">
        <v>2.4722</v>
      </c>
      <c r="Y22" s="164">
        <v>-4.19E-2</v>
      </c>
      <c r="Z22" s="164">
        <v>2.6293000000000002</v>
      </c>
      <c r="AA22" s="165"/>
      <c r="AB22" s="164">
        <v>-0.93630000000000002</v>
      </c>
      <c r="AC22" s="164">
        <v>-1.018</v>
      </c>
      <c r="AD22" s="164">
        <v>-0.998</v>
      </c>
      <c r="AE22" s="164">
        <v>-4.7830000000000004</v>
      </c>
      <c r="AF22" s="164">
        <v>-6.66</v>
      </c>
      <c r="AG22" s="165"/>
      <c r="AH22" s="165"/>
      <c r="AI22" s="165"/>
      <c r="AJ22" s="164">
        <v>-12.59</v>
      </c>
      <c r="AK22" s="164">
        <v>-12.52</v>
      </c>
      <c r="AL22" s="165"/>
      <c r="AM22" s="164">
        <v>-11.47</v>
      </c>
      <c r="AN22" s="164">
        <v>-11.42</v>
      </c>
      <c r="AO22" s="164">
        <v>1.6282000000000001</v>
      </c>
      <c r="AP22" s="164">
        <v>3.7029999999999998</v>
      </c>
      <c r="AQ22" s="164">
        <v>17.398</v>
      </c>
      <c r="AR22" s="164">
        <v>18.4969</v>
      </c>
      <c r="AS22" s="164">
        <v>-17.711400000000001</v>
      </c>
      <c r="AT22" s="164">
        <v>-13.5299</v>
      </c>
      <c r="AU22" s="164">
        <v>-12.873900000000001</v>
      </c>
      <c r="AV22" s="164">
        <v>11.714</v>
      </c>
      <c r="AW22" s="164">
        <v>12.743600000000001</v>
      </c>
      <c r="AX22" s="164">
        <v>-17.816600000000001</v>
      </c>
      <c r="AY22" s="164">
        <v>-15.539300000000001</v>
      </c>
      <c r="AZ22" s="165"/>
      <c r="BA22" s="164">
        <v>17.492100000000001</v>
      </c>
      <c r="BB22" s="164">
        <v>57.966099999999997</v>
      </c>
      <c r="BC22" s="164">
        <v>12.239800000000001</v>
      </c>
      <c r="BD22" s="164">
        <v>-5.7</v>
      </c>
      <c r="BE22" s="164">
        <v>-5.8</v>
      </c>
      <c r="BF22" s="164">
        <v>-20.0456</v>
      </c>
      <c r="BG22" s="164">
        <v>-20.508800000000001</v>
      </c>
      <c r="BH22" s="164">
        <v>-1.3411</v>
      </c>
      <c r="BI22" s="165"/>
      <c r="BJ22" s="164">
        <v>7.3445</v>
      </c>
      <c r="BK22" s="164">
        <v>1.1775</v>
      </c>
      <c r="BL22" s="164">
        <v>2.9982000000000002</v>
      </c>
      <c r="BM22" s="164">
        <v>2.0363000000000002</v>
      </c>
      <c r="BN22" s="164">
        <v>-39.094200000000001</v>
      </c>
      <c r="BO22" s="164">
        <v>10.0406</v>
      </c>
      <c r="BP22" s="164">
        <v>9.7659000000000002</v>
      </c>
      <c r="BQ22" s="164">
        <v>74.7209</v>
      </c>
      <c r="BR22" s="164">
        <v>-131.63040000000001</v>
      </c>
      <c r="BS22" s="165"/>
      <c r="BT22" s="165"/>
      <c r="BU22" s="165"/>
      <c r="BV22" s="164">
        <v>3.3831000000000002</v>
      </c>
      <c r="BW22" s="164">
        <v>6.51</v>
      </c>
      <c r="BX22" s="164">
        <v>5.59</v>
      </c>
      <c r="BY22" s="164">
        <v>-15.06</v>
      </c>
      <c r="BZ22" s="164">
        <v>-3.2</v>
      </c>
      <c r="CA22" s="164">
        <v>-30.002199999999998</v>
      </c>
      <c r="CB22" s="164">
        <v>-30.136199999999999</v>
      </c>
      <c r="CC22" s="164">
        <v>33.667999999999999</v>
      </c>
      <c r="CD22" s="164">
        <v>32.996400000000001</v>
      </c>
      <c r="CE22" s="164">
        <v>-3.6714000000000002</v>
      </c>
      <c r="CF22" s="165"/>
      <c r="CG22" s="164">
        <v>4.1424000000000003</v>
      </c>
      <c r="CH22" s="164">
        <v>7.1867999999999999</v>
      </c>
      <c r="CI22" s="165"/>
      <c r="CJ22" s="165"/>
      <c r="CK22" s="165"/>
      <c r="CL22" s="164">
        <v>-14.8</v>
      </c>
      <c r="CM22" s="164">
        <v>-14.5</v>
      </c>
      <c r="CN22" s="164">
        <v>-1.71</v>
      </c>
      <c r="CO22" s="164">
        <v>17.273700000000002</v>
      </c>
      <c r="CP22" s="164">
        <v>17.146799999999999</v>
      </c>
      <c r="CQ22" s="164">
        <v>15.7623</v>
      </c>
      <c r="CR22" s="164">
        <v>34.984699999999997</v>
      </c>
      <c r="CS22" s="164">
        <v>35.362499999999997</v>
      </c>
      <c r="CT22" s="164">
        <v>-19.442699999999999</v>
      </c>
      <c r="CU22" s="164">
        <v>-15.6927</v>
      </c>
      <c r="CV22" s="164">
        <v>-19.820499999999999</v>
      </c>
      <c r="CW22" s="164">
        <v>2.2934000000000001</v>
      </c>
      <c r="CX22" s="164">
        <v>27.19</v>
      </c>
      <c r="CY22" s="164">
        <v>17.489999999999998</v>
      </c>
      <c r="CZ22" s="164">
        <v>12.973599999999999</v>
      </c>
      <c r="DA22" s="164">
        <v>12.893700000000001</v>
      </c>
      <c r="DB22" s="164">
        <v>-7.09</v>
      </c>
      <c r="DC22" s="165"/>
      <c r="DD22" s="165"/>
      <c r="DE22" s="165"/>
      <c r="DF22" s="164">
        <v>14.555400000000001</v>
      </c>
      <c r="DG22" s="164">
        <v>-13.620799999999999</v>
      </c>
      <c r="DH22" s="164">
        <v>-3.4988999999999999</v>
      </c>
      <c r="DI22" s="164">
        <v>-7</v>
      </c>
      <c r="DJ22" s="164">
        <v>-6.7</v>
      </c>
      <c r="DK22" s="164">
        <v>-4.1553000000000004</v>
      </c>
      <c r="DL22" s="164">
        <v>0.37990000000000002</v>
      </c>
      <c r="DM22" s="164">
        <v>8.3637999999999995</v>
      </c>
      <c r="DN22" s="164">
        <v>7.4276999999999997</v>
      </c>
      <c r="DO22" s="164">
        <v>0.69</v>
      </c>
      <c r="DP22" s="164">
        <v>-2.66</v>
      </c>
      <c r="DQ22" s="164">
        <v>4.8825000000000003</v>
      </c>
      <c r="DR22" s="164">
        <v>-14.3908</v>
      </c>
      <c r="DS22" s="165"/>
      <c r="DT22" s="164">
        <v>-17.98</v>
      </c>
      <c r="DU22" s="164">
        <v>23.97</v>
      </c>
      <c r="DV22" s="164">
        <v>15.85</v>
      </c>
      <c r="DW22" s="164">
        <v>-16.581800000000001</v>
      </c>
      <c r="DX22" s="164">
        <v>-6.8364000000000003</v>
      </c>
      <c r="DY22" s="164">
        <v>-41.494900000000001</v>
      </c>
      <c r="DZ22" s="164">
        <v>-40.4818</v>
      </c>
      <c r="EA22" s="165"/>
      <c r="EB22" s="164">
        <v>-10.500400000000001</v>
      </c>
      <c r="EC22" s="164">
        <v>-19.840900000000001</v>
      </c>
      <c r="ED22" s="164">
        <v>-20.238199999999999</v>
      </c>
      <c r="EE22" s="164">
        <v>-14.782</v>
      </c>
      <c r="EF22" s="164">
        <v>-17.6099</v>
      </c>
      <c r="EG22" s="164">
        <v>-9.0969999999999995</v>
      </c>
      <c r="EH22" s="164">
        <v>-134.56790000000001</v>
      </c>
      <c r="EI22" s="164">
        <v>-57.0197</v>
      </c>
      <c r="EJ22" s="165"/>
      <c r="EK22" s="164">
        <v>-11.512600000000001</v>
      </c>
      <c r="EL22" s="164">
        <v>-10.6624</v>
      </c>
      <c r="EM22" s="164">
        <v>9.0580999999999996</v>
      </c>
      <c r="EN22" s="164">
        <v>-10.782500000000001</v>
      </c>
      <c r="EO22" s="164">
        <v>-11.1851</v>
      </c>
      <c r="EP22" s="164">
        <v>21.007999999999999</v>
      </c>
      <c r="EQ22" s="164">
        <v>-30.278500000000001</v>
      </c>
      <c r="ER22" s="164">
        <v>-29.7623</v>
      </c>
      <c r="ES22" s="164">
        <v>2.2418999999999998</v>
      </c>
      <c r="ET22" s="164">
        <v>-3.07</v>
      </c>
      <c r="EU22" s="164">
        <v>-12.47</v>
      </c>
      <c r="EV22" s="164">
        <v>0.2</v>
      </c>
      <c r="EW22" s="164">
        <v>3.8456999999999999</v>
      </c>
      <c r="EX22" s="164">
        <v>-17.004000000000001</v>
      </c>
      <c r="EY22" s="164">
        <v>-13.813599999999999</v>
      </c>
      <c r="EZ22" s="164">
        <v>-2.6299000000000001</v>
      </c>
      <c r="FA22" s="164">
        <v>5.8396999999999997</v>
      </c>
      <c r="FB22" s="164">
        <v>2.1305000000000001</v>
      </c>
      <c r="FC22" s="164">
        <v>-16.472899999999999</v>
      </c>
      <c r="FD22" s="164">
        <v>5.24</v>
      </c>
      <c r="FE22" s="165"/>
      <c r="FF22" s="164">
        <v>5.1275000000000004</v>
      </c>
      <c r="FG22" s="164">
        <v>4.3266999999999998</v>
      </c>
      <c r="FH22" s="164">
        <v>5.0835999999999997</v>
      </c>
      <c r="FI22" s="164">
        <v>3.5606</v>
      </c>
      <c r="FJ22" s="164">
        <v>16.410699999999999</v>
      </c>
      <c r="FK22" s="164">
        <v>16.243300000000001</v>
      </c>
      <c r="FL22" s="164">
        <v>-25.118400000000001</v>
      </c>
      <c r="FM22" s="164">
        <v>23.702400000000001</v>
      </c>
      <c r="FN22" s="164">
        <v>23.800599999999999</v>
      </c>
      <c r="FO22" s="164">
        <v>-11.9002</v>
      </c>
      <c r="FP22" s="165"/>
      <c r="FQ22" s="164">
        <v>25.9879</v>
      </c>
      <c r="FR22" s="164">
        <v>-21.06</v>
      </c>
      <c r="FS22" s="164">
        <v>-0.71179999999999999</v>
      </c>
      <c r="FT22" s="164">
        <v>0.17419999999999999</v>
      </c>
      <c r="FU22" s="164">
        <v>0.21</v>
      </c>
      <c r="FV22" s="164">
        <v>2.69</v>
      </c>
      <c r="FW22" s="164">
        <v>-26.392299999999999</v>
      </c>
      <c r="FX22" s="165"/>
      <c r="FY22" s="164">
        <v>2.5</v>
      </c>
      <c r="FZ22" s="164">
        <v>0.75800000000000001</v>
      </c>
      <c r="GA22" s="165"/>
      <c r="GB22" s="164">
        <v>14.87</v>
      </c>
      <c r="GC22" s="164">
        <v>-9.5516000000000005</v>
      </c>
      <c r="GD22" s="164">
        <v>0.66969999999999996</v>
      </c>
      <c r="GE22" s="164">
        <v>-3.2</v>
      </c>
      <c r="GF22" s="164">
        <v>16.423100000000002</v>
      </c>
      <c r="GG22" s="165"/>
      <c r="GH22" s="164">
        <v>23.643899999999999</v>
      </c>
      <c r="GI22" s="164">
        <v>-6.2782</v>
      </c>
      <c r="GJ22" s="164">
        <v>-6.7499000000000002</v>
      </c>
      <c r="GK22" s="164">
        <v>2.0402999999999998</v>
      </c>
      <c r="GL22" s="165"/>
      <c r="GM22" s="165"/>
      <c r="GN22" s="165"/>
      <c r="GO22" s="164">
        <v>-5.4154999999999998</v>
      </c>
      <c r="GP22" s="164">
        <v>1.4894000000000001</v>
      </c>
      <c r="GQ22" s="164">
        <v>-23.144100000000002</v>
      </c>
      <c r="GR22" s="164">
        <v>5.7938999999999998</v>
      </c>
      <c r="GS22" s="164">
        <v>6.1970999999999998</v>
      </c>
      <c r="GT22" s="164">
        <v>123.84869999999999</v>
      </c>
      <c r="GU22" s="164">
        <v>-8.4581999999999997</v>
      </c>
      <c r="GV22" s="164">
        <v>-7.8643000000000001</v>
      </c>
      <c r="GW22" s="164">
        <v>-6.2255000000000003</v>
      </c>
      <c r="GX22" s="164">
        <v>2.8677999999999999</v>
      </c>
      <c r="GY22" s="164">
        <v>6.7832999999999997</v>
      </c>
      <c r="GZ22" s="164">
        <v>6.8909000000000002</v>
      </c>
      <c r="HA22" s="164">
        <v>2.5619000000000001</v>
      </c>
      <c r="HB22" s="164">
        <v>18.211500000000001</v>
      </c>
      <c r="HC22" s="164">
        <v>19.511700000000001</v>
      </c>
      <c r="HD22" s="164">
        <v>-1.26</v>
      </c>
      <c r="HE22" s="164">
        <v>-5.0145</v>
      </c>
      <c r="HF22" s="164">
        <v>12.307600000000001</v>
      </c>
      <c r="HG22" s="164">
        <v>0</v>
      </c>
      <c r="HH22" s="164">
        <v>56.284500000000001</v>
      </c>
      <c r="HI22" s="164">
        <v>-13.2392</v>
      </c>
      <c r="HJ22" s="164">
        <v>-13.3078</v>
      </c>
      <c r="HK22" s="164">
        <v>0</v>
      </c>
      <c r="HL22" s="165"/>
      <c r="HM22" s="164">
        <v>-13.972899999999999</v>
      </c>
      <c r="HN22" s="164">
        <v>-14.0891</v>
      </c>
      <c r="HO22" s="164">
        <v>24.953600000000002</v>
      </c>
      <c r="HP22" s="165"/>
      <c r="HQ22" s="164">
        <v>-13.4186</v>
      </c>
      <c r="HR22" s="164">
        <v>-13.237399999999999</v>
      </c>
      <c r="HS22" s="164">
        <v>-10.0548</v>
      </c>
      <c r="HT22" s="164">
        <v>-10.559699999999999</v>
      </c>
      <c r="HU22" s="164">
        <v>36.93</v>
      </c>
      <c r="HV22" s="164">
        <v>36.85</v>
      </c>
      <c r="HW22" s="164">
        <v>-40.4</v>
      </c>
      <c r="HX22" s="164">
        <v>-40.799999999999997</v>
      </c>
      <c r="HY22" s="164">
        <v>0.5978</v>
      </c>
      <c r="HZ22" s="164">
        <v>-5.44</v>
      </c>
      <c r="IA22" s="164">
        <v>77.960999999999999</v>
      </c>
      <c r="IB22" s="165"/>
      <c r="IC22" s="165"/>
      <c r="ID22" s="164">
        <v>-17.399999999999999</v>
      </c>
      <c r="IE22" s="164">
        <v>-44.4</v>
      </c>
      <c r="IF22" s="164">
        <v>-3.3</v>
      </c>
      <c r="IG22" s="164">
        <v>-3.8</v>
      </c>
      <c r="IH22" s="165"/>
      <c r="II22" s="165"/>
      <c r="IJ22" s="164">
        <v>-150.90190000000001</v>
      </c>
      <c r="IK22" s="164">
        <v>12.485799999999999</v>
      </c>
      <c r="IL22" s="164">
        <v>-273.0421</v>
      </c>
      <c r="IM22" s="164">
        <v>-27.154800000000002</v>
      </c>
      <c r="IN22" s="164">
        <v>-49.059699999999999</v>
      </c>
      <c r="IO22" s="164">
        <v>76.069599999999994</v>
      </c>
      <c r="IP22" s="164">
        <v>94.943100000000001</v>
      </c>
      <c r="IQ22" s="164">
        <v>146.01740000000001</v>
      </c>
      <c r="IR22" s="164">
        <v>77.288600000000002</v>
      </c>
      <c r="IS22" s="164">
        <v>0.87849999999999995</v>
      </c>
      <c r="IT22" s="164">
        <v>22.9085</v>
      </c>
      <c r="IU22" s="164">
        <v>24.0212</v>
      </c>
      <c r="IV22" s="164">
        <v>-33.318300000000001</v>
      </c>
      <c r="IW22" s="164">
        <v>154.41900000000001</v>
      </c>
      <c r="IX22" s="164">
        <v>-196.87110000000001</v>
      </c>
      <c r="IY22" s="164">
        <v>-43.6967</v>
      </c>
      <c r="IZ22" s="164">
        <v>46.402799999999999</v>
      </c>
      <c r="JA22" s="164">
        <v>-1.0290999999999999</v>
      </c>
      <c r="JB22" s="165"/>
      <c r="JC22" s="164">
        <v>-12.4</v>
      </c>
      <c r="JD22" s="164">
        <v>-1.1759999999999999</v>
      </c>
      <c r="JE22" s="164">
        <v>-1.1859999999999999</v>
      </c>
      <c r="JF22" s="164">
        <v>7.6</v>
      </c>
      <c r="JG22" s="164">
        <v>-2.3199999999999998</v>
      </c>
      <c r="JH22" s="164">
        <v>-5.6978</v>
      </c>
      <c r="JI22" s="164">
        <v>-3.6911999999999998</v>
      </c>
      <c r="JJ22" s="164">
        <v>4.2496</v>
      </c>
      <c r="JK22" s="164">
        <v>-7.8201999999999998</v>
      </c>
      <c r="JL22" s="164">
        <v>3.2</v>
      </c>
      <c r="JM22" s="164">
        <v>9.7520000000000007</v>
      </c>
      <c r="JN22" s="164">
        <v>10.34</v>
      </c>
      <c r="JO22" s="164">
        <v>2.6446000000000001</v>
      </c>
      <c r="JP22" s="164">
        <v>3.0268000000000002</v>
      </c>
      <c r="JQ22" s="164">
        <v>3.5066000000000002</v>
      </c>
      <c r="JR22" s="164">
        <v>2.8525</v>
      </c>
      <c r="JS22" s="164">
        <v>3.2425999999999999</v>
      </c>
      <c r="JT22" s="165"/>
      <c r="JU22" s="164">
        <v>29.6</v>
      </c>
      <c r="JV22" s="165"/>
      <c r="JW22" s="164">
        <v>0.34</v>
      </c>
      <c r="JX22" s="165"/>
      <c r="JY22" s="164">
        <v>-9.6999999999999993</v>
      </c>
      <c r="JZ22" s="164">
        <v>-1.0811999999999999</v>
      </c>
      <c r="KA22" s="164">
        <v>-25.413900000000002</v>
      </c>
      <c r="KB22" s="164">
        <v>-8.1991999999999994</v>
      </c>
      <c r="KC22" s="164">
        <v>-4.1818999999999997</v>
      </c>
      <c r="KD22" s="164">
        <v>-27.140699999999999</v>
      </c>
      <c r="KE22" s="165"/>
      <c r="KF22" s="164">
        <v>-31.9</v>
      </c>
      <c r="KG22" s="164">
        <v>13.8</v>
      </c>
      <c r="KH22" s="164">
        <v>-1.3641000000000001</v>
      </c>
      <c r="KI22" s="164">
        <v>-85.382900000000006</v>
      </c>
    </row>
    <row r="23" spans="1:295" ht="18" customHeight="1" x14ac:dyDescent="0.3">
      <c r="A23" s="161" t="s">
        <v>44</v>
      </c>
      <c r="B23" s="161" t="s">
        <v>750</v>
      </c>
      <c r="C23" s="164">
        <v>0</v>
      </c>
      <c r="D23" s="164">
        <v>3.7044999999999999</v>
      </c>
      <c r="E23" s="164">
        <v>-8.4158000000000008</v>
      </c>
      <c r="F23" s="164">
        <v>2.3645999999999998</v>
      </c>
      <c r="G23" s="164">
        <v>6.1992000000000003</v>
      </c>
      <c r="H23" s="165"/>
      <c r="I23" s="164">
        <v>13.618</v>
      </c>
      <c r="J23" s="165"/>
      <c r="K23" s="164">
        <v>13.4945</v>
      </c>
      <c r="L23" s="164">
        <v>5.6288</v>
      </c>
      <c r="M23" s="164">
        <v>7.1261999999999999</v>
      </c>
      <c r="N23" s="164">
        <v>-13.32</v>
      </c>
      <c r="O23" s="164">
        <v>-26.4</v>
      </c>
      <c r="P23" s="164">
        <v>2.2000000000000002</v>
      </c>
      <c r="Q23" s="164">
        <v>2.484</v>
      </c>
      <c r="R23" s="164">
        <v>-19.8</v>
      </c>
      <c r="S23" s="164">
        <v>3.0493000000000001</v>
      </c>
      <c r="T23" s="164">
        <v>-5.0742000000000003</v>
      </c>
      <c r="U23" s="164">
        <v>5.0510999999999999</v>
      </c>
      <c r="V23" s="164">
        <v>4.9812000000000003</v>
      </c>
      <c r="W23" s="164">
        <v>8.6797000000000004</v>
      </c>
      <c r="X23" s="164">
        <v>2.4994000000000001</v>
      </c>
      <c r="Y23" s="164">
        <v>-1.83E-2</v>
      </c>
      <c r="Z23" s="164">
        <v>2.6152000000000002</v>
      </c>
      <c r="AA23" s="165"/>
      <c r="AB23" s="164">
        <v>-0.94620000000000004</v>
      </c>
      <c r="AC23" s="164">
        <v>-0.97399999999999998</v>
      </c>
      <c r="AD23" s="164">
        <v>-0.92400000000000004</v>
      </c>
      <c r="AE23" s="164">
        <v>-5.2469999999999999</v>
      </c>
      <c r="AF23" s="164">
        <v>-6.66</v>
      </c>
      <c r="AG23" s="165"/>
      <c r="AH23" s="165"/>
      <c r="AI23" s="165"/>
      <c r="AJ23" s="164">
        <v>-12.67</v>
      </c>
      <c r="AK23" s="164">
        <v>-12.65</v>
      </c>
      <c r="AL23" s="165"/>
      <c r="AM23" s="164">
        <v>-11.68</v>
      </c>
      <c r="AN23" s="164">
        <v>-11.72</v>
      </c>
      <c r="AO23" s="164">
        <v>2.0648</v>
      </c>
      <c r="AP23" s="164">
        <v>3.4857999999999998</v>
      </c>
      <c r="AQ23" s="164">
        <v>20.293199999999999</v>
      </c>
      <c r="AR23" s="164">
        <v>22.647600000000001</v>
      </c>
      <c r="AS23" s="164">
        <v>-15.482900000000001</v>
      </c>
      <c r="AT23" s="164">
        <v>-11.3865</v>
      </c>
      <c r="AU23" s="164">
        <v>-10.361000000000001</v>
      </c>
      <c r="AV23" s="164">
        <v>14.310700000000001</v>
      </c>
      <c r="AW23" s="164">
        <v>17.011299999999999</v>
      </c>
      <c r="AX23" s="164">
        <v>-17.2807</v>
      </c>
      <c r="AY23" s="164">
        <v>-15.1374</v>
      </c>
      <c r="AZ23" s="165"/>
      <c r="BA23" s="164">
        <v>22.175999999999998</v>
      </c>
      <c r="BB23" s="164">
        <v>45.267400000000002</v>
      </c>
      <c r="BC23" s="164">
        <v>12.540900000000001</v>
      </c>
      <c r="BD23" s="164">
        <v>-5.8</v>
      </c>
      <c r="BE23" s="164">
        <v>-6</v>
      </c>
      <c r="BF23" s="164">
        <v>-23.314299999999999</v>
      </c>
      <c r="BG23" s="164">
        <v>-22.770399999999999</v>
      </c>
      <c r="BH23" s="164">
        <v>-1.6800999999999999</v>
      </c>
      <c r="BI23" s="165"/>
      <c r="BJ23" s="164">
        <v>7.8463000000000003</v>
      </c>
      <c r="BK23" s="164">
        <v>1.8822000000000001</v>
      </c>
      <c r="BL23" s="164">
        <v>3.2118000000000002</v>
      </c>
      <c r="BM23" s="164">
        <v>2.2810000000000001</v>
      </c>
      <c r="BN23" s="164">
        <v>-31.098400000000002</v>
      </c>
      <c r="BO23" s="164">
        <v>41.901899999999998</v>
      </c>
      <c r="BP23" s="164">
        <v>42.024000000000001</v>
      </c>
      <c r="BQ23" s="164">
        <v>47.095500000000001</v>
      </c>
      <c r="BR23" s="164">
        <v>-80.442300000000003</v>
      </c>
      <c r="BS23" s="165"/>
      <c r="BT23" s="165"/>
      <c r="BU23" s="165"/>
      <c r="BV23" s="164">
        <v>9.0714000000000006</v>
      </c>
      <c r="BW23" s="164">
        <v>7.56</v>
      </c>
      <c r="BX23" s="164">
        <v>6.84</v>
      </c>
      <c r="BY23" s="164">
        <v>-12.6</v>
      </c>
      <c r="BZ23" s="164">
        <v>-1.01</v>
      </c>
      <c r="CA23" s="164">
        <v>-27.457000000000001</v>
      </c>
      <c r="CB23" s="164">
        <v>-26.653300000000002</v>
      </c>
      <c r="CC23" s="164">
        <v>37.906999999999996</v>
      </c>
      <c r="CD23" s="164">
        <v>37.491</v>
      </c>
      <c r="CE23" s="164">
        <v>-3.7812999999999999</v>
      </c>
      <c r="CF23" s="165"/>
      <c r="CG23" s="164">
        <v>18.636399999999998</v>
      </c>
      <c r="CH23" s="164">
        <v>7.8192000000000004</v>
      </c>
      <c r="CI23" s="165"/>
      <c r="CJ23" s="165"/>
      <c r="CK23" s="165"/>
      <c r="CL23" s="164">
        <v>-17.399999999999999</v>
      </c>
      <c r="CM23" s="164">
        <v>-16.399999999999999</v>
      </c>
      <c r="CN23" s="164">
        <v>-2.2000000000000002</v>
      </c>
      <c r="CO23" s="164">
        <v>21.820699999999999</v>
      </c>
      <c r="CP23" s="164">
        <v>22.0899</v>
      </c>
      <c r="CQ23" s="164">
        <v>20.264099999999999</v>
      </c>
      <c r="CR23" s="164">
        <v>47.808</v>
      </c>
      <c r="CS23" s="164">
        <v>47.619</v>
      </c>
      <c r="CT23" s="164">
        <v>-19.0229</v>
      </c>
      <c r="CU23" s="164">
        <v>-32.023099999999999</v>
      </c>
      <c r="CV23" s="164">
        <v>-19.185400000000001</v>
      </c>
      <c r="CW23" s="164">
        <v>2.5747</v>
      </c>
      <c r="CX23" s="164">
        <v>29.3</v>
      </c>
      <c r="CY23" s="164">
        <v>17.25</v>
      </c>
      <c r="CZ23" s="164">
        <v>14.848599999999999</v>
      </c>
      <c r="DA23" s="164">
        <v>14.7491</v>
      </c>
      <c r="DB23" s="164">
        <v>-7.66</v>
      </c>
      <c r="DC23" s="165"/>
      <c r="DD23" s="165"/>
      <c r="DE23" s="165"/>
      <c r="DF23" s="164">
        <v>12.1454</v>
      </c>
      <c r="DG23" s="164">
        <v>-15.1074</v>
      </c>
      <c r="DH23" s="164">
        <v>-3.6945999999999999</v>
      </c>
      <c r="DI23" s="164">
        <v>-16.8</v>
      </c>
      <c r="DJ23" s="164">
        <v>-16.7</v>
      </c>
      <c r="DK23" s="164">
        <v>-3.5327000000000002</v>
      </c>
      <c r="DL23" s="164">
        <v>1.6889000000000001</v>
      </c>
      <c r="DM23" s="164">
        <v>10.256399999999999</v>
      </c>
      <c r="DN23" s="164">
        <v>9.2830999999999992</v>
      </c>
      <c r="DO23" s="164">
        <v>1.99</v>
      </c>
      <c r="DP23" s="164">
        <v>-2.99</v>
      </c>
      <c r="DQ23" s="164">
        <v>5.5025000000000004</v>
      </c>
      <c r="DR23" s="164">
        <v>-12.1082</v>
      </c>
      <c r="DS23" s="165"/>
      <c r="DT23" s="164">
        <v>-15.94</v>
      </c>
      <c r="DU23" s="164">
        <v>21.32</v>
      </c>
      <c r="DV23" s="164">
        <v>17.98</v>
      </c>
      <c r="DW23" s="164">
        <v>-14.1091</v>
      </c>
      <c r="DX23" s="164">
        <v>-6.9635999999999996</v>
      </c>
      <c r="DY23" s="164">
        <v>-42.448900000000002</v>
      </c>
      <c r="DZ23" s="164">
        <v>-40.718200000000003</v>
      </c>
      <c r="EA23" s="164">
        <v>10.6884</v>
      </c>
      <c r="EB23" s="164">
        <v>-7.4008000000000003</v>
      </c>
      <c r="EC23" s="164">
        <v>-16.639399999999998</v>
      </c>
      <c r="ED23" s="164">
        <v>-17.144300000000001</v>
      </c>
      <c r="EE23" s="164">
        <v>-12.738300000000001</v>
      </c>
      <c r="EF23" s="164">
        <v>-14.4191</v>
      </c>
      <c r="EG23" s="164">
        <v>-7.82</v>
      </c>
      <c r="EH23" s="164">
        <v>-110.19450000000001</v>
      </c>
      <c r="EI23" s="164">
        <v>-60.232399999999998</v>
      </c>
      <c r="EJ23" s="165"/>
      <c r="EK23" s="164">
        <v>-12.209300000000001</v>
      </c>
      <c r="EL23" s="164">
        <v>-11.216699999999999</v>
      </c>
      <c r="EM23" s="164">
        <v>0</v>
      </c>
      <c r="EN23" s="164">
        <v>-8.5846999999999998</v>
      </c>
      <c r="EO23" s="164">
        <v>-8.8409999999999993</v>
      </c>
      <c r="EP23" s="164">
        <v>33.808</v>
      </c>
      <c r="EQ23" s="164">
        <v>-31.8033</v>
      </c>
      <c r="ER23" s="164">
        <v>-31.438400000000001</v>
      </c>
      <c r="ES23" s="164">
        <v>-0.18179999999999999</v>
      </c>
      <c r="ET23" s="164">
        <v>-16.010000000000002</v>
      </c>
      <c r="EU23" s="164">
        <v>-11.96</v>
      </c>
      <c r="EV23" s="164">
        <v>2.4</v>
      </c>
      <c r="EW23" s="164">
        <v>4.2575000000000003</v>
      </c>
      <c r="EX23" s="164">
        <v>-16.062999999999999</v>
      </c>
      <c r="EY23" s="164">
        <v>-14.023</v>
      </c>
      <c r="EZ23" s="164">
        <v>-2.8673000000000002</v>
      </c>
      <c r="FA23" s="164">
        <v>6.7266000000000004</v>
      </c>
      <c r="FB23" s="164">
        <v>0.17849999999999999</v>
      </c>
      <c r="FC23" s="164">
        <v>-14.3971</v>
      </c>
      <c r="FD23" s="164">
        <v>5.4241999999999999</v>
      </c>
      <c r="FE23" s="165"/>
      <c r="FF23" s="164">
        <v>5.0269000000000004</v>
      </c>
      <c r="FG23" s="164">
        <v>4.1406999999999998</v>
      </c>
      <c r="FH23" s="164">
        <v>4.7710999999999997</v>
      </c>
      <c r="FI23" s="164">
        <v>3.7212000000000001</v>
      </c>
      <c r="FJ23" s="164">
        <v>13.898899999999999</v>
      </c>
      <c r="FK23" s="164">
        <v>14.7362</v>
      </c>
      <c r="FL23" s="164">
        <v>-25.9557</v>
      </c>
      <c r="FM23" s="164">
        <v>24.218800000000002</v>
      </c>
      <c r="FN23" s="164">
        <v>24.084399999999999</v>
      </c>
      <c r="FO23" s="164">
        <v>-12.2751</v>
      </c>
      <c r="FP23" s="165"/>
      <c r="FQ23" s="164">
        <v>26.027000000000001</v>
      </c>
      <c r="FR23" s="164">
        <v>-21.67</v>
      </c>
      <c r="FS23" s="164">
        <v>-0.71179999999999999</v>
      </c>
      <c r="FT23" s="164">
        <v>0.19159999999999999</v>
      </c>
      <c r="FU23" s="164">
        <v>0.21</v>
      </c>
      <c r="FV23" s="164">
        <v>2.82</v>
      </c>
      <c r="FW23" s="164">
        <v>-24.47</v>
      </c>
      <c r="FX23" s="165"/>
      <c r="FY23" s="164">
        <v>2.5790000000000002</v>
      </c>
      <c r="FZ23" s="164">
        <v>0.98099999999999998</v>
      </c>
      <c r="GA23" s="165"/>
      <c r="GB23" s="164">
        <v>15.01</v>
      </c>
      <c r="GC23" s="164">
        <v>-8.5525000000000002</v>
      </c>
      <c r="GD23" s="164">
        <v>1.5125</v>
      </c>
      <c r="GE23" s="165"/>
      <c r="GF23" s="164">
        <v>16.8109</v>
      </c>
      <c r="GG23" s="165"/>
      <c r="GH23" s="164">
        <v>23.383800000000001</v>
      </c>
      <c r="GI23" s="164">
        <v>-6.6689999999999996</v>
      </c>
      <c r="GJ23" s="164">
        <v>-7.1443000000000003</v>
      </c>
      <c r="GK23" s="164">
        <v>2.1534</v>
      </c>
      <c r="GL23" s="165"/>
      <c r="GM23" s="165"/>
      <c r="GN23" s="164">
        <v>-10.0785</v>
      </c>
      <c r="GO23" s="164">
        <v>-9.9920000000000009</v>
      </c>
      <c r="GP23" s="164">
        <v>0.70179999999999998</v>
      </c>
      <c r="GQ23" s="164">
        <v>-22.697399999999998</v>
      </c>
      <c r="GR23" s="164">
        <v>7.3541999999999996</v>
      </c>
      <c r="GS23" s="164">
        <v>7.2420999999999998</v>
      </c>
      <c r="GT23" s="164">
        <v>129.23230000000001</v>
      </c>
      <c r="GU23" s="164">
        <v>-7.2481</v>
      </c>
      <c r="GV23" s="164">
        <v>-6.8719999999999999</v>
      </c>
      <c r="GW23" s="164">
        <v>-7.4515000000000002</v>
      </c>
      <c r="GX23" s="164">
        <v>2.3043999999999998</v>
      </c>
      <c r="GY23" s="164">
        <v>6.9664999999999999</v>
      </c>
      <c r="GZ23" s="164">
        <v>7.0965999999999996</v>
      </c>
      <c r="HA23" s="164">
        <v>1.7082999999999999</v>
      </c>
      <c r="HB23" s="164">
        <v>19.350000000000001</v>
      </c>
      <c r="HC23" s="164">
        <v>21.6174</v>
      </c>
      <c r="HD23" s="164">
        <v>0.84</v>
      </c>
      <c r="HE23" s="164">
        <v>-8.3274000000000008</v>
      </c>
      <c r="HF23" s="164">
        <v>6.5442</v>
      </c>
      <c r="HG23" s="164">
        <v>7.3343999999999996</v>
      </c>
      <c r="HH23" s="164">
        <v>53.791899999999998</v>
      </c>
      <c r="HI23" s="164">
        <v>-16.099799999999998</v>
      </c>
      <c r="HJ23" s="164">
        <v>-14.309799999999999</v>
      </c>
      <c r="HK23" s="164">
        <v>0</v>
      </c>
      <c r="HL23" s="164">
        <v>0</v>
      </c>
      <c r="HM23" s="164">
        <v>-12.5646</v>
      </c>
      <c r="HN23" s="164">
        <v>-12.959199999999999</v>
      </c>
      <c r="HO23" s="165"/>
      <c r="HP23" s="164">
        <v>19.372399999999999</v>
      </c>
      <c r="HQ23" s="164">
        <v>-13.8087</v>
      </c>
      <c r="HR23" s="164">
        <v>-13.2483</v>
      </c>
      <c r="HS23" s="164">
        <v>-12.875400000000001</v>
      </c>
      <c r="HT23" s="164">
        <v>-12.6127</v>
      </c>
      <c r="HU23" s="164">
        <v>34.380000000000003</v>
      </c>
      <c r="HV23" s="164">
        <v>34.24</v>
      </c>
      <c r="HW23" s="164">
        <v>-38.700000000000003</v>
      </c>
      <c r="HX23" s="164">
        <v>-38.6</v>
      </c>
      <c r="HY23" s="164">
        <v>0.52829999999999999</v>
      </c>
      <c r="HZ23" s="164">
        <v>-2.48</v>
      </c>
      <c r="IA23" s="164">
        <v>86.005399999999995</v>
      </c>
      <c r="IB23" s="165"/>
      <c r="IC23" s="165"/>
      <c r="ID23" s="164">
        <v>-17</v>
      </c>
      <c r="IE23" s="164">
        <v>-43.5</v>
      </c>
      <c r="IF23" s="164">
        <v>-3.3</v>
      </c>
      <c r="IG23" s="164">
        <v>-3.8</v>
      </c>
      <c r="IH23" s="165"/>
      <c r="II23" s="165"/>
      <c r="IJ23" s="164">
        <v>-146.76230000000001</v>
      </c>
      <c r="IK23" s="164">
        <v>13.0969</v>
      </c>
      <c r="IL23" s="164">
        <v>-278.40449999999998</v>
      </c>
      <c r="IM23" s="164">
        <v>-32.387999999999998</v>
      </c>
      <c r="IN23" s="164">
        <v>-50.939500000000002</v>
      </c>
      <c r="IO23" s="164">
        <v>82.888499999999993</v>
      </c>
      <c r="IP23" s="164">
        <v>89.906000000000006</v>
      </c>
      <c r="IQ23" s="164">
        <v>146.8296</v>
      </c>
      <c r="IR23" s="164">
        <v>81.470100000000002</v>
      </c>
      <c r="IS23" s="164">
        <v>3.9781</v>
      </c>
      <c r="IT23" s="164">
        <v>24.3032</v>
      </c>
      <c r="IU23" s="164">
        <v>22.710899999999999</v>
      </c>
      <c r="IV23" s="164">
        <v>-34.957700000000003</v>
      </c>
      <c r="IW23" s="164">
        <v>159.05940000000001</v>
      </c>
      <c r="IX23" s="164">
        <v>-198.66560000000001</v>
      </c>
      <c r="IY23" s="164">
        <v>-45.323399999999999</v>
      </c>
      <c r="IZ23" s="164">
        <v>45.9495</v>
      </c>
      <c r="JA23" s="164">
        <v>-0.18679999999999999</v>
      </c>
      <c r="JB23" s="165"/>
      <c r="JC23" s="164">
        <v>-12.08</v>
      </c>
      <c r="JD23" s="164">
        <v>-0.98</v>
      </c>
      <c r="JE23" s="164">
        <v>-0.99199999999999999</v>
      </c>
      <c r="JF23" s="164">
        <v>7.44</v>
      </c>
      <c r="JG23" s="164">
        <v>-1.84</v>
      </c>
      <c r="JH23" s="164">
        <v>-5.6858000000000004</v>
      </c>
      <c r="JI23" s="164">
        <v>-4.1581000000000001</v>
      </c>
      <c r="JJ23" s="164">
        <v>4.2191000000000001</v>
      </c>
      <c r="JK23" s="164">
        <v>-7.4112999999999998</v>
      </c>
      <c r="JL23" s="164">
        <v>3.4</v>
      </c>
      <c r="JM23" s="164">
        <v>12.339</v>
      </c>
      <c r="JN23" s="164">
        <v>11.241</v>
      </c>
      <c r="JO23" s="165"/>
      <c r="JP23" s="165"/>
      <c r="JQ23" s="164">
        <v>3.8411</v>
      </c>
      <c r="JR23" s="164">
        <v>2.7801</v>
      </c>
      <c r="JS23" s="164">
        <v>3.6118000000000001</v>
      </c>
      <c r="JT23" s="165"/>
      <c r="JU23" s="164">
        <v>27.6</v>
      </c>
      <c r="JV23" s="165"/>
      <c r="JW23" s="164">
        <v>0.49</v>
      </c>
      <c r="JX23" s="165"/>
      <c r="JY23" s="164">
        <v>-10.693899999999999</v>
      </c>
      <c r="JZ23" s="164">
        <v>0</v>
      </c>
      <c r="KA23" s="164">
        <v>-25.6343</v>
      </c>
      <c r="KB23" s="164">
        <v>-8.9153000000000002</v>
      </c>
      <c r="KC23" s="164">
        <v>-4.4836</v>
      </c>
      <c r="KD23" s="164">
        <v>-26.931000000000001</v>
      </c>
      <c r="KE23" s="164">
        <v>0</v>
      </c>
      <c r="KF23" s="164">
        <v>-30</v>
      </c>
      <c r="KG23" s="164">
        <v>11.8</v>
      </c>
      <c r="KH23" s="164">
        <v>-6.2140000000000004</v>
      </c>
      <c r="KI23" s="164">
        <v>-77.432500000000005</v>
      </c>
    </row>
    <row r="24" spans="1:295" ht="18" customHeight="1" x14ac:dyDescent="0.3">
      <c r="A24" s="161" t="s">
        <v>44</v>
      </c>
      <c r="B24" s="161" t="s">
        <v>751</v>
      </c>
      <c r="C24" s="166">
        <v>0</v>
      </c>
      <c r="D24" s="166">
        <v>4.4848999999999997</v>
      </c>
      <c r="E24" s="166">
        <v>-13.202400000000001</v>
      </c>
      <c r="F24" s="166">
        <v>2.7179000000000002</v>
      </c>
      <c r="G24" s="166">
        <v>6.8860000000000001</v>
      </c>
      <c r="H24" s="167"/>
      <c r="I24" s="166">
        <v>14.566000000000001</v>
      </c>
      <c r="J24" s="167"/>
      <c r="K24" s="166">
        <v>15.4908</v>
      </c>
      <c r="L24" s="166">
        <v>6.6327999999999996</v>
      </c>
      <c r="M24" s="166">
        <v>8.0045999999999999</v>
      </c>
      <c r="N24" s="166">
        <v>-11.1</v>
      </c>
      <c r="O24" s="166">
        <v>-28.6</v>
      </c>
      <c r="P24" s="166">
        <v>4.4000000000000004</v>
      </c>
      <c r="Q24" s="166">
        <v>3.3119999999999998</v>
      </c>
      <c r="R24" s="167"/>
      <c r="S24" s="166">
        <v>3.4076</v>
      </c>
      <c r="T24" s="166">
        <v>5.4383999999999997</v>
      </c>
      <c r="U24" s="166">
        <v>5.6715</v>
      </c>
      <c r="V24" s="166">
        <v>5.8023999999999996</v>
      </c>
      <c r="W24" s="166">
        <v>10.0548</v>
      </c>
      <c r="X24" s="166">
        <v>3.6301999999999999</v>
      </c>
      <c r="Y24" s="166">
        <v>0.13009999999999999</v>
      </c>
      <c r="Z24" s="166">
        <v>2.7141000000000002</v>
      </c>
      <c r="AA24" s="167"/>
      <c r="AB24" s="166">
        <v>-1.0216000000000001</v>
      </c>
      <c r="AC24" s="166">
        <v>-0.91500000000000004</v>
      </c>
      <c r="AD24" s="166">
        <v>-0.96399999999999997</v>
      </c>
      <c r="AE24" s="166">
        <v>-5.3840000000000003</v>
      </c>
      <c r="AF24" s="166">
        <v>-8.8800000000000008</v>
      </c>
      <c r="AG24" s="166">
        <v>-6.6</v>
      </c>
      <c r="AH24" s="167"/>
      <c r="AI24" s="167"/>
      <c r="AJ24" s="166">
        <v>-12.09</v>
      </c>
      <c r="AK24" s="166">
        <v>-12.06</v>
      </c>
      <c r="AL24" s="167"/>
      <c r="AM24" s="166">
        <v>-11.57</v>
      </c>
      <c r="AN24" s="166">
        <v>-11.58</v>
      </c>
      <c r="AO24" s="166">
        <v>1.4913000000000001</v>
      </c>
      <c r="AP24" s="166">
        <v>3.6539000000000001</v>
      </c>
      <c r="AQ24" s="166">
        <v>24.721900000000002</v>
      </c>
      <c r="AR24" s="166">
        <v>27.704599999999999</v>
      </c>
      <c r="AS24" s="166">
        <v>-13.507400000000001</v>
      </c>
      <c r="AT24" s="166">
        <v>-4.5545999999999998</v>
      </c>
      <c r="AU24" s="166">
        <v>-3.6859999999999999</v>
      </c>
      <c r="AV24" s="166">
        <v>12.3362</v>
      </c>
      <c r="AW24" s="166">
        <v>11.5472</v>
      </c>
      <c r="AX24" s="166">
        <v>-13.931699999999999</v>
      </c>
      <c r="AY24" s="166">
        <v>-10.9846</v>
      </c>
      <c r="AZ24" s="167"/>
      <c r="BA24" s="166">
        <v>29.221</v>
      </c>
      <c r="BB24" s="166">
        <v>95.165199999999999</v>
      </c>
      <c r="BC24" s="166">
        <v>12.687900000000001</v>
      </c>
      <c r="BD24" s="166">
        <v>-5.8</v>
      </c>
      <c r="BE24" s="166">
        <v>-5.9</v>
      </c>
      <c r="BF24" s="166">
        <v>-27.4679</v>
      </c>
      <c r="BG24" s="166">
        <v>-29.328299999999999</v>
      </c>
      <c r="BH24" s="166">
        <v>-1.7250000000000001</v>
      </c>
      <c r="BI24" s="167"/>
      <c r="BJ24" s="166">
        <v>13.5261</v>
      </c>
      <c r="BK24" s="166">
        <v>2.1190000000000002</v>
      </c>
      <c r="BL24" s="166">
        <v>3.3626</v>
      </c>
      <c r="BM24" s="166">
        <v>2.3572000000000002</v>
      </c>
      <c r="BN24" s="166">
        <v>-82.827200000000005</v>
      </c>
      <c r="BO24" s="166">
        <v>50.904899999999998</v>
      </c>
      <c r="BP24" s="166">
        <v>51.149000000000001</v>
      </c>
      <c r="BQ24" s="166">
        <v>43.238199999999999</v>
      </c>
      <c r="BR24" s="166">
        <v>-100.6429</v>
      </c>
      <c r="BS24" s="167"/>
      <c r="BT24" s="167"/>
      <c r="BU24" s="167"/>
      <c r="BV24" s="166">
        <v>15.0192</v>
      </c>
      <c r="BW24" s="166">
        <v>8.59</v>
      </c>
      <c r="BX24" s="166">
        <v>8.08</v>
      </c>
      <c r="BY24" s="166">
        <v>-10.17</v>
      </c>
      <c r="BZ24" s="166">
        <v>1.04</v>
      </c>
      <c r="CA24" s="166">
        <v>-27.992799999999999</v>
      </c>
      <c r="CB24" s="166">
        <v>-27.724900000000002</v>
      </c>
      <c r="CC24" s="166">
        <v>36.058300000000003</v>
      </c>
      <c r="CD24" s="166">
        <v>35.112299999999998</v>
      </c>
      <c r="CE24" s="166">
        <v>-3.7997000000000001</v>
      </c>
      <c r="CF24" s="167"/>
      <c r="CG24" s="166">
        <v>19.531300000000002</v>
      </c>
      <c r="CH24" s="166">
        <v>11.757899999999999</v>
      </c>
      <c r="CI24" s="167"/>
      <c r="CJ24" s="167"/>
      <c r="CK24" s="167"/>
      <c r="CL24" s="166">
        <v>-16.3</v>
      </c>
      <c r="CM24" s="166">
        <v>-15.7</v>
      </c>
      <c r="CN24" s="166">
        <v>-2.5</v>
      </c>
      <c r="CO24" s="166">
        <v>24.355899999999998</v>
      </c>
      <c r="CP24" s="166">
        <v>25.491199999999999</v>
      </c>
      <c r="CQ24" s="166">
        <v>23.1127</v>
      </c>
      <c r="CR24" s="166">
        <v>52.875300000000003</v>
      </c>
      <c r="CS24" s="166">
        <v>52.774999999999999</v>
      </c>
      <c r="CT24" s="166">
        <v>-19.561199999999999</v>
      </c>
      <c r="CU24" s="166">
        <v>-39.826300000000003</v>
      </c>
      <c r="CV24" s="166">
        <v>-18.323899999999998</v>
      </c>
      <c r="CW24" s="166">
        <v>3.0792000000000002</v>
      </c>
      <c r="CX24" s="166">
        <v>30.87</v>
      </c>
      <c r="CY24" s="166">
        <v>17.62</v>
      </c>
      <c r="CZ24" s="166">
        <v>15.629899999999999</v>
      </c>
      <c r="DA24" s="166">
        <v>15.432700000000001</v>
      </c>
      <c r="DB24" s="166">
        <v>-8.4700000000000006</v>
      </c>
      <c r="DC24" s="167"/>
      <c r="DD24" s="167"/>
      <c r="DE24" s="167"/>
      <c r="DF24" s="166">
        <v>13.1174</v>
      </c>
      <c r="DG24" s="166">
        <v>-15.378399999999999</v>
      </c>
      <c r="DH24" s="166">
        <v>-4.1974999999999998</v>
      </c>
      <c r="DI24" s="166">
        <v>-21.6</v>
      </c>
      <c r="DJ24" s="166">
        <v>-21.4</v>
      </c>
      <c r="DK24" s="166">
        <v>-3.4802</v>
      </c>
      <c r="DL24" s="166">
        <v>2.8109999999999999</v>
      </c>
      <c r="DM24" s="166">
        <v>11.833500000000001</v>
      </c>
      <c r="DN24" s="166">
        <v>10.7675</v>
      </c>
      <c r="DO24" s="166">
        <v>3.26</v>
      </c>
      <c r="DP24" s="166">
        <v>-3.46</v>
      </c>
      <c r="DQ24" s="166">
        <v>7.5019999999999998</v>
      </c>
      <c r="DR24" s="166">
        <v>-13.3108</v>
      </c>
      <c r="DS24" s="167"/>
      <c r="DT24" s="166">
        <v>-17.559999999999999</v>
      </c>
      <c r="DU24" s="166">
        <v>22.78</v>
      </c>
      <c r="DV24" s="166">
        <v>19.89</v>
      </c>
      <c r="DW24" s="166">
        <v>-12.709099999999999</v>
      </c>
      <c r="DX24" s="166">
        <v>-6.5636000000000001</v>
      </c>
      <c r="DY24" s="166">
        <v>-42.812399999999997</v>
      </c>
      <c r="DZ24" s="166">
        <v>-41.5364</v>
      </c>
      <c r="EA24" s="166">
        <v>14.959099999999999</v>
      </c>
      <c r="EB24" s="166">
        <v>-4.3221999999999996</v>
      </c>
      <c r="EC24" s="166">
        <v>-13.628299999999999</v>
      </c>
      <c r="ED24" s="166">
        <v>-13.417400000000001</v>
      </c>
      <c r="EE24" s="166">
        <v>-16.2852</v>
      </c>
      <c r="EF24" s="166">
        <v>-18.866900000000001</v>
      </c>
      <c r="EG24" s="166">
        <v>-8.5329999999999995</v>
      </c>
      <c r="EH24" s="166">
        <v>-108.1139</v>
      </c>
      <c r="EI24" s="166">
        <v>-59.467100000000002</v>
      </c>
      <c r="EJ24" s="167"/>
      <c r="EK24" s="166">
        <v>-12.410600000000001</v>
      </c>
      <c r="EL24" s="166">
        <v>-12.2995</v>
      </c>
      <c r="EM24" s="166">
        <v>13.889900000000001</v>
      </c>
      <c r="EN24" s="166">
        <v>-1.5489999999999999</v>
      </c>
      <c r="EO24" s="166">
        <v>-2.9986000000000002</v>
      </c>
      <c r="EP24" s="166">
        <v>5.1360000000000001</v>
      </c>
      <c r="EQ24" s="166">
        <v>-27.0898</v>
      </c>
      <c r="ER24" s="166">
        <v>-26.670100000000001</v>
      </c>
      <c r="ES24" s="166">
        <v>3.9346000000000001</v>
      </c>
      <c r="ET24" s="166">
        <v>6.48</v>
      </c>
      <c r="EU24" s="166">
        <v>-14.82</v>
      </c>
      <c r="EV24" s="166">
        <v>4.0999999999999996</v>
      </c>
      <c r="EW24" s="166">
        <v>4.7961</v>
      </c>
      <c r="EX24" s="166">
        <v>-5.1567999999999996</v>
      </c>
      <c r="EY24" s="166">
        <v>-13.519500000000001</v>
      </c>
      <c r="EZ24" s="166">
        <v>-2.3708999999999998</v>
      </c>
      <c r="FA24" s="166">
        <v>6.4507000000000003</v>
      </c>
      <c r="FB24" s="166">
        <v>4.3490000000000002</v>
      </c>
      <c r="FC24" s="166">
        <v>-21.070699999999999</v>
      </c>
      <c r="FD24" s="166">
        <v>4.5170000000000003</v>
      </c>
      <c r="FE24" s="167"/>
      <c r="FF24" s="166">
        <v>4.3018999999999998</v>
      </c>
      <c r="FG24" s="166">
        <v>3.8317999999999999</v>
      </c>
      <c r="FH24" s="166">
        <v>4.5019999999999998</v>
      </c>
      <c r="FI24" s="166">
        <v>3.3342999999999998</v>
      </c>
      <c r="FJ24" s="166">
        <v>14.5687</v>
      </c>
      <c r="FK24" s="166">
        <v>15.2385</v>
      </c>
      <c r="FL24" s="166">
        <v>-25.9557</v>
      </c>
      <c r="FM24" s="166">
        <v>23.7746</v>
      </c>
      <c r="FN24" s="166">
        <v>23.847300000000001</v>
      </c>
      <c r="FO24" s="166">
        <v>-13.311299999999999</v>
      </c>
      <c r="FP24" s="167"/>
      <c r="FQ24" s="166">
        <v>24.024999999999999</v>
      </c>
      <c r="FR24" s="166">
        <v>-21.7</v>
      </c>
      <c r="FS24" s="166">
        <v>-0.60560000000000003</v>
      </c>
      <c r="FT24" s="166">
        <v>0.17419999999999999</v>
      </c>
      <c r="FU24" s="166">
        <v>0.15</v>
      </c>
      <c r="FV24" s="166">
        <v>3.59</v>
      </c>
      <c r="FW24" s="167"/>
      <c r="FX24" s="167"/>
      <c r="FY24" s="166">
        <v>2.4260000000000002</v>
      </c>
      <c r="FZ24" s="166">
        <v>1.0740000000000001</v>
      </c>
      <c r="GA24" s="167"/>
      <c r="GB24" s="166">
        <v>17.760000000000002</v>
      </c>
      <c r="GC24" s="166">
        <v>-6.4585999999999997</v>
      </c>
      <c r="GD24" s="166">
        <v>2.9155000000000002</v>
      </c>
      <c r="GE24" s="166">
        <v>-0.45</v>
      </c>
      <c r="GF24" s="166">
        <v>19.635400000000001</v>
      </c>
      <c r="GG24" s="167"/>
      <c r="GH24" s="166">
        <v>24.136800000000001</v>
      </c>
      <c r="GI24" s="166">
        <v>-6.9619999999999997</v>
      </c>
      <c r="GJ24" s="166">
        <v>-7.4702999999999999</v>
      </c>
      <c r="GK24" s="166">
        <v>2.1892</v>
      </c>
      <c r="GL24" s="167"/>
      <c r="GM24" s="167"/>
      <c r="GN24" s="166">
        <v>-13.9076</v>
      </c>
      <c r="GO24" s="166">
        <v>-13.72</v>
      </c>
      <c r="GP24" s="166">
        <v>1.6466000000000001</v>
      </c>
      <c r="GQ24" s="166">
        <v>-22.316500000000001</v>
      </c>
      <c r="GR24" s="166">
        <v>7.0227000000000004</v>
      </c>
      <c r="GS24" s="166">
        <v>5.9649000000000001</v>
      </c>
      <c r="GT24" s="166">
        <v>129.54329999999999</v>
      </c>
      <c r="GU24" s="166">
        <v>-6.3522999999999996</v>
      </c>
      <c r="GV24" s="166">
        <v>-7.1870000000000003</v>
      </c>
      <c r="GW24" s="166">
        <v>-7.8201000000000001</v>
      </c>
      <c r="GX24" s="166">
        <v>2.1092</v>
      </c>
      <c r="GY24" s="166">
        <v>6.9298000000000002</v>
      </c>
      <c r="GZ24" s="166">
        <v>6.9859</v>
      </c>
      <c r="HA24" s="166">
        <v>1</v>
      </c>
      <c r="HB24" s="166">
        <v>22.1191</v>
      </c>
      <c r="HC24" s="166">
        <v>22.108899999999998</v>
      </c>
      <c r="HD24" s="166">
        <v>-2.93</v>
      </c>
      <c r="HE24" s="166">
        <v>0</v>
      </c>
      <c r="HF24" s="166">
        <v>16.320900000000002</v>
      </c>
      <c r="HG24" s="166">
        <v>0</v>
      </c>
      <c r="HH24" s="166">
        <v>52.286799999999999</v>
      </c>
      <c r="HI24" s="166">
        <v>-19.007999999999999</v>
      </c>
      <c r="HJ24" s="166">
        <v>-18.476700000000001</v>
      </c>
      <c r="HK24" s="166">
        <v>0</v>
      </c>
      <c r="HL24" s="166">
        <v>6.1893000000000002</v>
      </c>
      <c r="HM24" s="166">
        <v>-10.0382</v>
      </c>
      <c r="HN24" s="166">
        <v>-12.361599999999999</v>
      </c>
      <c r="HO24" s="166">
        <v>13.338800000000001</v>
      </c>
      <c r="HP24" s="167"/>
      <c r="HQ24" s="166">
        <v>-13.49</v>
      </c>
      <c r="HR24" s="166">
        <v>-13.2319</v>
      </c>
      <c r="HS24" s="166">
        <v>-14.6821</v>
      </c>
      <c r="HT24" s="166">
        <v>-14.384499999999999</v>
      </c>
      <c r="HU24" s="166">
        <v>35.43</v>
      </c>
      <c r="HV24" s="166">
        <v>35.29</v>
      </c>
      <c r="HW24" s="166">
        <v>-37.6</v>
      </c>
      <c r="HX24" s="166">
        <v>-38.200000000000003</v>
      </c>
      <c r="HY24" s="166">
        <v>0.65100000000000002</v>
      </c>
      <c r="HZ24" s="166">
        <v>2.3199999999999998</v>
      </c>
      <c r="IA24" s="166">
        <v>79.989800000000002</v>
      </c>
      <c r="IB24" s="167"/>
      <c r="IC24" s="167"/>
      <c r="ID24" s="166">
        <v>-16.5</v>
      </c>
      <c r="IE24" s="166">
        <v>-43.1</v>
      </c>
      <c r="IF24" s="166">
        <v>-3.3</v>
      </c>
      <c r="IG24" s="166">
        <v>-3.8</v>
      </c>
      <c r="IH24" s="167"/>
      <c r="II24" s="167"/>
      <c r="IJ24" s="166">
        <v>-144.8339</v>
      </c>
      <c r="IK24" s="166">
        <v>9.6166</v>
      </c>
      <c r="IL24" s="166">
        <v>-272.98719999999997</v>
      </c>
      <c r="IM24" s="166">
        <v>-32.218600000000002</v>
      </c>
      <c r="IN24" s="166">
        <v>-51.202800000000003</v>
      </c>
      <c r="IO24" s="166">
        <v>76.493899999999996</v>
      </c>
      <c r="IP24" s="166">
        <v>91.876999999999995</v>
      </c>
      <c r="IQ24" s="166">
        <v>144.0727</v>
      </c>
      <c r="IR24" s="166">
        <v>78.528700000000001</v>
      </c>
      <c r="IS24" s="166">
        <v>1.9615</v>
      </c>
      <c r="IT24" s="166">
        <v>28.0793</v>
      </c>
      <c r="IU24" s="166">
        <v>26.09</v>
      </c>
      <c r="IV24" s="166">
        <v>-30.412800000000001</v>
      </c>
      <c r="IW24" s="166">
        <v>153.18870000000001</v>
      </c>
      <c r="IX24" s="166">
        <v>-199.12620000000001</v>
      </c>
      <c r="IY24" s="166">
        <v>-45.41</v>
      </c>
      <c r="IZ24" s="166">
        <v>51.54</v>
      </c>
      <c r="JA24" s="166">
        <v>1.1999999999999999E-3</v>
      </c>
      <c r="JB24" s="167"/>
      <c r="JC24" s="166">
        <v>-13.36</v>
      </c>
      <c r="JD24" s="166">
        <v>-0.94899999999999995</v>
      </c>
      <c r="JE24" s="166">
        <v>-0.96299999999999997</v>
      </c>
      <c r="JF24" s="166">
        <v>10.32</v>
      </c>
      <c r="JG24" s="166">
        <v>-4.88</v>
      </c>
      <c r="JH24" s="166">
        <v>-5.5747</v>
      </c>
      <c r="JI24" s="166">
        <v>-0.76139999999999997</v>
      </c>
      <c r="JJ24" s="166">
        <v>-8.6999999999999994E-2</v>
      </c>
      <c r="JK24" s="166">
        <v>-9.8436000000000003</v>
      </c>
      <c r="JL24" s="166">
        <v>6.1</v>
      </c>
      <c r="JM24" s="166">
        <v>12.811</v>
      </c>
      <c r="JN24" s="166">
        <v>13.545</v>
      </c>
      <c r="JO24" s="166">
        <v>2.3877000000000002</v>
      </c>
      <c r="JP24" s="166">
        <v>2.7322000000000002</v>
      </c>
      <c r="JQ24" s="166">
        <v>4.3212000000000002</v>
      </c>
      <c r="JR24" s="166">
        <v>4.8365</v>
      </c>
      <c r="JS24" s="166">
        <v>3.9018999999999999</v>
      </c>
      <c r="JT24" s="167"/>
      <c r="JU24" s="166">
        <v>29.2</v>
      </c>
      <c r="JV24" s="167"/>
      <c r="JW24" s="166">
        <v>0.48</v>
      </c>
      <c r="JX24" s="167"/>
      <c r="JY24" s="166">
        <v>-10.209099999999999</v>
      </c>
      <c r="JZ24" s="166">
        <v>0.10489999999999999</v>
      </c>
      <c r="KA24" s="166">
        <v>-26.136800000000001</v>
      </c>
      <c r="KB24" s="166">
        <v>-7.6448999999999998</v>
      </c>
      <c r="KC24" s="166">
        <v>-5.0510999999999999</v>
      </c>
      <c r="KD24" s="166">
        <v>-29.0289</v>
      </c>
      <c r="KE24" s="166">
        <v>3.7955000000000001</v>
      </c>
      <c r="KF24" s="166">
        <v>-31.7</v>
      </c>
      <c r="KG24" s="166">
        <v>15</v>
      </c>
      <c r="KH24" s="166">
        <v>2.6737000000000002</v>
      </c>
      <c r="KI24" s="166">
        <v>-82.702399999999997</v>
      </c>
    </row>
    <row r="25" spans="1:295" ht="18" customHeight="1" x14ac:dyDescent="0.3">
      <c r="A25" s="161" t="s">
        <v>44</v>
      </c>
      <c r="B25" s="161" t="s">
        <v>752</v>
      </c>
      <c r="C25" s="162">
        <v>0</v>
      </c>
      <c r="D25" s="162">
        <v>4.8676000000000004</v>
      </c>
      <c r="E25" s="162">
        <v>-13.8667</v>
      </c>
      <c r="F25" s="162">
        <v>3.0179999999999998</v>
      </c>
      <c r="G25" s="162">
        <v>7.9581999999999997</v>
      </c>
      <c r="H25" s="163"/>
      <c r="I25" s="162">
        <v>15.254899999999999</v>
      </c>
      <c r="J25" s="163"/>
      <c r="K25" s="162">
        <v>17.569600000000001</v>
      </c>
      <c r="L25" s="162">
        <v>7.5347999999999997</v>
      </c>
      <c r="M25" s="162">
        <v>9.0322999999999993</v>
      </c>
      <c r="N25" s="162">
        <v>-11.1</v>
      </c>
      <c r="O25" s="162">
        <v>-28.6</v>
      </c>
      <c r="P25" s="162">
        <v>6.6</v>
      </c>
      <c r="Q25" s="162">
        <v>4.968</v>
      </c>
      <c r="R25" s="162">
        <v>-22</v>
      </c>
      <c r="S25" s="162">
        <v>3.7149999999999999</v>
      </c>
      <c r="T25" s="162">
        <v>0.51719999999999999</v>
      </c>
      <c r="U25" s="162">
        <v>6.2005999999999997</v>
      </c>
      <c r="V25" s="162">
        <v>6.1837999999999997</v>
      </c>
      <c r="W25" s="162">
        <v>10.9551</v>
      </c>
      <c r="X25" s="162">
        <v>3.4097</v>
      </c>
      <c r="Y25" s="162">
        <v>0.1489</v>
      </c>
      <c r="Z25" s="162">
        <v>2.6739000000000002</v>
      </c>
      <c r="AA25" s="163"/>
      <c r="AB25" s="162">
        <v>-1.0871999999999999</v>
      </c>
      <c r="AC25" s="162">
        <v>-0.95799999999999996</v>
      </c>
      <c r="AD25" s="162">
        <v>-0.92700000000000005</v>
      </c>
      <c r="AE25" s="162">
        <v>-5.45</v>
      </c>
      <c r="AF25" s="162">
        <v>-8.8800000000000008</v>
      </c>
      <c r="AG25" s="162">
        <v>-4.4000000000000004</v>
      </c>
      <c r="AH25" s="163"/>
      <c r="AI25" s="163"/>
      <c r="AJ25" s="162">
        <v>-12.51</v>
      </c>
      <c r="AK25" s="162">
        <v>-12.41</v>
      </c>
      <c r="AL25" s="163"/>
      <c r="AM25" s="162">
        <v>-11.32</v>
      </c>
      <c r="AN25" s="162">
        <v>-11.43</v>
      </c>
      <c r="AO25" s="162">
        <v>3.6850999999999998</v>
      </c>
      <c r="AP25" s="162">
        <v>3.4199000000000002</v>
      </c>
      <c r="AQ25" s="162">
        <v>28.099900000000002</v>
      </c>
      <c r="AR25" s="162">
        <v>28.8947</v>
      </c>
      <c r="AS25" s="162">
        <v>-19.6112</v>
      </c>
      <c r="AT25" s="162">
        <v>-10.3148</v>
      </c>
      <c r="AU25" s="162">
        <v>-10.251300000000001</v>
      </c>
      <c r="AV25" s="162">
        <v>12.5162</v>
      </c>
      <c r="AW25" s="162">
        <v>11.8718</v>
      </c>
      <c r="AX25" s="162">
        <v>-14.1997</v>
      </c>
      <c r="AY25" s="162">
        <v>-11.3865</v>
      </c>
      <c r="AZ25" s="163"/>
      <c r="BA25" s="162">
        <v>33.830500000000001</v>
      </c>
      <c r="BB25" s="162">
        <v>118.80880000000001</v>
      </c>
      <c r="BC25" s="162">
        <v>14.4534</v>
      </c>
      <c r="BD25" s="162">
        <v>-5.9</v>
      </c>
      <c r="BE25" s="162">
        <v>-6.2</v>
      </c>
      <c r="BF25" s="162">
        <v>-23.953800000000001</v>
      </c>
      <c r="BG25" s="162">
        <v>-23.212199999999999</v>
      </c>
      <c r="BH25" s="162">
        <v>-2.5078</v>
      </c>
      <c r="BI25" s="163"/>
      <c r="BJ25" s="162">
        <v>20.9239</v>
      </c>
      <c r="BK25" s="162">
        <v>4.5753000000000004</v>
      </c>
      <c r="BL25" s="162">
        <v>3.7576000000000001</v>
      </c>
      <c r="BM25" s="162">
        <v>2.7</v>
      </c>
      <c r="BN25" s="162">
        <v>-86.581000000000003</v>
      </c>
      <c r="BO25" s="162">
        <v>77.486500000000007</v>
      </c>
      <c r="BP25" s="162">
        <v>77.944299999999998</v>
      </c>
      <c r="BQ25" s="162">
        <v>29.667100000000001</v>
      </c>
      <c r="BR25" s="162">
        <v>-55.913200000000003</v>
      </c>
      <c r="BS25" s="163"/>
      <c r="BT25" s="163"/>
      <c r="BU25" s="163"/>
      <c r="BV25" s="162">
        <v>21.785399999999999</v>
      </c>
      <c r="BW25" s="162">
        <v>9.0399999999999991</v>
      </c>
      <c r="BX25" s="162">
        <v>8.9700000000000006</v>
      </c>
      <c r="BY25" s="162">
        <v>-7.04</v>
      </c>
      <c r="BZ25" s="162">
        <v>4.5199999999999996</v>
      </c>
      <c r="CA25" s="162">
        <v>-29.600300000000001</v>
      </c>
      <c r="CB25" s="162">
        <v>-29.3324</v>
      </c>
      <c r="CC25" s="162">
        <v>38.536900000000003</v>
      </c>
      <c r="CD25" s="162">
        <v>37.7256</v>
      </c>
      <c r="CE25" s="162">
        <v>-3.0979999999999999</v>
      </c>
      <c r="CF25" s="163"/>
      <c r="CG25" s="162">
        <v>42.839199999999998</v>
      </c>
      <c r="CH25" s="162">
        <v>20.468800000000002</v>
      </c>
      <c r="CI25" s="163"/>
      <c r="CJ25" s="163"/>
      <c r="CK25" s="163"/>
      <c r="CL25" s="162">
        <v>-17.7</v>
      </c>
      <c r="CM25" s="162">
        <v>-17</v>
      </c>
      <c r="CN25" s="162">
        <v>-3.22</v>
      </c>
      <c r="CO25" s="162">
        <v>32.006</v>
      </c>
      <c r="CP25" s="162">
        <v>32.3277</v>
      </c>
      <c r="CQ25" s="162">
        <v>30.262499999999999</v>
      </c>
      <c r="CR25" s="162">
        <v>64.992699999999999</v>
      </c>
      <c r="CS25" s="162">
        <v>65.778499999999994</v>
      </c>
      <c r="CT25" s="162">
        <v>-26.484400000000001</v>
      </c>
      <c r="CU25" s="162">
        <v>-50.190800000000003</v>
      </c>
      <c r="CV25" s="162">
        <v>-23.947700000000001</v>
      </c>
      <c r="CW25" s="162">
        <v>3.298</v>
      </c>
      <c r="CX25" s="162">
        <v>36.43</v>
      </c>
      <c r="CY25" s="162">
        <v>16.22</v>
      </c>
      <c r="CZ25" s="162">
        <v>16.254899999999999</v>
      </c>
      <c r="DA25" s="162">
        <v>16.213999999999999</v>
      </c>
      <c r="DB25" s="162">
        <v>-9.43</v>
      </c>
      <c r="DC25" s="163"/>
      <c r="DD25" s="163"/>
      <c r="DE25" s="163"/>
      <c r="DF25" s="162">
        <v>13.580500000000001</v>
      </c>
      <c r="DG25" s="162">
        <v>-13.4091</v>
      </c>
      <c r="DH25" s="162">
        <v>-4.8575999999999997</v>
      </c>
      <c r="DI25" s="162">
        <v>-32.5</v>
      </c>
      <c r="DJ25" s="162">
        <v>-32.799999999999997</v>
      </c>
      <c r="DK25" s="162">
        <v>-3.2166000000000001</v>
      </c>
      <c r="DL25" s="162">
        <v>4.3070000000000004</v>
      </c>
      <c r="DM25" s="162">
        <v>12.148999999999999</v>
      </c>
      <c r="DN25" s="162">
        <v>12.8085</v>
      </c>
      <c r="DO25" s="162">
        <v>4.68</v>
      </c>
      <c r="DP25" s="162">
        <v>-3.25</v>
      </c>
      <c r="DQ25" s="162">
        <v>10.044</v>
      </c>
      <c r="DR25" s="162">
        <v>-14.238300000000001</v>
      </c>
      <c r="DS25" s="163"/>
      <c r="DT25" s="162">
        <v>-17.28</v>
      </c>
      <c r="DU25" s="162">
        <v>23.99</v>
      </c>
      <c r="DV25" s="162">
        <v>23.66</v>
      </c>
      <c r="DW25" s="162">
        <v>-14.3636</v>
      </c>
      <c r="DX25" s="162">
        <v>-7.1635999999999997</v>
      </c>
      <c r="DY25" s="162">
        <v>-43.651000000000003</v>
      </c>
      <c r="DZ25" s="162">
        <v>-43.309100000000001</v>
      </c>
      <c r="EA25" s="162">
        <v>25.875399999999999</v>
      </c>
      <c r="EB25" s="162">
        <v>3.0093999999999999</v>
      </c>
      <c r="EC25" s="162">
        <v>-7.8734999999999999</v>
      </c>
      <c r="ED25" s="162">
        <v>-7.7567000000000004</v>
      </c>
      <c r="EE25" s="162">
        <v>-15.9076</v>
      </c>
      <c r="EF25" s="162">
        <v>-18.7943</v>
      </c>
      <c r="EG25" s="162">
        <v>-9.5559999999999992</v>
      </c>
      <c r="EH25" s="162">
        <v>-85.205399999999997</v>
      </c>
      <c r="EI25" s="162">
        <v>-64.2971</v>
      </c>
      <c r="EJ25" s="163"/>
      <c r="EK25" s="162">
        <v>-13.052099999999999</v>
      </c>
      <c r="EL25" s="162">
        <v>-12.161099999999999</v>
      </c>
      <c r="EM25" s="162">
        <v>14.9262</v>
      </c>
      <c r="EN25" s="162">
        <v>-5.3383000000000003</v>
      </c>
      <c r="EO25" s="162">
        <v>-5.9528999999999996</v>
      </c>
      <c r="EP25" s="162">
        <v>17.936</v>
      </c>
      <c r="EQ25" s="162">
        <v>-31.609100000000002</v>
      </c>
      <c r="ER25" s="162">
        <v>-31.326000000000001</v>
      </c>
      <c r="ES25" s="162">
        <v>5.4257</v>
      </c>
      <c r="ET25" s="162">
        <v>0</v>
      </c>
      <c r="EU25" s="162">
        <v>-20.12</v>
      </c>
      <c r="EV25" s="162">
        <v>0</v>
      </c>
      <c r="EW25" s="162">
        <v>5.0004999999999997</v>
      </c>
      <c r="EX25" s="162">
        <v>-12.507199999999999</v>
      </c>
      <c r="EY25" s="162">
        <v>-13.091699999999999</v>
      </c>
      <c r="EZ25" s="162">
        <v>-1.9391</v>
      </c>
      <c r="FA25" s="162">
        <v>5.5762</v>
      </c>
      <c r="FB25" s="162">
        <v>4.2481999999999998</v>
      </c>
      <c r="FC25" s="162">
        <v>-18.869700000000002</v>
      </c>
      <c r="FD25" s="162">
        <v>4.5008999999999997</v>
      </c>
      <c r="FE25" s="163"/>
      <c r="FF25" s="162">
        <v>4.1219999999999999</v>
      </c>
      <c r="FG25" s="162">
        <v>3.9708000000000001</v>
      </c>
      <c r="FH25" s="162">
        <v>4.0258000000000003</v>
      </c>
      <c r="FI25" s="162">
        <v>3.0785</v>
      </c>
      <c r="FJ25" s="162">
        <v>16.7456</v>
      </c>
      <c r="FK25" s="162">
        <v>16.7456</v>
      </c>
      <c r="FL25" s="162">
        <v>-26.458100000000002</v>
      </c>
      <c r="FM25" s="162">
        <v>27.021799999999999</v>
      </c>
      <c r="FN25" s="162">
        <v>27.302199999999999</v>
      </c>
      <c r="FO25" s="162">
        <v>-13.469099999999999</v>
      </c>
      <c r="FP25" s="163"/>
      <c r="FQ25" s="162">
        <v>24.674399999999999</v>
      </c>
      <c r="FR25" s="162">
        <v>-21.57</v>
      </c>
      <c r="FS25" s="162">
        <v>-0.49940000000000001</v>
      </c>
      <c r="FT25" s="162">
        <v>0.19339999999999999</v>
      </c>
      <c r="FU25" s="162">
        <v>0.09</v>
      </c>
      <c r="FV25" s="162">
        <v>3.21</v>
      </c>
      <c r="FW25" s="162">
        <v>-23.663399999999999</v>
      </c>
      <c r="FX25" s="163"/>
      <c r="FY25" s="162">
        <v>2.5750000000000002</v>
      </c>
      <c r="FZ25" s="162">
        <v>1.069</v>
      </c>
      <c r="GA25" s="163"/>
      <c r="GB25" s="162">
        <v>18.71</v>
      </c>
      <c r="GC25" s="162">
        <v>-5.8700999999999999</v>
      </c>
      <c r="GD25" s="162">
        <v>3.8218999999999999</v>
      </c>
      <c r="GE25" s="162">
        <v>-0.54</v>
      </c>
      <c r="GF25" s="162">
        <v>22.298200000000001</v>
      </c>
      <c r="GG25" s="163"/>
      <c r="GH25" s="162">
        <v>25.113600000000002</v>
      </c>
      <c r="GI25" s="162">
        <v>-7.5928000000000004</v>
      </c>
      <c r="GJ25" s="162">
        <v>-8.2908000000000008</v>
      </c>
      <c r="GK25" s="162">
        <v>2.4222999999999999</v>
      </c>
      <c r="GL25" s="163"/>
      <c r="GM25" s="163"/>
      <c r="GN25" s="162">
        <v>-13.412000000000001</v>
      </c>
      <c r="GO25" s="162">
        <v>-17.840499999999999</v>
      </c>
      <c r="GP25" s="162">
        <v>1.47</v>
      </c>
      <c r="GQ25" s="162">
        <v>-21.9162</v>
      </c>
      <c r="GR25" s="162">
        <v>8.6591000000000005</v>
      </c>
      <c r="GS25" s="162">
        <v>6.9218999999999999</v>
      </c>
      <c r="GT25" s="162">
        <v>133.44280000000001</v>
      </c>
      <c r="GU25" s="162">
        <v>-4.8707000000000003</v>
      </c>
      <c r="GV25" s="162">
        <v>-6.9353999999999996</v>
      </c>
      <c r="GW25" s="162">
        <v>-8.8859999999999992</v>
      </c>
      <c r="GX25" s="162">
        <v>1.8543000000000001</v>
      </c>
      <c r="GY25" s="162">
        <v>7.6045999999999996</v>
      </c>
      <c r="GZ25" s="162">
        <v>7.7690000000000001</v>
      </c>
      <c r="HA25" s="163"/>
      <c r="HB25" s="162">
        <v>22.631499999999999</v>
      </c>
      <c r="HC25" s="162">
        <v>23.6358</v>
      </c>
      <c r="HD25" s="162">
        <v>1.68</v>
      </c>
      <c r="HE25" s="162">
        <v>-7.4615999999999998</v>
      </c>
      <c r="HF25" s="162">
        <v>0</v>
      </c>
      <c r="HG25" s="162">
        <v>13.832800000000001</v>
      </c>
      <c r="HH25" s="162">
        <v>48.489899999999999</v>
      </c>
      <c r="HI25" s="162">
        <v>-15.028600000000001</v>
      </c>
      <c r="HJ25" s="162">
        <v>-14.7247</v>
      </c>
      <c r="HK25" s="163"/>
      <c r="HL25" s="162">
        <v>7.1378000000000004</v>
      </c>
      <c r="HM25" s="162">
        <v>-10.2072</v>
      </c>
      <c r="HN25" s="162">
        <v>-10.088200000000001</v>
      </c>
      <c r="HO25" s="163"/>
      <c r="HP25" s="163"/>
      <c r="HQ25" s="162">
        <v>-12.5562</v>
      </c>
      <c r="HR25" s="162">
        <v>-12.385899999999999</v>
      </c>
      <c r="HS25" s="162">
        <v>-17.1633</v>
      </c>
      <c r="HT25" s="162">
        <v>-17.211500000000001</v>
      </c>
      <c r="HU25" s="162">
        <v>28.59</v>
      </c>
      <c r="HV25" s="162">
        <v>28.55</v>
      </c>
      <c r="HW25" s="162">
        <v>-35.200000000000003</v>
      </c>
      <c r="HX25" s="162">
        <v>-35.4</v>
      </c>
      <c r="HY25" s="162">
        <v>0.51</v>
      </c>
      <c r="HZ25" s="162">
        <v>5.12</v>
      </c>
      <c r="IA25" s="162">
        <v>73.817300000000003</v>
      </c>
      <c r="IB25" s="163"/>
      <c r="IC25" s="163"/>
      <c r="ID25" s="162">
        <v>-15.7</v>
      </c>
      <c r="IE25" s="162">
        <v>-37.6</v>
      </c>
      <c r="IF25" s="162">
        <v>-4.5999999999999996</v>
      </c>
      <c r="IG25" s="162">
        <v>-5.0999999999999996</v>
      </c>
      <c r="IH25" s="163"/>
      <c r="II25" s="163"/>
      <c r="IJ25" s="162">
        <v>-137.685</v>
      </c>
      <c r="IK25" s="162">
        <v>19.9268</v>
      </c>
      <c r="IL25" s="162">
        <v>-280.8</v>
      </c>
      <c r="IM25" s="162">
        <v>-35.595199999999998</v>
      </c>
      <c r="IN25" s="162">
        <v>-49.228999999999999</v>
      </c>
      <c r="IO25" s="162">
        <v>90.147000000000006</v>
      </c>
      <c r="IP25" s="162">
        <v>78.959699999999998</v>
      </c>
      <c r="IQ25" s="162">
        <v>138.47219999999999</v>
      </c>
      <c r="IR25" s="162">
        <v>91.9709</v>
      </c>
      <c r="IS25" s="162">
        <v>17.5884</v>
      </c>
      <c r="IT25" s="162">
        <v>32.273200000000003</v>
      </c>
      <c r="IU25" s="162">
        <v>31.439299999999999</v>
      </c>
      <c r="IV25" s="162">
        <v>-27.1053</v>
      </c>
      <c r="IW25" s="162">
        <v>170.16290000000001</v>
      </c>
      <c r="IX25" s="162">
        <v>-204.435</v>
      </c>
      <c r="IY25" s="162">
        <v>-37.044400000000003</v>
      </c>
      <c r="IZ25" s="162">
        <v>38.772100000000002</v>
      </c>
      <c r="JA25" s="162">
        <v>-0.60909999999999997</v>
      </c>
      <c r="JB25" s="163"/>
      <c r="JC25" s="162">
        <v>-10.96</v>
      </c>
      <c r="JD25" s="162">
        <v>-0.77900000000000003</v>
      </c>
      <c r="JE25" s="162">
        <v>-0.79100000000000004</v>
      </c>
      <c r="JF25" s="162">
        <v>6.48</v>
      </c>
      <c r="JG25" s="162">
        <v>-2.64</v>
      </c>
      <c r="JH25" s="162">
        <v>-4.9188999999999998</v>
      </c>
      <c r="JI25" s="162">
        <v>-3.6027</v>
      </c>
      <c r="JJ25" s="162">
        <v>-8.6999999999999994E-2</v>
      </c>
      <c r="JK25" s="162">
        <v>-6.5019</v>
      </c>
      <c r="JL25" s="162">
        <v>4.3</v>
      </c>
      <c r="JM25" s="162">
        <v>12.754</v>
      </c>
      <c r="JN25" s="162">
        <v>13.143000000000001</v>
      </c>
      <c r="JO25" s="163"/>
      <c r="JP25" s="163"/>
      <c r="JQ25" s="162">
        <v>4.4538000000000002</v>
      </c>
      <c r="JR25" s="162">
        <v>3.1379999999999999</v>
      </c>
      <c r="JS25" s="162">
        <v>3.5510999999999999</v>
      </c>
      <c r="JT25" s="163"/>
      <c r="JU25" s="162">
        <v>22.1</v>
      </c>
      <c r="JV25" s="163"/>
      <c r="JW25" s="162">
        <v>0.75</v>
      </c>
      <c r="JX25" s="163"/>
      <c r="JY25" s="162">
        <v>-12.6775</v>
      </c>
      <c r="JZ25" s="162">
        <v>1.1742999999999999</v>
      </c>
      <c r="KA25" s="162">
        <v>-25.279900000000001</v>
      </c>
      <c r="KB25" s="162">
        <v>-9.1431000000000004</v>
      </c>
      <c r="KC25" s="162">
        <v>-5.1528999999999998</v>
      </c>
      <c r="KD25" s="162">
        <v>-29.775500000000001</v>
      </c>
      <c r="KE25" s="162">
        <v>4.1933999999999996</v>
      </c>
      <c r="KF25" s="162">
        <v>-24.3</v>
      </c>
      <c r="KG25" s="162">
        <v>7</v>
      </c>
      <c r="KH25" s="162">
        <v>-15.677199999999999</v>
      </c>
      <c r="KI25" s="162">
        <v>-66.102400000000003</v>
      </c>
    </row>
    <row r="26" spans="1:295" ht="18" customHeight="1" x14ac:dyDescent="0.3">
      <c r="A26" s="161" t="s">
        <v>44</v>
      </c>
      <c r="B26" s="161" t="s">
        <v>753</v>
      </c>
      <c r="C26" s="164">
        <v>0</v>
      </c>
      <c r="D26" s="164">
        <v>5.2926000000000002</v>
      </c>
      <c r="E26" s="164">
        <v>-13.6343</v>
      </c>
      <c r="F26" s="164">
        <v>4.1191000000000004</v>
      </c>
      <c r="G26" s="164">
        <v>7.9630999999999998</v>
      </c>
      <c r="H26" s="165"/>
      <c r="I26" s="164">
        <v>16.303799999999999</v>
      </c>
      <c r="J26" s="165"/>
      <c r="K26" s="164">
        <v>18.979500000000002</v>
      </c>
      <c r="L26" s="164">
        <v>8.4506999999999994</v>
      </c>
      <c r="M26" s="164">
        <v>9.7156000000000002</v>
      </c>
      <c r="N26" s="164">
        <v>-13.32</v>
      </c>
      <c r="O26" s="164">
        <v>-33</v>
      </c>
      <c r="P26" s="164">
        <v>8.8000000000000007</v>
      </c>
      <c r="Q26" s="164">
        <v>6.6239999999999997</v>
      </c>
      <c r="R26" s="164">
        <v>-24.2</v>
      </c>
      <c r="S26" s="164">
        <v>3.82</v>
      </c>
      <c r="T26" s="164">
        <v>0.9446</v>
      </c>
      <c r="U26" s="164">
        <v>6.6878000000000002</v>
      </c>
      <c r="V26" s="164">
        <v>6.4847999999999999</v>
      </c>
      <c r="W26" s="164">
        <v>11.240600000000001</v>
      </c>
      <c r="X26" s="164">
        <v>3.5518999999999998</v>
      </c>
      <c r="Y26" s="164">
        <v>9.1600000000000001E-2</v>
      </c>
      <c r="Z26" s="164">
        <v>2.6699000000000002</v>
      </c>
      <c r="AA26" s="165"/>
      <c r="AB26" s="164">
        <v>-0.99229999999999996</v>
      </c>
      <c r="AC26" s="164">
        <v>-1.0229999999999999</v>
      </c>
      <c r="AD26" s="164">
        <v>-1.0269999999999999</v>
      </c>
      <c r="AE26" s="164">
        <v>-5.4950000000000001</v>
      </c>
      <c r="AF26" s="164">
        <v>-6.66</v>
      </c>
      <c r="AG26" s="164">
        <v>-2.2000000000000002</v>
      </c>
      <c r="AH26" s="165"/>
      <c r="AI26" s="165"/>
      <c r="AJ26" s="164">
        <v>-12.74</v>
      </c>
      <c r="AK26" s="164">
        <v>-12.66</v>
      </c>
      <c r="AL26" s="165"/>
      <c r="AM26" s="164">
        <v>-11.68</v>
      </c>
      <c r="AN26" s="164">
        <v>-11.49</v>
      </c>
      <c r="AO26" s="164">
        <v>5.3452999999999999</v>
      </c>
      <c r="AP26" s="164">
        <v>3.3378000000000001</v>
      </c>
      <c r="AQ26" s="164">
        <v>27.377700000000001</v>
      </c>
      <c r="AR26" s="164">
        <v>30.223400000000002</v>
      </c>
      <c r="AS26" s="164">
        <v>-18.4194</v>
      </c>
      <c r="AT26" s="164">
        <v>-11.9224</v>
      </c>
      <c r="AU26" s="164">
        <v>-11.9358</v>
      </c>
      <c r="AV26" s="164">
        <v>13.4598</v>
      </c>
      <c r="AW26" s="164">
        <v>12.472799999999999</v>
      </c>
      <c r="AX26" s="164">
        <v>-13.128</v>
      </c>
      <c r="AY26" s="164">
        <v>-9.6450999999999993</v>
      </c>
      <c r="AZ26" s="165"/>
      <c r="BA26" s="164">
        <v>36.619300000000003</v>
      </c>
      <c r="BB26" s="164">
        <v>121.0074</v>
      </c>
      <c r="BC26" s="164">
        <v>14.006</v>
      </c>
      <c r="BD26" s="164">
        <v>-6.2</v>
      </c>
      <c r="BE26" s="164">
        <v>-6.2</v>
      </c>
      <c r="BF26" s="164">
        <v>-22.308199999999999</v>
      </c>
      <c r="BG26" s="164">
        <v>-22.486499999999999</v>
      </c>
      <c r="BH26" s="164">
        <v>-2.694</v>
      </c>
      <c r="BI26" s="165"/>
      <c r="BJ26" s="164">
        <v>20.692900000000002</v>
      </c>
      <c r="BK26" s="164">
        <v>5.1936</v>
      </c>
      <c r="BL26" s="164">
        <v>4.1712999999999996</v>
      </c>
      <c r="BM26" s="164">
        <v>2.7934999999999999</v>
      </c>
      <c r="BN26" s="164">
        <v>-87.252399999999994</v>
      </c>
      <c r="BO26" s="164">
        <v>80.1721</v>
      </c>
      <c r="BP26" s="164">
        <v>79.805899999999994</v>
      </c>
      <c r="BQ26" s="164">
        <v>23.536000000000001</v>
      </c>
      <c r="BR26" s="164">
        <v>-54.128599999999999</v>
      </c>
      <c r="BS26" s="165"/>
      <c r="BT26" s="165"/>
      <c r="BU26" s="165"/>
      <c r="BV26" s="164">
        <v>24.050699999999999</v>
      </c>
      <c r="BW26" s="164">
        <v>9.39</v>
      </c>
      <c r="BX26" s="164">
        <v>9.3800000000000008</v>
      </c>
      <c r="BY26" s="164">
        <v>-5.52</v>
      </c>
      <c r="BZ26" s="164">
        <v>5.59</v>
      </c>
      <c r="CA26" s="164">
        <v>-27.055099999999999</v>
      </c>
      <c r="CB26" s="164">
        <v>-27.055099999999999</v>
      </c>
      <c r="CC26" s="164">
        <v>39.860999999999997</v>
      </c>
      <c r="CD26" s="164">
        <v>38.753399999999999</v>
      </c>
      <c r="CE26" s="165"/>
      <c r="CF26" s="165"/>
      <c r="CG26" s="164">
        <v>37.455599999999997</v>
      </c>
      <c r="CH26" s="164">
        <v>18.973299999999998</v>
      </c>
      <c r="CI26" s="165"/>
      <c r="CJ26" s="165"/>
      <c r="CK26" s="165"/>
      <c r="CL26" s="164">
        <v>-14.9</v>
      </c>
      <c r="CM26" s="164">
        <v>-14.6</v>
      </c>
      <c r="CN26" s="164">
        <v>-3.33</v>
      </c>
      <c r="CO26" s="164">
        <v>33.597900000000003</v>
      </c>
      <c r="CP26" s="164">
        <v>33.972900000000003</v>
      </c>
      <c r="CQ26" s="164">
        <v>31.718699999999998</v>
      </c>
      <c r="CR26" s="164">
        <v>63.232900000000001</v>
      </c>
      <c r="CS26" s="164">
        <v>63.567500000000003</v>
      </c>
      <c r="CT26" s="164">
        <v>-28.1919</v>
      </c>
      <c r="CU26" s="164">
        <v>-46.771900000000002</v>
      </c>
      <c r="CV26" s="164">
        <v>-26.065300000000001</v>
      </c>
      <c r="CW26" s="164">
        <v>3.6269</v>
      </c>
      <c r="CX26" s="164">
        <v>34.78</v>
      </c>
      <c r="CY26" s="164">
        <v>18.239999999999998</v>
      </c>
      <c r="CZ26" s="164">
        <v>17.504899999999999</v>
      </c>
      <c r="DA26" s="164">
        <v>17.483499999999999</v>
      </c>
      <c r="DB26" s="164">
        <v>-10.16</v>
      </c>
      <c r="DC26" s="165"/>
      <c r="DD26" s="165"/>
      <c r="DE26" s="165"/>
      <c r="DF26" s="164">
        <v>12.223699999999999</v>
      </c>
      <c r="DG26" s="164">
        <v>-13.867900000000001</v>
      </c>
      <c r="DH26" s="164">
        <v>-5.3171999999999997</v>
      </c>
      <c r="DI26" s="165"/>
      <c r="DJ26" s="164">
        <v>-33.200000000000003</v>
      </c>
      <c r="DK26" s="164">
        <v>-2.0800999999999998</v>
      </c>
      <c r="DL26" s="164">
        <v>5.2420999999999998</v>
      </c>
      <c r="DM26" s="164">
        <v>11.5181</v>
      </c>
      <c r="DN26" s="164">
        <v>13.921799999999999</v>
      </c>
      <c r="DO26" s="164">
        <v>5.62</v>
      </c>
      <c r="DP26" s="164">
        <v>-2.78</v>
      </c>
      <c r="DQ26" s="164">
        <v>10.7105</v>
      </c>
      <c r="DR26" s="164">
        <v>-12.5382</v>
      </c>
      <c r="DS26" s="165"/>
      <c r="DT26" s="164">
        <v>-22.15</v>
      </c>
      <c r="DU26" s="164">
        <v>29.71</v>
      </c>
      <c r="DV26" s="164">
        <v>24.27</v>
      </c>
      <c r="DW26" s="164">
        <v>-12.7273</v>
      </c>
      <c r="DX26" s="164">
        <v>-6.4363999999999999</v>
      </c>
      <c r="DY26" s="164">
        <v>-44.132100000000001</v>
      </c>
      <c r="DZ26" s="164">
        <v>-43.490900000000003</v>
      </c>
      <c r="EA26" s="164">
        <v>29.743300000000001</v>
      </c>
      <c r="EB26" s="164">
        <v>6.6978</v>
      </c>
      <c r="EC26" s="164">
        <v>-4.8013000000000003</v>
      </c>
      <c r="ED26" s="164">
        <v>-4.7050000000000001</v>
      </c>
      <c r="EE26" s="164">
        <v>-14.1691</v>
      </c>
      <c r="EF26" s="164">
        <v>-17.940000000000001</v>
      </c>
      <c r="EG26" s="164">
        <v>-9.7070000000000007</v>
      </c>
      <c r="EH26" s="164">
        <v>-75.121899999999997</v>
      </c>
      <c r="EI26" s="164">
        <v>-68.763800000000003</v>
      </c>
      <c r="EJ26" s="165"/>
      <c r="EK26" s="164">
        <v>-13.5251</v>
      </c>
      <c r="EL26" s="164">
        <v>-12.509399999999999</v>
      </c>
      <c r="EM26" s="164">
        <v>17.499500000000001</v>
      </c>
      <c r="EN26" s="164">
        <v>-5.04E-2</v>
      </c>
      <c r="EO26" s="164">
        <v>-1.0155000000000001</v>
      </c>
      <c r="EP26" s="164">
        <v>9.7439999999999998</v>
      </c>
      <c r="EQ26" s="164">
        <v>-28.874099999999999</v>
      </c>
      <c r="ER26" s="164">
        <v>-28.528199999999998</v>
      </c>
      <c r="ES26" s="164">
        <v>3.3502999999999998</v>
      </c>
      <c r="ET26" s="164">
        <v>6.17</v>
      </c>
      <c r="EU26" s="164">
        <v>-12.23</v>
      </c>
      <c r="EV26" s="164">
        <v>-1</v>
      </c>
      <c r="EW26" s="164">
        <v>5.9926000000000004</v>
      </c>
      <c r="EX26" s="164">
        <v>-7.3350999999999997</v>
      </c>
      <c r="EY26" s="164">
        <v>-13.6225</v>
      </c>
      <c r="EZ26" s="164">
        <v>-2.6131000000000002</v>
      </c>
      <c r="FA26" s="164">
        <v>5.8308</v>
      </c>
      <c r="FB26" s="164">
        <v>-0.31940000000000002</v>
      </c>
      <c r="FC26" s="164">
        <v>-19.431000000000001</v>
      </c>
      <c r="FD26" s="164">
        <v>4.5721999999999996</v>
      </c>
      <c r="FE26" s="165"/>
      <c r="FF26" s="164">
        <v>4.2716000000000003</v>
      </c>
      <c r="FG26" s="164">
        <v>0</v>
      </c>
      <c r="FH26" s="164">
        <v>0</v>
      </c>
      <c r="FI26" s="164">
        <v>0</v>
      </c>
      <c r="FJ26" s="164">
        <v>14.5687</v>
      </c>
      <c r="FK26" s="164">
        <v>14.2338</v>
      </c>
      <c r="FL26" s="164">
        <v>-25.118400000000001</v>
      </c>
      <c r="FM26" s="164">
        <v>25.999099999999999</v>
      </c>
      <c r="FN26" s="164">
        <v>26.095199999999998</v>
      </c>
      <c r="FO26" s="164">
        <v>-12.108700000000001</v>
      </c>
      <c r="FP26" s="165"/>
      <c r="FQ26" s="164">
        <v>23.790600000000001</v>
      </c>
      <c r="FR26" s="164">
        <v>-21.57</v>
      </c>
      <c r="FS26" s="164">
        <v>-0.39319999999999999</v>
      </c>
      <c r="FT26" s="164">
        <v>0.14760000000000001</v>
      </c>
      <c r="FU26" s="164">
        <v>0.05</v>
      </c>
      <c r="FV26" s="164">
        <v>3.87</v>
      </c>
      <c r="FW26" s="164">
        <v>-23.6234</v>
      </c>
      <c r="FX26" s="164">
        <v>3.0451999999999999</v>
      </c>
      <c r="FY26" s="164">
        <v>2.6579999999999999</v>
      </c>
      <c r="FZ26" s="164">
        <v>1.095</v>
      </c>
      <c r="GA26" s="165"/>
      <c r="GB26" s="164">
        <v>18.79</v>
      </c>
      <c r="GC26" s="164">
        <v>-5.391</v>
      </c>
      <c r="GD26" s="164">
        <v>3.4658000000000002</v>
      </c>
      <c r="GE26" s="164">
        <v>-0.3</v>
      </c>
      <c r="GF26" s="164">
        <v>21.5154</v>
      </c>
      <c r="GG26" s="165"/>
      <c r="GH26" s="164">
        <v>27.718</v>
      </c>
      <c r="GI26" s="164">
        <v>-8.8815000000000008</v>
      </c>
      <c r="GJ26" s="164">
        <v>-9.6795000000000009</v>
      </c>
      <c r="GK26" s="164">
        <v>2.5122</v>
      </c>
      <c r="GL26" s="165"/>
      <c r="GM26" s="165"/>
      <c r="GN26" s="164">
        <v>-13.783099999999999</v>
      </c>
      <c r="GO26" s="164">
        <v>-17.312999999999999</v>
      </c>
      <c r="GP26" s="164">
        <v>1.8016000000000001</v>
      </c>
      <c r="GQ26" s="164">
        <v>-23.3599</v>
      </c>
      <c r="GR26" s="164">
        <v>6.6028000000000002</v>
      </c>
      <c r="GS26" s="164">
        <v>5.8113000000000001</v>
      </c>
      <c r="GT26" s="164">
        <v>134.90190000000001</v>
      </c>
      <c r="GU26" s="164">
        <v>-3.9064999999999999</v>
      </c>
      <c r="GV26" s="164">
        <v>-6.6835000000000004</v>
      </c>
      <c r="GW26" s="164">
        <v>-11.0982</v>
      </c>
      <c r="GX26" s="164">
        <v>1.8323</v>
      </c>
      <c r="GY26" s="164">
        <v>7.8902999999999999</v>
      </c>
      <c r="GZ26" s="164">
        <v>8.1259999999999994</v>
      </c>
      <c r="HA26" s="165"/>
      <c r="HB26" s="164">
        <v>21.9253</v>
      </c>
      <c r="HC26" s="164">
        <v>23.348800000000001</v>
      </c>
      <c r="HD26" s="164">
        <v>5.87</v>
      </c>
      <c r="HE26" s="164">
        <v>-13.3438</v>
      </c>
      <c r="HF26" s="164">
        <v>0</v>
      </c>
      <c r="HG26" s="164">
        <v>17.8687</v>
      </c>
      <c r="HH26" s="164">
        <v>50.064500000000002</v>
      </c>
      <c r="HI26" s="164">
        <v>-21.615200000000002</v>
      </c>
      <c r="HJ26" s="164">
        <v>-21.1709</v>
      </c>
      <c r="HK26" s="165"/>
      <c r="HL26" s="164">
        <v>5.7069999999999999</v>
      </c>
      <c r="HM26" s="164">
        <v>-11.8408</v>
      </c>
      <c r="HN26" s="164">
        <v>-12.3283</v>
      </c>
      <c r="HO26" s="164">
        <v>15.787599999999999</v>
      </c>
      <c r="HP26" s="165"/>
      <c r="HQ26" s="164">
        <v>-12.5562</v>
      </c>
      <c r="HR26" s="164">
        <v>-11.9794</v>
      </c>
      <c r="HS26" s="164">
        <v>-18.9268</v>
      </c>
      <c r="HT26" s="164">
        <v>-18.959</v>
      </c>
      <c r="HU26" s="164">
        <v>33.299999999999997</v>
      </c>
      <c r="HV26" s="164">
        <v>33.21</v>
      </c>
      <c r="HW26" s="164">
        <v>-35.1</v>
      </c>
      <c r="HX26" s="164">
        <v>-35.1</v>
      </c>
      <c r="HY26" s="164">
        <v>0.47520000000000001</v>
      </c>
      <c r="HZ26" s="164">
        <v>6.4</v>
      </c>
      <c r="IA26" s="164">
        <v>71.687700000000007</v>
      </c>
      <c r="IB26" s="165"/>
      <c r="IC26" s="165"/>
      <c r="ID26" s="164">
        <v>-15.6</v>
      </c>
      <c r="IE26" s="164">
        <v>-37.6</v>
      </c>
      <c r="IF26" s="164">
        <v>-5</v>
      </c>
      <c r="IG26" s="164">
        <v>-5.5</v>
      </c>
      <c r="IH26" s="165"/>
      <c r="II26" s="165"/>
      <c r="IJ26" s="164">
        <v>-143.85550000000001</v>
      </c>
      <c r="IK26" s="164">
        <v>16.4282</v>
      </c>
      <c r="IL26" s="164">
        <v>-279.45030000000003</v>
      </c>
      <c r="IM26" s="164">
        <v>-39.037399999999998</v>
      </c>
      <c r="IN26" s="164">
        <v>-52.604700000000001</v>
      </c>
      <c r="IO26" s="164">
        <v>87.219300000000004</v>
      </c>
      <c r="IP26" s="164">
        <v>86.157899999999998</v>
      </c>
      <c r="IQ26" s="164">
        <v>136.74180000000001</v>
      </c>
      <c r="IR26" s="164">
        <v>82.154899999999998</v>
      </c>
      <c r="IS26" s="164">
        <v>11.2423</v>
      </c>
      <c r="IT26" s="164">
        <v>28.319400000000002</v>
      </c>
      <c r="IU26" s="164">
        <v>28.242999999999999</v>
      </c>
      <c r="IV26" s="164">
        <v>-25.511800000000001</v>
      </c>
      <c r="IW26" s="164">
        <v>156.53919999999999</v>
      </c>
      <c r="IX26" s="164">
        <v>-199.14940000000001</v>
      </c>
      <c r="IY26" s="164">
        <v>-44.2181</v>
      </c>
      <c r="IZ26" s="164">
        <v>46.183399999999999</v>
      </c>
      <c r="JA26" s="164">
        <v>-1.0535000000000001</v>
      </c>
      <c r="JB26" s="165"/>
      <c r="JC26" s="164">
        <v>-10.72</v>
      </c>
      <c r="JD26" s="164">
        <v>-0.88400000000000001</v>
      </c>
      <c r="JE26" s="164">
        <v>-0.88800000000000001</v>
      </c>
      <c r="JF26" s="164">
        <v>6.4</v>
      </c>
      <c r="JG26" s="164">
        <v>-3.04</v>
      </c>
      <c r="JH26" s="164">
        <v>-4.2663000000000002</v>
      </c>
      <c r="JI26" s="164">
        <v>-3.0442</v>
      </c>
      <c r="JJ26" s="164">
        <v>-8.6999999999999994E-2</v>
      </c>
      <c r="JK26" s="164">
        <v>-6.9992999999999999</v>
      </c>
      <c r="JL26" s="164">
        <v>4.2</v>
      </c>
      <c r="JM26" s="164">
        <v>13.262</v>
      </c>
      <c r="JN26" s="164">
        <v>14.112</v>
      </c>
      <c r="JO26" s="165"/>
      <c r="JP26" s="165"/>
      <c r="JQ26" s="164">
        <v>4.0084999999999997</v>
      </c>
      <c r="JR26" s="164">
        <v>3.8344</v>
      </c>
      <c r="JS26" s="164">
        <v>3.2166000000000001</v>
      </c>
      <c r="JT26" s="165"/>
      <c r="JU26" s="164">
        <v>21.9</v>
      </c>
      <c r="JV26" s="164">
        <v>1.1536</v>
      </c>
      <c r="JW26" s="164">
        <v>0.94</v>
      </c>
      <c r="JX26" s="165"/>
      <c r="JY26" s="164">
        <v>-11.515700000000001</v>
      </c>
      <c r="JZ26" s="164">
        <v>0.92</v>
      </c>
      <c r="KA26" s="164">
        <v>-25.4788</v>
      </c>
      <c r="KB26" s="164">
        <v>-9.2468000000000004</v>
      </c>
      <c r="KC26" s="164">
        <v>-5.5629999999999997</v>
      </c>
      <c r="KD26" s="164">
        <v>-29.1508</v>
      </c>
      <c r="KE26" s="164">
        <v>4.0285000000000002</v>
      </c>
      <c r="KF26" s="164">
        <v>-24.7</v>
      </c>
      <c r="KG26" s="164">
        <v>6.7</v>
      </c>
      <c r="KH26" s="164">
        <v>-16.473600000000001</v>
      </c>
      <c r="KI26" s="164">
        <v>-66.927700000000002</v>
      </c>
    </row>
    <row r="27" spans="1:295" ht="18" customHeight="1" x14ac:dyDescent="0.3">
      <c r="A27" s="161" t="s">
        <v>44</v>
      </c>
      <c r="B27" s="161" t="s">
        <v>754</v>
      </c>
      <c r="C27" s="164">
        <v>0</v>
      </c>
      <c r="D27" s="164">
        <v>6.1970999999999998</v>
      </c>
      <c r="E27" s="164">
        <v>-14.399699999999999</v>
      </c>
      <c r="F27" s="164">
        <v>4.1672000000000002</v>
      </c>
      <c r="G27" s="164">
        <v>7.9652000000000003</v>
      </c>
      <c r="H27" s="165"/>
      <c r="I27" s="164">
        <v>16.9893</v>
      </c>
      <c r="J27" s="165"/>
      <c r="K27" s="164">
        <v>20.751200000000001</v>
      </c>
      <c r="L27" s="164">
        <v>9.2757000000000005</v>
      </c>
      <c r="M27" s="164">
        <v>10.510400000000001</v>
      </c>
      <c r="N27" s="164">
        <v>-15.54</v>
      </c>
      <c r="O27" s="164">
        <v>-33</v>
      </c>
      <c r="P27" s="164">
        <v>8.8000000000000007</v>
      </c>
      <c r="Q27" s="164">
        <v>6.6239999999999997</v>
      </c>
      <c r="R27" s="164">
        <v>-24.2</v>
      </c>
      <c r="S27" s="164">
        <v>3.3683000000000001</v>
      </c>
      <c r="T27" s="164">
        <v>1.363</v>
      </c>
      <c r="U27" s="164">
        <v>6.8833000000000002</v>
      </c>
      <c r="V27" s="164">
        <v>6.8452999999999999</v>
      </c>
      <c r="W27" s="164">
        <v>12.033899999999999</v>
      </c>
      <c r="X27" s="164">
        <v>3.4802</v>
      </c>
      <c r="Y27" s="164">
        <v>0.1739</v>
      </c>
      <c r="Z27" s="164">
        <v>2.5762</v>
      </c>
      <c r="AA27" s="165"/>
      <c r="AB27" s="164">
        <v>-1.0424</v>
      </c>
      <c r="AC27" s="164">
        <v>-1.119</v>
      </c>
      <c r="AD27" s="164">
        <v>-1.101</v>
      </c>
      <c r="AE27" s="164">
        <v>-5.2480000000000002</v>
      </c>
      <c r="AF27" s="164">
        <v>-4.4400000000000004</v>
      </c>
      <c r="AG27" s="164">
        <v>-2.2000000000000002</v>
      </c>
      <c r="AH27" s="165"/>
      <c r="AI27" s="165"/>
      <c r="AJ27" s="164">
        <v>-13.67</v>
      </c>
      <c r="AK27" s="164">
        <v>-13.56</v>
      </c>
      <c r="AL27" s="164">
        <v>-10</v>
      </c>
      <c r="AM27" s="164">
        <v>-11.29</v>
      </c>
      <c r="AN27" s="164">
        <v>-11.42</v>
      </c>
      <c r="AO27" s="164">
        <v>6.5312000000000001</v>
      </c>
      <c r="AP27" s="164">
        <v>3.3942999999999999</v>
      </c>
      <c r="AQ27" s="164">
        <v>29.180900000000001</v>
      </c>
      <c r="AR27" s="164">
        <v>30.1358</v>
      </c>
      <c r="AS27" s="164">
        <v>-16.168800000000001</v>
      </c>
      <c r="AT27" s="164">
        <v>-13.128</v>
      </c>
      <c r="AU27" s="164">
        <v>-12.4297</v>
      </c>
      <c r="AV27" s="164">
        <v>2.4413</v>
      </c>
      <c r="AW27" s="164">
        <v>2.7216999999999998</v>
      </c>
      <c r="AX27" s="164">
        <v>-10.4488</v>
      </c>
      <c r="AY27" s="164">
        <v>-7.3677000000000001</v>
      </c>
      <c r="AZ27" s="165"/>
      <c r="BA27" s="164">
        <v>18.764900000000001</v>
      </c>
      <c r="BB27" s="164">
        <v>121.2272</v>
      </c>
      <c r="BC27" s="164">
        <v>15.4491</v>
      </c>
      <c r="BD27" s="164">
        <v>-6.3</v>
      </c>
      <c r="BE27" s="164">
        <v>-6.4</v>
      </c>
      <c r="BF27" s="164">
        <v>-22.1172</v>
      </c>
      <c r="BG27" s="164">
        <v>-22.946100000000001</v>
      </c>
      <c r="BH27" s="164">
        <v>-2.6981999999999999</v>
      </c>
      <c r="BI27" s="165"/>
      <c r="BJ27" s="164">
        <v>18.2181</v>
      </c>
      <c r="BK27" s="164">
        <v>5.1715999999999998</v>
      </c>
      <c r="BL27" s="164">
        <v>4.47</v>
      </c>
      <c r="BM27" s="164">
        <v>3.0192000000000001</v>
      </c>
      <c r="BN27" s="164">
        <v>-94.973600000000005</v>
      </c>
      <c r="BO27" s="164">
        <v>68.819199999999995</v>
      </c>
      <c r="BP27" s="164">
        <v>68.636099999999999</v>
      </c>
      <c r="BQ27" s="164">
        <v>37.923200000000001</v>
      </c>
      <c r="BR27" s="164">
        <v>-64.094899999999996</v>
      </c>
      <c r="BS27" s="165"/>
      <c r="BT27" s="165"/>
      <c r="BU27" s="165"/>
      <c r="BV27" s="164">
        <v>26.186299999999999</v>
      </c>
      <c r="BW27" s="164">
        <v>10.62</v>
      </c>
      <c r="BX27" s="164">
        <v>10.56</v>
      </c>
      <c r="BY27" s="164">
        <v>-3.64</v>
      </c>
      <c r="BZ27" s="164">
        <v>8.14</v>
      </c>
      <c r="CA27" s="164">
        <v>-29.3324</v>
      </c>
      <c r="CB27" s="164">
        <v>-29.734300000000001</v>
      </c>
      <c r="CC27" s="164">
        <v>41.202800000000003</v>
      </c>
      <c r="CD27" s="164">
        <v>40.912999999999997</v>
      </c>
      <c r="CE27" s="165"/>
      <c r="CF27" s="165"/>
      <c r="CG27" s="164">
        <v>57.9681</v>
      </c>
      <c r="CH27" s="164">
        <v>18.577500000000001</v>
      </c>
      <c r="CI27" s="165"/>
      <c r="CJ27" s="165"/>
      <c r="CK27" s="165"/>
      <c r="CL27" s="164">
        <v>-8.6999999999999993</v>
      </c>
      <c r="CM27" s="164">
        <v>-9.1999999999999993</v>
      </c>
      <c r="CN27" s="164">
        <v>-3.47</v>
      </c>
      <c r="CO27" s="164">
        <v>42.558300000000003</v>
      </c>
      <c r="CP27" s="164">
        <v>42.430500000000002</v>
      </c>
      <c r="CQ27" s="164">
        <v>40.2224</v>
      </c>
      <c r="CR27" s="164">
        <v>48.157499999999999</v>
      </c>
      <c r="CS27" s="164">
        <v>48.719799999999999</v>
      </c>
      <c r="CT27" s="164">
        <v>-26.999099999999999</v>
      </c>
      <c r="CU27" s="164">
        <v>-34.741300000000003</v>
      </c>
      <c r="CV27" s="164">
        <v>-24.254000000000001</v>
      </c>
      <c r="CW27" s="164">
        <v>3.91</v>
      </c>
      <c r="CX27" s="164">
        <v>34.700000000000003</v>
      </c>
      <c r="CY27" s="164">
        <v>17.29</v>
      </c>
      <c r="CZ27" s="164">
        <v>19.067399999999999</v>
      </c>
      <c r="DA27" s="164">
        <v>18.7531</v>
      </c>
      <c r="DB27" s="164">
        <v>-10.69</v>
      </c>
      <c r="DC27" s="165"/>
      <c r="DD27" s="165"/>
      <c r="DE27" s="165"/>
      <c r="DF27" s="164">
        <v>9.3679000000000006</v>
      </c>
      <c r="DG27" s="164">
        <v>-14.3217</v>
      </c>
      <c r="DH27" s="164">
        <v>-5.5610999999999997</v>
      </c>
      <c r="DI27" s="164">
        <v>-32.299999999999997</v>
      </c>
      <c r="DJ27" s="164">
        <v>-31.1</v>
      </c>
      <c r="DK27" s="164">
        <v>-1.5784</v>
      </c>
      <c r="DL27" s="164">
        <v>5.9901</v>
      </c>
      <c r="DM27" s="164">
        <v>13.4107</v>
      </c>
      <c r="DN27" s="164">
        <v>15.220599999999999</v>
      </c>
      <c r="DO27" s="164">
        <v>6.46</v>
      </c>
      <c r="DP27" s="164">
        <v>-3.57</v>
      </c>
      <c r="DQ27" s="164">
        <v>10.400499999999999</v>
      </c>
      <c r="DR27" s="164">
        <v>-9.1404999999999994</v>
      </c>
      <c r="DS27" s="165"/>
      <c r="DT27" s="164">
        <v>-23.5</v>
      </c>
      <c r="DU27" s="164">
        <v>34</v>
      </c>
      <c r="DV27" s="164">
        <v>24.88</v>
      </c>
      <c r="DW27" s="164">
        <v>-10.8545</v>
      </c>
      <c r="DX27" s="164">
        <v>-5.7545000000000002</v>
      </c>
      <c r="DY27" s="164">
        <v>-47.267400000000002</v>
      </c>
      <c r="DZ27" s="164">
        <v>-45.7727</v>
      </c>
      <c r="EA27" s="164">
        <v>28.906600000000001</v>
      </c>
      <c r="EB27" s="164">
        <v>6.0796000000000001</v>
      </c>
      <c r="EC27" s="164">
        <v>-3.0926999999999998</v>
      </c>
      <c r="ED27" s="164">
        <v>-3.6741999999999999</v>
      </c>
      <c r="EE27" s="164">
        <v>-13.331300000000001</v>
      </c>
      <c r="EF27" s="164">
        <v>-14.6587</v>
      </c>
      <c r="EG27" s="164">
        <v>-10.496</v>
      </c>
      <c r="EH27" s="164">
        <v>-88.493499999999997</v>
      </c>
      <c r="EI27" s="164">
        <v>-68.035899999999998</v>
      </c>
      <c r="EJ27" s="165"/>
      <c r="EK27" s="164">
        <v>-14.0723</v>
      </c>
      <c r="EL27" s="164">
        <v>-13.007899999999999</v>
      </c>
      <c r="EM27" s="164">
        <v>19.0532</v>
      </c>
      <c r="EN27" s="164">
        <v>-4.3437000000000001</v>
      </c>
      <c r="EO27" s="164">
        <v>-4.9568000000000003</v>
      </c>
      <c r="EP27" s="164">
        <v>22.032</v>
      </c>
      <c r="EQ27" s="164">
        <v>-32.866500000000002</v>
      </c>
      <c r="ER27" s="164">
        <v>-32.821800000000003</v>
      </c>
      <c r="ES27" s="164">
        <v>3.1815000000000002</v>
      </c>
      <c r="ET27" s="164">
        <v>-9.41</v>
      </c>
      <c r="EU27" s="164">
        <v>-7</v>
      </c>
      <c r="EV27" s="164">
        <v>-3.2</v>
      </c>
      <c r="EW27" s="164">
        <v>6.1003999999999996</v>
      </c>
      <c r="EX27" s="164">
        <v>-12.502800000000001</v>
      </c>
      <c r="EY27" s="164">
        <v>-15.0823</v>
      </c>
      <c r="EZ27" s="164">
        <v>-4.0414000000000003</v>
      </c>
      <c r="FA27" s="164">
        <v>6.6778000000000004</v>
      </c>
      <c r="FB27" s="164">
        <v>-0.80059999999999998</v>
      </c>
      <c r="FC27" s="164">
        <v>-20.264099999999999</v>
      </c>
      <c r="FD27" s="164">
        <v>5.0664999999999996</v>
      </c>
      <c r="FE27" s="165"/>
      <c r="FF27" s="164">
        <v>4.6721000000000004</v>
      </c>
      <c r="FG27" s="164">
        <v>0</v>
      </c>
      <c r="FH27" s="164">
        <v>0</v>
      </c>
      <c r="FI27" s="164">
        <v>0</v>
      </c>
      <c r="FJ27" s="164">
        <v>16.7456</v>
      </c>
      <c r="FK27" s="164">
        <v>17.080500000000001</v>
      </c>
      <c r="FL27" s="164">
        <v>-20.931999999999999</v>
      </c>
      <c r="FM27" s="164">
        <v>29.182700000000001</v>
      </c>
      <c r="FN27" s="164">
        <v>29.7135</v>
      </c>
      <c r="FO27" s="164">
        <v>-10.238</v>
      </c>
      <c r="FP27" s="165"/>
      <c r="FQ27" s="164">
        <v>22.8141</v>
      </c>
      <c r="FR27" s="164">
        <v>-21.43</v>
      </c>
      <c r="FS27" s="164">
        <v>-0.49940000000000001</v>
      </c>
      <c r="FT27" s="164">
        <v>0.21809999999999999</v>
      </c>
      <c r="FU27" s="164">
        <v>0.12</v>
      </c>
      <c r="FV27" s="164">
        <v>4.0999999999999996</v>
      </c>
      <c r="FW27" s="164">
        <v>-21.801600000000001</v>
      </c>
      <c r="FX27" s="165"/>
      <c r="FY27" s="164">
        <v>2.75</v>
      </c>
      <c r="FZ27" s="164">
        <v>1.08</v>
      </c>
      <c r="GA27" s="165"/>
      <c r="GB27" s="164">
        <v>18.88</v>
      </c>
      <c r="GC27" s="164">
        <v>-7.5975000000000001</v>
      </c>
      <c r="GD27" s="164">
        <v>0.85850000000000004</v>
      </c>
      <c r="GE27" s="164">
        <v>-0.22</v>
      </c>
      <c r="GF27" s="164">
        <v>21.384</v>
      </c>
      <c r="GG27" s="165"/>
      <c r="GH27" s="164">
        <v>27.615100000000002</v>
      </c>
      <c r="GI27" s="164">
        <v>-8.9062999999999999</v>
      </c>
      <c r="GJ27" s="164">
        <v>-9.7339000000000002</v>
      </c>
      <c r="GK27" s="164">
        <v>2.6583000000000001</v>
      </c>
      <c r="GL27" s="165"/>
      <c r="GM27" s="165"/>
      <c r="GN27" s="164">
        <v>-13.276899999999999</v>
      </c>
      <c r="GO27" s="164">
        <v>-17.9499</v>
      </c>
      <c r="GP27" s="164">
        <v>2.5705</v>
      </c>
      <c r="GQ27" s="164">
        <v>-22.773</v>
      </c>
      <c r="GR27" s="164">
        <v>6.0860000000000003</v>
      </c>
      <c r="GS27" s="164">
        <v>6.6435000000000004</v>
      </c>
      <c r="GT27" s="164">
        <v>136.31219999999999</v>
      </c>
      <c r="GU27" s="164">
        <v>-3.5874999999999999</v>
      </c>
      <c r="GV27" s="164">
        <v>-7.0719000000000003</v>
      </c>
      <c r="GW27" s="164">
        <v>-10.919700000000001</v>
      </c>
      <c r="GX27" s="164">
        <v>2.3774999999999999</v>
      </c>
      <c r="GY27" s="164">
        <v>8.4908999999999999</v>
      </c>
      <c r="GZ27" s="164">
        <v>8.6638999999999999</v>
      </c>
      <c r="HA27" s="164">
        <v>1.7967</v>
      </c>
      <c r="HB27" s="164">
        <v>29.591899999999999</v>
      </c>
      <c r="HC27" s="164">
        <v>32.145600000000002</v>
      </c>
      <c r="HD27" s="164">
        <v>-0.84</v>
      </c>
      <c r="HE27" s="164">
        <v>-4.9339000000000004</v>
      </c>
      <c r="HF27" s="164">
        <v>-22.823599999999999</v>
      </c>
      <c r="HG27" s="164">
        <v>28.8414</v>
      </c>
      <c r="HH27" s="164">
        <v>68.229299999999995</v>
      </c>
      <c r="HI27" s="164">
        <v>-32.513300000000001</v>
      </c>
      <c r="HJ27" s="164">
        <v>-30.753799999999998</v>
      </c>
      <c r="HK27" s="165"/>
      <c r="HL27" s="164">
        <v>9.3320000000000007</v>
      </c>
      <c r="HM27" s="164">
        <v>-11.057499999999999</v>
      </c>
      <c r="HN27" s="164">
        <v>-11.6829</v>
      </c>
      <c r="HO27" s="165"/>
      <c r="HP27" s="164">
        <v>10.5161</v>
      </c>
      <c r="HQ27" s="164">
        <v>-10.880800000000001</v>
      </c>
      <c r="HR27" s="164">
        <v>-10.282</v>
      </c>
      <c r="HS27" s="164">
        <v>-20.317</v>
      </c>
      <c r="HT27" s="164">
        <v>-20.0809</v>
      </c>
      <c r="HU27" s="164">
        <v>36.409999999999997</v>
      </c>
      <c r="HV27" s="164">
        <v>36.6</v>
      </c>
      <c r="HW27" s="164">
        <v>-36.1</v>
      </c>
      <c r="HX27" s="164">
        <v>-36.6</v>
      </c>
      <c r="HY27" s="164">
        <v>0.61619999999999997</v>
      </c>
      <c r="HZ27" s="164">
        <v>8.4</v>
      </c>
      <c r="IA27" s="164">
        <v>67.7697</v>
      </c>
      <c r="IB27" s="164">
        <v>18.863</v>
      </c>
      <c r="IC27" s="164">
        <v>18.726500000000001</v>
      </c>
      <c r="ID27" s="164">
        <v>-14.8</v>
      </c>
      <c r="IE27" s="164">
        <v>-41</v>
      </c>
      <c r="IF27" s="164">
        <v>-6.7</v>
      </c>
      <c r="IG27" s="164">
        <v>-7.2</v>
      </c>
      <c r="IH27" s="164">
        <v>-17.868600000000001</v>
      </c>
      <c r="II27" s="164">
        <v>-17.7256</v>
      </c>
      <c r="IJ27" s="164">
        <v>-157.52340000000001</v>
      </c>
      <c r="IK27" s="164">
        <v>13.6593</v>
      </c>
      <c r="IL27" s="164">
        <v>-277.60500000000002</v>
      </c>
      <c r="IM27" s="164">
        <v>-38.358400000000003</v>
      </c>
      <c r="IN27" s="164">
        <v>-55.595700000000001</v>
      </c>
      <c r="IO27" s="164">
        <v>83.999099999999999</v>
      </c>
      <c r="IP27" s="164">
        <v>87.420199999999994</v>
      </c>
      <c r="IQ27" s="164">
        <v>134.0976</v>
      </c>
      <c r="IR27" s="164">
        <v>78.330799999999996</v>
      </c>
      <c r="IS27" s="164">
        <v>5.2510000000000003</v>
      </c>
      <c r="IT27" s="164">
        <v>28.929500000000001</v>
      </c>
      <c r="IU27" s="164">
        <v>28.151599999999998</v>
      </c>
      <c r="IV27" s="164">
        <v>-24.947299999999998</v>
      </c>
      <c r="IW27" s="164">
        <v>156.80439999999999</v>
      </c>
      <c r="IX27" s="164">
        <v>-197.3955</v>
      </c>
      <c r="IY27" s="164">
        <v>-40.213500000000003</v>
      </c>
      <c r="IZ27" s="164">
        <v>43.265099999999997</v>
      </c>
      <c r="JA27" s="164">
        <v>-1.4295</v>
      </c>
      <c r="JB27" s="165"/>
      <c r="JC27" s="164">
        <v>-11.68</v>
      </c>
      <c r="JD27" s="164">
        <v>-0.82599999999999996</v>
      </c>
      <c r="JE27" s="164">
        <v>-0.83299999999999996</v>
      </c>
      <c r="JF27" s="164">
        <v>8.8000000000000007</v>
      </c>
      <c r="JG27" s="164">
        <v>-5.68</v>
      </c>
      <c r="JH27" s="164">
        <v>-3.6497999999999999</v>
      </c>
      <c r="JI27" s="164">
        <v>-8.6999999999999994E-2</v>
      </c>
      <c r="JJ27" s="164">
        <v>-8.6999999999999994E-2</v>
      </c>
      <c r="JK27" s="164">
        <v>-9.7551000000000005</v>
      </c>
      <c r="JL27" s="164">
        <v>4.0999999999999996</v>
      </c>
      <c r="JM27" s="164">
        <v>13.737</v>
      </c>
      <c r="JN27" s="164">
        <v>13.54</v>
      </c>
      <c r="JO27" s="165"/>
      <c r="JP27" s="165"/>
      <c r="JQ27" s="164">
        <v>3.4691000000000001</v>
      </c>
      <c r="JR27" s="164">
        <v>3.3168000000000002</v>
      </c>
      <c r="JS27" s="164">
        <v>3.5375000000000001</v>
      </c>
      <c r="JT27" s="165"/>
      <c r="JU27" s="164">
        <v>27.8</v>
      </c>
      <c r="JV27" s="164">
        <v>9.0300000000000005E-2</v>
      </c>
      <c r="JW27" s="164">
        <v>1.03</v>
      </c>
      <c r="JX27" s="165"/>
      <c r="JY27" s="164">
        <v>-8.2112999999999996</v>
      </c>
      <c r="JZ27" s="164">
        <v>-0.38719999999999999</v>
      </c>
      <c r="KA27" s="164">
        <v>-28.113900000000001</v>
      </c>
      <c r="KB27" s="164">
        <v>-5.6215999999999999</v>
      </c>
      <c r="KC27" s="164">
        <v>-4.6828000000000003</v>
      </c>
      <c r="KD27" s="164">
        <v>-31.821400000000001</v>
      </c>
      <c r="KE27" s="164">
        <v>5.9343000000000004</v>
      </c>
      <c r="KF27" s="164">
        <v>-30.4</v>
      </c>
      <c r="KG27" s="164">
        <v>13.3</v>
      </c>
      <c r="KH27" s="164">
        <v>-14.2462</v>
      </c>
      <c r="KI27" s="164">
        <v>-65.666899999999998</v>
      </c>
    </row>
    <row r="28" spans="1:295" ht="18" customHeight="1" x14ac:dyDescent="0.3">
      <c r="A28" s="161" t="s">
        <v>44</v>
      </c>
      <c r="B28" s="161" t="s">
        <v>755</v>
      </c>
      <c r="C28" s="164">
        <v>0</v>
      </c>
      <c r="D28" s="164">
        <v>6.6345999999999998</v>
      </c>
      <c r="E28" s="164">
        <v>-14.699299999999999</v>
      </c>
      <c r="F28" s="164">
        <v>4.9180000000000001</v>
      </c>
      <c r="G28" s="164">
        <v>8.0078999999999994</v>
      </c>
      <c r="H28" s="165"/>
      <c r="I28" s="164">
        <v>17.057300000000001</v>
      </c>
      <c r="J28" s="165"/>
      <c r="K28" s="164">
        <v>21.386099999999999</v>
      </c>
      <c r="L28" s="164">
        <v>9.4837000000000007</v>
      </c>
      <c r="M28" s="164">
        <v>10.6706</v>
      </c>
      <c r="N28" s="164">
        <v>-15.54</v>
      </c>
      <c r="O28" s="164">
        <v>-35.200000000000003</v>
      </c>
      <c r="P28" s="164">
        <v>13.2</v>
      </c>
      <c r="Q28" s="164">
        <v>8.2799999999999994</v>
      </c>
      <c r="R28" s="164">
        <v>-26.4</v>
      </c>
      <c r="S28" s="164">
        <v>3.1286</v>
      </c>
      <c r="T28" s="164">
        <v>0.48449999999999999</v>
      </c>
      <c r="U28" s="164">
        <v>7.3503999999999996</v>
      </c>
      <c r="V28" s="164">
        <v>7.2285000000000004</v>
      </c>
      <c r="W28" s="164">
        <v>12.362500000000001</v>
      </c>
      <c r="X28" s="164">
        <v>3.5613999999999999</v>
      </c>
      <c r="Y28" s="164">
        <v>0.14899999999999999</v>
      </c>
      <c r="Z28" s="164">
        <v>2.6423000000000001</v>
      </c>
      <c r="AA28" s="165"/>
      <c r="AB28" s="164">
        <v>-0.96730000000000005</v>
      </c>
      <c r="AC28" s="164">
        <v>-0.95499999999999996</v>
      </c>
      <c r="AD28" s="164">
        <v>-0.96899999999999997</v>
      </c>
      <c r="AE28" s="164">
        <v>-6.218</v>
      </c>
      <c r="AF28" s="164">
        <v>-4.4400000000000004</v>
      </c>
      <c r="AG28" s="164">
        <v>2.2000000000000002</v>
      </c>
      <c r="AH28" s="165"/>
      <c r="AI28" s="165"/>
      <c r="AJ28" s="164">
        <v>-12.42</v>
      </c>
      <c r="AK28" s="164">
        <v>-12.62</v>
      </c>
      <c r="AL28" s="165"/>
      <c r="AM28" s="164">
        <v>-11.36</v>
      </c>
      <c r="AN28" s="164">
        <v>-11.12</v>
      </c>
      <c r="AO28" s="164">
        <v>6.3985000000000003</v>
      </c>
      <c r="AP28" s="164">
        <v>3.6156999999999999</v>
      </c>
      <c r="AQ28" s="164">
        <v>25.5715</v>
      </c>
      <c r="AR28" s="164">
        <v>28.999500000000001</v>
      </c>
      <c r="AS28" s="164">
        <v>-16.037500000000001</v>
      </c>
      <c r="AT28" s="164">
        <v>-13.262</v>
      </c>
      <c r="AU28" s="164">
        <v>-11.986000000000001</v>
      </c>
      <c r="AV28" s="164">
        <v>20.441600000000001</v>
      </c>
      <c r="AW28" s="164">
        <v>20.0534</v>
      </c>
      <c r="AX28" s="164">
        <v>-13.797800000000001</v>
      </c>
      <c r="AY28" s="164">
        <v>-10.716699999999999</v>
      </c>
      <c r="AZ28" s="165"/>
      <c r="BA28" s="164">
        <v>27.064299999999999</v>
      </c>
      <c r="BB28" s="164">
        <v>119.339</v>
      </c>
      <c r="BC28" s="164">
        <v>14.729699999999999</v>
      </c>
      <c r="BD28" s="164">
        <v>-6.1</v>
      </c>
      <c r="BE28" s="164">
        <v>-6.2</v>
      </c>
      <c r="BF28" s="164">
        <v>-22.1568</v>
      </c>
      <c r="BG28" s="164">
        <v>-22.0395</v>
      </c>
      <c r="BH28" s="164">
        <v>-2.5009999999999999</v>
      </c>
      <c r="BI28" s="165"/>
      <c r="BJ28" s="164">
        <v>19.799099999999999</v>
      </c>
      <c r="BK28" s="164">
        <v>7.4859999999999998</v>
      </c>
      <c r="BL28" s="164">
        <v>4.0731999999999999</v>
      </c>
      <c r="BM28" s="164">
        <v>2.9211</v>
      </c>
      <c r="BN28" s="164">
        <v>-70.406199999999998</v>
      </c>
      <c r="BO28" s="164">
        <v>68.239400000000003</v>
      </c>
      <c r="BP28" s="164">
        <v>68.056299999999993</v>
      </c>
      <c r="BQ28" s="164">
        <v>21.109200000000001</v>
      </c>
      <c r="BR28" s="164">
        <v>-46.947699999999998</v>
      </c>
      <c r="BS28" s="165"/>
      <c r="BT28" s="165"/>
      <c r="BU28" s="165"/>
      <c r="BV28" s="164">
        <v>26.196300000000001</v>
      </c>
      <c r="BW28" s="164">
        <v>9.85</v>
      </c>
      <c r="BX28" s="164">
        <v>10.01</v>
      </c>
      <c r="BY28" s="164">
        <v>-3.32</v>
      </c>
      <c r="BZ28" s="164">
        <v>7.79</v>
      </c>
      <c r="CA28" s="164">
        <v>-32.011600000000001</v>
      </c>
      <c r="CB28" s="164">
        <v>-31.207799999999999</v>
      </c>
      <c r="CC28" s="164">
        <v>40.131399999999999</v>
      </c>
      <c r="CD28" s="164">
        <v>39.598999999999997</v>
      </c>
      <c r="CE28" s="165"/>
      <c r="CF28" s="165"/>
      <c r="CG28" s="164">
        <v>59.524000000000001</v>
      </c>
      <c r="CH28" s="164">
        <v>18.697099999999999</v>
      </c>
      <c r="CI28" s="165"/>
      <c r="CJ28" s="165"/>
      <c r="CK28" s="165"/>
      <c r="CL28" s="164">
        <v>-1.6</v>
      </c>
      <c r="CM28" s="164">
        <v>-3</v>
      </c>
      <c r="CN28" s="164">
        <v>-3.68</v>
      </c>
      <c r="CO28" s="164">
        <v>46.531700000000001</v>
      </c>
      <c r="CP28" s="164">
        <v>46.903500000000001</v>
      </c>
      <c r="CQ28" s="164">
        <v>44.196199999999997</v>
      </c>
      <c r="CR28" s="164">
        <v>50.717100000000002</v>
      </c>
      <c r="CS28" s="164">
        <v>51.5533</v>
      </c>
      <c r="CT28" s="164">
        <v>-24.235399999999998</v>
      </c>
      <c r="CU28" s="164">
        <v>-40.7712</v>
      </c>
      <c r="CV28" s="164">
        <v>-19.108799999999999</v>
      </c>
      <c r="CW28" s="164">
        <v>4.0042999999999997</v>
      </c>
      <c r="CX28" s="164">
        <v>35.28</v>
      </c>
      <c r="CY28" s="164">
        <v>18.760000000000002</v>
      </c>
      <c r="CZ28" s="164">
        <v>19.067399999999999</v>
      </c>
      <c r="DA28" s="164">
        <v>18.948399999999999</v>
      </c>
      <c r="DB28" s="164">
        <v>-11.03</v>
      </c>
      <c r="DC28" s="165"/>
      <c r="DD28" s="165"/>
      <c r="DE28" s="165"/>
      <c r="DF28" s="164">
        <v>7.4329999999999998</v>
      </c>
      <c r="DG28" s="164">
        <v>-14.210699999999999</v>
      </c>
      <c r="DH28" s="164">
        <v>-5.7512999999999996</v>
      </c>
      <c r="DI28" s="164">
        <v>0</v>
      </c>
      <c r="DJ28" s="164">
        <v>-53</v>
      </c>
      <c r="DK28" s="164">
        <v>-1.4587000000000001</v>
      </c>
      <c r="DL28" s="164">
        <v>6.7381000000000002</v>
      </c>
      <c r="DM28" s="164">
        <v>13.5684</v>
      </c>
      <c r="DN28" s="164">
        <v>15.9628</v>
      </c>
      <c r="DO28" s="164">
        <v>7.18</v>
      </c>
      <c r="DP28" s="164">
        <v>-3.49</v>
      </c>
      <c r="DQ28" s="164">
        <v>10.028499999999999</v>
      </c>
      <c r="DR28" s="164">
        <v>-7.6353999999999997</v>
      </c>
      <c r="DS28" s="165"/>
      <c r="DT28" s="164">
        <v>-23.87</v>
      </c>
      <c r="DU28" s="164">
        <v>32.979999999999997</v>
      </c>
      <c r="DV28" s="164">
        <v>26.6</v>
      </c>
      <c r="DW28" s="164">
        <v>-10.1273</v>
      </c>
      <c r="DX28" s="164">
        <v>-4.7636000000000003</v>
      </c>
      <c r="DY28" s="164">
        <v>-46.2149</v>
      </c>
      <c r="DZ28" s="164">
        <v>-45.263599999999997</v>
      </c>
      <c r="EA28" s="164">
        <v>34.103999999999999</v>
      </c>
      <c r="EB28" s="164">
        <v>9.4869000000000003</v>
      </c>
      <c r="EC28" s="164">
        <v>-1.2105999999999999</v>
      </c>
      <c r="ED28" s="164">
        <v>-1.2044999999999999</v>
      </c>
      <c r="EE28" s="164">
        <v>-15.9701</v>
      </c>
      <c r="EF28" s="164">
        <v>-20.7318</v>
      </c>
      <c r="EG28" s="164">
        <v>-12.085000000000001</v>
      </c>
      <c r="EH28" s="164">
        <v>-76.543700000000001</v>
      </c>
      <c r="EI28" s="164">
        <v>-67.640299999999996</v>
      </c>
      <c r="EJ28" s="165"/>
      <c r="EK28" s="164">
        <v>-14.801600000000001</v>
      </c>
      <c r="EL28" s="164">
        <v>-13.488899999999999</v>
      </c>
      <c r="EM28" s="164">
        <v>25.2194</v>
      </c>
      <c r="EN28" s="164">
        <v>2.3999999999999998E-3</v>
      </c>
      <c r="EO28" s="164">
        <v>-1.0940000000000001</v>
      </c>
      <c r="EP28" s="164">
        <v>-9.2200000000000006</v>
      </c>
      <c r="EQ28" s="164">
        <v>-33.768900000000002</v>
      </c>
      <c r="ER28" s="164">
        <v>-33.432200000000002</v>
      </c>
      <c r="ES28" s="164">
        <v>9.6616999999999997</v>
      </c>
      <c r="ET28" s="164">
        <v>0</v>
      </c>
      <c r="EU28" s="164">
        <v>-6.57</v>
      </c>
      <c r="EV28" s="164">
        <v>0</v>
      </c>
      <c r="EW28" s="164">
        <v>6.1871999999999998</v>
      </c>
      <c r="EX28" s="164">
        <v>-3.6686000000000001</v>
      </c>
      <c r="EY28" s="164">
        <v>-15.6869</v>
      </c>
      <c r="EZ28" s="164">
        <v>-4.6882000000000001</v>
      </c>
      <c r="FA28" s="164">
        <v>6.6858000000000004</v>
      </c>
      <c r="FB28" s="164">
        <v>5.6653000000000002</v>
      </c>
      <c r="FC28" s="164">
        <v>-25.8705</v>
      </c>
      <c r="FD28" s="164">
        <v>5.2065999999999999</v>
      </c>
      <c r="FE28" s="165"/>
      <c r="FF28" s="164">
        <v>4.9995000000000003</v>
      </c>
      <c r="FG28" s="164">
        <v>3.8609</v>
      </c>
      <c r="FH28" s="164">
        <v>3.7742</v>
      </c>
      <c r="FI28" s="164">
        <v>2.8489</v>
      </c>
      <c r="FJ28" s="164">
        <v>18.587599999999998</v>
      </c>
      <c r="FK28" s="164">
        <v>18.587599999999998</v>
      </c>
      <c r="FL28" s="164">
        <v>-18.922599999999999</v>
      </c>
      <c r="FM28" s="164">
        <v>28.921199999999999</v>
      </c>
      <c r="FN28" s="164">
        <v>29.369399999999999</v>
      </c>
      <c r="FO28" s="164">
        <v>-9.6751000000000005</v>
      </c>
      <c r="FP28" s="165"/>
      <c r="FQ28" s="164">
        <v>22.486899999999999</v>
      </c>
      <c r="FR28" s="164">
        <v>-21.68</v>
      </c>
      <c r="FS28" s="164">
        <v>-0.39319999999999999</v>
      </c>
      <c r="FT28" s="164">
        <v>0.19339999999999999</v>
      </c>
      <c r="FU28" s="164">
        <v>0.02</v>
      </c>
      <c r="FV28" s="164">
        <v>4.1900000000000004</v>
      </c>
      <c r="FW28" s="164">
        <v>-21.8017</v>
      </c>
      <c r="FX28" s="165"/>
      <c r="FY28" s="164">
        <v>2.7149999999999999</v>
      </c>
      <c r="FZ28" s="164">
        <v>1.141</v>
      </c>
      <c r="GA28" s="165"/>
      <c r="GB28" s="164">
        <v>19.059999999999999</v>
      </c>
      <c r="GC28" s="164">
        <v>-7.9363000000000001</v>
      </c>
      <c r="GD28" s="164">
        <v>1.4173</v>
      </c>
      <c r="GE28" s="164">
        <v>0.05</v>
      </c>
      <c r="GF28" s="164">
        <v>22.356000000000002</v>
      </c>
      <c r="GG28" s="165"/>
      <c r="GH28" s="164">
        <v>27.502500000000001</v>
      </c>
      <c r="GI28" s="164">
        <v>-9.4154999999999998</v>
      </c>
      <c r="GJ28" s="164">
        <v>-10.072900000000001</v>
      </c>
      <c r="GK28" s="164">
        <v>2.7410999999999999</v>
      </c>
      <c r="GL28" s="165"/>
      <c r="GM28" s="165"/>
      <c r="GN28" s="164">
        <v>-14.163600000000001</v>
      </c>
      <c r="GO28" s="164">
        <v>-20.483000000000001</v>
      </c>
      <c r="GP28" s="164">
        <v>2.2187000000000001</v>
      </c>
      <c r="GQ28" s="164">
        <v>-22.1267</v>
      </c>
      <c r="GR28" s="164">
        <v>6.6661999999999999</v>
      </c>
      <c r="GS28" s="164">
        <v>7.3007999999999997</v>
      </c>
      <c r="GT28" s="164">
        <v>139.15360000000001</v>
      </c>
      <c r="GU28" s="164">
        <v>-2.6040000000000001</v>
      </c>
      <c r="GV28" s="164">
        <v>-6.4336000000000002</v>
      </c>
      <c r="GW28" s="164">
        <v>-11.733000000000001</v>
      </c>
      <c r="GX28" s="164">
        <v>2.5722999999999998</v>
      </c>
      <c r="GY28" s="164">
        <v>8.7325999999999997</v>
      </c>
      <c r="GZ28" s="164">
        <v>8.9248999999999992</v>
      </c>
      <c r="HA28" s="164">
        <v>2</v>
      </c>
      <c r="HB28" s="164">
        <v>31.103300000000001</v>
      </c>
      <c r="HC28" s="164">
        <v>31.701699999999999</v>
      </c>
      <c r="HD28" s="164">
        <v>-4.1900000000000004</v>
      </c>
      <c r="HE28" s="164">
        <v>-3.7214999999999998</v>
      </c>
      <c r="HF28" s="164">
        <v>-24.837299999999999</v>
      </c>
      <c r="HG28" s="164">
        <v>31.956299999999999</v>
      </c>
      <c r="HH28" s="164">
        <v>68.082800000000006</v>
      </c>
      <c r="HI28" s="164">
        <v>-30.9527</v>
      </c>
      <c r="HJ28" s="164">
        <v>-30.174299999999999</v>
      </c>
      <c r="HK28" s="165"/>
      <c r="HL28" s="164">
        <v>5.5460000000000003</v>
      </c>
      <c r="HM28" s="164">
        <v>-11.5794</v>
      </c>
      <c r="HN28" s="164">
        <v>-12.6097</v>
      </c>
      <c r="HO28" s="164">
        <v>7.0666000000000002</v>
      </c>
      <c r="HP28" s="165"/>
      <c r="HQ28" s="164">
        <v>-11.7377</v>
      </c>
      <c r="HR28" s="164">
        <v>-11.5564</v>
      </c>
      <c r="HS28" s="164">
        <v>-21.521999999999998</v>
      </c>
      <c r="HT28" s="164">
        <v>-20.9587</v>
      </c>
      <c r="HU28" s="164">
        <v>37.479999999999997</v>
      </c>
      <c r="HV28" s="164">
        <v>37.380000000000003</v>
      </c>
      <c r="HW28" s="164">
        <v>-35.299999999999997</v>
      </c>
      <c r="HX28" s="164">
        <v>-35.4</v>
      </c>
      <c r="HY28" s="164">
        <v>0.84499999999999997</v>
      </c>
      <c r="HZ28" s="164">
        <v>11.04</v>
      </c>
      <c r="IA28" s="164">
        <v>81.411100000000005</v>
      </c>
      <c r="IB28" s="164">
        <v>13.9003</v>
      </c>
      <c r="IC28" s="164">
        <v>13.3847</v>
      </c>
      <c r="ID28" s="164">
        <v>-14.8</v>
      </c>
      <c r="IE28" s="164">
        <v>-40.1</v>
      </c>
      <c r="IF28" s="164">
        <v>-5.4</v>
      </c>
      <c r="IG28" s="164">
        <v>-5.6</v>
      </c>
      <c r="IH28" s="165"/>
      <c r="II28" s="164">
        <v>-17.702500000000001</v>
      </c>
      <c r="IJ28" s="164">
        <v>-159.38640000000001</v>
      </c>
      <c r="IK28" s="164">
        <v>13.5549</v>
      </c>
      <c r="IL28" s="164">
        <v>-281.41390000000001</v>
      </c>
      <c r="IM28" s="164">
        <v>-39.131100000000004</v>
      </c>
      <c r="IN28" s="164">
        <v>-56.567900000000002</v>
      </c>
      <c r="IO28" s="164">
        <v>84.844899999999996</v>
      </c>
      <c r="IP28" s="164">
        <v>86.252399999999994</v>
      </c>
      <c r="IQ28" s="164">
        <v>139.76820000000001</v>
      </c>
      <c r="IR28" s="164">
        <v>80.580399999999997</v>
      </c>
      <c r="IS28" s="164">
        <v>7.0406000000000004</v>
      </c>
      <c r="IT28" s="164">
        <v>26.721499999999999</v>
      </c>
      <c r="IU28" s="164">
        <v>24.914999999999999</v>
      </c>
      <c r="IV28" s="164">
        <v>-28.260999999999999</v>
      </c>
      <c r="IW28" s="164">
        <v>159.86240000000001</v>
      </c>
      <c r="IX28" s="164">
        <v>-197.8689</v>
      </c>
      <c r="IY28" s="164">
        <v>-40.762999999999998</v>
      </c>
      <c r="IZ28" s="164">
        <v>42.799399999999999</v>
      </c>
      <c r="JA28" s="164">
        <v>-0.3503</v>
      </c>
      <c r="JB28" s="165"/>
      <c r="JC28" s="164">
        <v>-11.44</v>
      </c>
      <c r="JD28" s="164">
        <v>0.56799999999999995</v>
      </c>
      <c r="JE28" s="164">
        <v>0.56100000000000005</v>
      </c>
      <c r="JF28" s="164">
        <v>8.56</v>
      </c>
      <c r="JG28" s="164">
        <v>-5.84</v>
      </c>
      <c r="JH28" s="164">
        <v>-3.2886000000000002</v>
      </c>
      <c r="JI28" s="164">
        <v>5.9499999999999997E-2</v>
      </c>
      <c r="JJ28" s="164">
        <v>-8.6999999999999994E-2</v>
      </c>
      <c r="JK28" s="164">
        <v>-9.8131000000000004</v>
      </c>
      <c r="JL28" s="164">
        <v>4.5999999999999996</v>
      </c>
      <c r="JM28" s="164">
        <v>14.239000000000001</v>
      </c>
      <c r="JN28" s="164">
        <v>13.952999999999999</v>
      </c>
      <c r="JO28" s="165"/>
      <c r="JP28" s="165"/>
      <c r="JQ28" s="164">
        <v>3.5558000000000001</v>
      </c>
      <c r="JR28" s="164">
        <v>3.8315000000000001</v>
      </c>
      <c r="JS28" s="164">
        <v>3.2071999999999998</v>
      </c>
      <c r="JT28" s="165"/>
      <c r="JU28" s="164">
        <v>26.2</v>
      </c>
      <c r="JV28" s="164">
        <v>-1.0697000000000001</v>
      </c>
      <c r="JW28" s="164">
        <v>1.21</v>
      </c>
      <c r="JX28" s="165"/>
      <c r="JY28" s="164">
        <v>-6.4093</v>
      </c>
      <c r="JZ28" s="164">
        <v>0.1482</v>
      </c>
      <c r="KA28" s="164">
        <v>-27.448899999999998</v>
      </c>
      <c r="KB28" s="164">
        <v>-5.0747</v>
      </c>
      <c r="KC28" s="164">
        <v>-6.0046999999999997</v>
      </c>
      <c r="KD28" s="164">
        <v>-30.036899999999999</v>
      </c>
      <c r="KE28" s="164">
        <v>4.5772000000000004</v>
      </c>
      <c r="KF28" s="164">
        <v>-28.7</v>
      </c>
      <c r="KG28" s="164">
        <v>12.1</v>
      </c>
      <c r="KH28" s="164">
        <v>-21.182600000000001</v>
      </c>
      <c r="KI28" s="164">
        <v>-62.805199999999999</v>
      </c>
    </row>
    <row r="29" spans="1:295" ht="18" customHeight="1" x14ac:dyDescent="0.3">
      <c r="A29" s="161" t="s">
        <v>44</v>
      </c>
      <c r="B29" s="161" t="s">
        <v>756</v>
      </c>
      <c r="C29" s="164">
        <v>0</v>
      </c>
      <c r="D29" s="164">
        <v>6.7755000000000001</v>
      </c>
      <c r="E29" s="164">
        <v>-15.017799999999999</v>
      </c>
      <c r="F29" s="164">
        <v>4.7651000000000003</v>
      </c>
      <c r="G29" s="164">
        <v>7.9766000000000004</v>
      </c>
      <c r="H29" s="165"/>
      <c r="I29" s="164">
        <v>17.9818</v>
      </c>
      <c r="J29" s="165"/>
      <c r="K29" s="164">
        <v>22.1632</v>
      </c>
      <c r="L29" s="164">
        <v>9.8237000000000005</v>
      </c>
      <c r="M29" s="164">
        <v>11.153600000000001</v>
      </c>
      <c r="N29" s="164">
        <v>-17.760000000000002</v>
      </c>
      <c r="O29" s="164">
        <v>-35.200000000000003</v>
      </c>
      <c r="P29" s="164">
        <v>13.2</v>
      </c>
      <c r="Q29" s="164">
        <v>9.1080000000000005</v>
      </c>
      <c r="R29" s="164">
        <v>-26.4</v>
      </c>
      <c r="S29" s="164">
        <v>3.1621999999999999</v>
      </c>
      <c r="T29" s="164">
        <v>1.1213</v>
      </c>
      <c r="U29" s="164">
        <v>7.5202</v>
      </c>
      <c r="V29" s="164">
        <v>7.5271999999999997</v>
      </c>
      <c r="W29" s="164">
        <v>12.770099999999999</v>
      </c>
      <c r="X29" s="164">
        <v>3.8713000000000002</v>
      </c>
      <c r="Y29" s="164">
        <v>3.9100000000000003E-2</v>
      </c>
      <c r="Z29" s="164">
        <v>2.7069000000000001</v>
      </c>
      <c r="AA29" s="165"/>
      <c r="AB29" s="164">
        <v>-1.0286999999999999</v>
      </c>
      <c r="AC29" s="164">
        <v>-1.1639999999999999</v>
      </c>
      <c r="AD29" s="164">
        <v>-1.163</v>
      </c>
      <c r="AE29" s="164">
        <v>-5.7350000000000003</v>
      </c>
      <c r="AF29" s="164">
        <v>-4.4400000000000004</v>
      </c>
      <c r="AG29" s="164">
        <v>4.4000000000000004</v>
      </c>
      <c r="AH29" s="165"/>
      <c r="AI29" s="165"/>
      <c r="AJ29" s="164">
        <v>-13.38</v>
      </c>
      <c r="AK29" s="164">
        <v>-13.38</v>
      </c>
      <c r="AL29" s="165"/>
      <c r="AM29" s="164">
        <v>-11.76</v>
      </c>
      <c r="AN29" s="164">
        <v>-11.74</v>
      </c>
      <c r="AO29" s="164">
        <v>5.9451999999999998</v>
      </c>
      <c r="AP29" s="164">
        <v>3.6638999999999999</v>
      </c>
      <c r="AQ29" s="164">
        <v>29.694099999999999</v>
      </c>
      <c r="AR29" s="164">
        <v>30.511600000000001</v>
      </c>
      <c r="AS29" s="164">
        <v>-14.7332</v>
      </c>
      <c r="AT29" s="164">
        <v>-11.3865</v>
      </c>
      <c r="AU29" s="164">
        <v>-11.3375</v>
      </c>
      <c r="AV29" s="164">
        <v>1.4135</v>
      </c>
      <c r="AW29" s="164">
        <v>1.4942</v>
      </c>
      <c r="AX29" s="164">
        <v>-9.6450999999999993</v>
      </c>
      <c r="AY29" s="164">
        <v>-6.8319000000000001</v>
      </c>
      <c r="AZ29" s="165"/>
      <c r="BA29" s="164">
        <v>19.359400000000001</v>
      </c>
      <c r="BB29" s="164">
        <v>114.77809999999999</v>
      </c>
      <c r="BC29" s="164">
        <v>15.8262</v>
      </c>
      <c r="BD29" s="164">
        <v>-6</v>
      </c>
      <c r="BE29" s="164">
        <v>-6.3</v>
      </c>
      <c r="BF29" s="164">
        <v>-23.752300000000002</v>
      </c>
      <c r="BG29" s="164">
        <v>-23.6937</v>
      </c>
      <c r="BH29" s="164">
        <v>-2.9241999999999999</v>
      </c>
      <c r="BI29" s="165"/>
      <c r="BJ29" s="164">
        <v>19.306000000000001</v>
      </c>
      <c r="BK29" s="164">
        <v>8.1443999999999992</v>
      </c>
      <c r="BL29" s="164">
        <v>4.3625999999999996</v>
      </c>
      <c r="BM29" s="164">
        <v>3.0665</v>
      </c>
      <c r="BN29" s="164">
        <v>-93.935900000000004</v>
      </c>
      <c r="BO29" s="164">
        <v>74.434600000000003</v>
      </c>
      <c r="BP29" s="164">
        <v>74.1905</v>
      </c>
      <c r="BQ29" s="164">
        <v>28.016500000000001</v>
      </c>
      <c r="BR29" s="164">
        <v>-53.688299999999998</v>
      </c>
      <c r="BS29" s="165"/>
      <c r="BT29" s="165"/>
      <c r="BU29" s="165"/>
      <c r="BV29" s="164">
        <v>27.214200000000002</v>
      </c>
      <c r="BW29" s="164">
        <v>9.89</v>
      </c>
      <c r="BX29" s="164">
        <v>10.25</v>
      </c>
      <c r="BY29" s="164">
        <v>-3.03</v>
      </c>
      <c r="BZ29" s="164">
        <v>8.2200000000000006</v>
      </c>
      <c r="CA29" s="164">
        <v>-32.413400000000003</v>
      </c>
      <c r="CB29" s="164">
        <v>-32.145499999999998</v>
      </c>
      <c r="CC29" s="164">
        <v>40.960700000000003</v>
      </c>
      <c r="CD29" s="164">
        <v>39.838299999999997</v>
      </c>
      <c r="CE29" s="164">
        <v>-1.2917000000000001</v>
      </c>
      <c r="CF29" s="165"/>
      <c r="CG29" s="164">
        <v>50.468400000000003</v>
      </c>
      <c r="CH29" s="164">
        <v>18.443899999999999</v>
      </c>
      <c r="CI29" s="165"/>
      <c r="CJ29" s="165"/>
      <c r="CK29" s="165"/>
      <c r="CL29" s="164">
        <v>-0.6</v>
      </c>
      <c r="CM29" s="164">
        <v>-2</v>
      </c>
      <c r="CN29" s="164">
        <v>-3.78</v>
      </c>
      <c r="CO29" s="164">
        <v>45.840699999999998</v>
      </c>
      <c r="CP29" s="164">
        <v>46.489600000000003</v>
      </c>
      <c r="CQ29" s="164">
        <v>43.035699999999999</v>
      </c>
      <c r="CR29" s="164">
        <v>54.143999999999998</v>
      </c>
      <c r="CS29" s="164">
        <v>54.583300000000001</v>
      </c>
      <c r="CT29" s="164">
        <v>-25.5989</v>
      </c>
      <c r="CU29" s="164">
        <v>-44.5383</v>
      </c>
      <c r="CV29" s="164">
        <v>-18.841799999999999</v>
      </c>
      <c r="CW29" s="164">
        <v>4.1422999999999996</v>
      </c>
      <c r="CX29" s="164">
        <v>32.51</v>
      </c>
      <c r="CY29" s="164">
        <v>21.77</v>
      </c>
      <c r="CZ29" s="164">
        <v>21.254899999999999</v>
      </c>
      <c r="DA29" s="164">
        <v>20.803799999999999</v>
      </c>
      <c r="DB29" s="164">
        <v>-11.77</v>
      </c>
      <c r="DC29" s="165"/>
      <c r="DD29" s="165"/>
      <c r="DE29" s="165"/>
      <c r="DF29" s="164">
        <v>-6.7763999999999998</v>
      </c>
      <c r="DG29" s="164">
        <v>-15.22</v>
      </c>
      <c r="DH29" s="164">
        <v>-6.1940999999999997</v>
      </c>
      <c r="DI29" s="165"/>
      <c r="DJ29" s="164">
        <v>-57.3</v>
      </c>
      <c r="DK29" s="164">
        <v>-1.1840999999999999</v>
      </c>
      <c r="DL29" s="164">
        <v>7.8601999999999999</v>
      </c>
      <c r="DM29" s="164">
        <v>15.461</v>
      </c>
      <c r="DN29" s="164">
        <v>17.818300000000001</v>
      </c>
      <c r="DO29" s="164">
        <v>8.32</v>
      </c>
      <c r="DP29" s="164">
        <v>-4.04</v>
      </c>
      <c r="DQ29" s="164">
        <v>11.795500000000001</v>
      </c>
      <c r="DR29" s="164">
        <v>5.4903000000000004</v>
      </c>
      <c r="DS29" s="165"/>
      <c r="DT29" s="164">
        <v>-23.61</v>
      </c>
      <c r="DU29" s="164">
        <v>34.74</v>
      </c>
      <c r="DV29" s="164">
        <v>26.31</v>
      </c>
      <c r="DW29" s="164">
        <v>3.9636</v>
      </c>
      <c r="DX29" s="164">
        <v>1.7636000000000001</v>
      </c>
      <c r="DY29" s="164">
        <v>-44.832799999999999</v>
      </c>
      <c r="DZ29" s="164">
        <v>-43.554499999999997</v>
      </c>
      <c r="EA29" s="164">
        <v>43.445399999999999</v>
      </c>
      <c r="EB29" s="164">
        <v>18.4194</v>
      </c>
      <c r="EC29" s="164">
        <v>7.2573999999999996</v>
      </c>
      <c r="ED29" s="164">
        <v>7.6368</v>
      </c>
      <c r="EE29" s="164">
        <v>-8.8831000000000007</v>
      </c>
      <c r="EF29" s="164">
        <v>-16.520199999999999</v>
      </c>
      <c r="EG29" s="164">
        <v>-12.673999999999999</v>
      </c>
      <c r="EH29" s="164">
        <v>-85.632999999999996</v>
      </c>
      <c r="EI29" s="164">
        <v>-63.8765</v>
      </c>
      <c r="EJ29" s="165"/>
      <c r="EK29" s="164">
        <v>-14.4842</v>
      </c>
      <c r="EL29" s="164">
        <v>-13.509600000000001</v>
      </c>
      <c r="EM29" s="164">
        <v>19.127500000000001</v>
      </c>
      <c r="EN29" s="164">
        <v>-4.0399999999999998E-2</v>
      </c>
      <c r="EO29" s="164">
        <v>-0.51539999999999997</v>
      </c>
      <c r="EP29" s="164">
        <v>4.1120000000000001</v>
      </c>
      <c r="EQ29" s="164">
        <v>-33.868499999999997</v>
      </c>
      <c r="ER29" s="164">
        <v>-33.667000000000002</v>
      </c>
      <c r="ES29" s="164">
        <v>5.8</v>
      </c>
      <c r="ET29" s="164">
        <v>0</v>
      </c>
      <c r="EU29" s="164">
        <v>-8.93</v>
      </c>
      <c r="EV29" s="164">
        <v>-0.5</v>
      </c>
      <c r="EW29" s="164">
        <v>6.4725000000000001</v>
      </c>
      <c r="EX29" s="164">
        <v>-4.4833999999999996</v>
      </c>
      <c r="EY29" s="164">
        <v>-15.2812</v>
      </c>
      <c r="EZ29" s="164">
        <v>-4.2424999999999997</v>
      </c>
      <c r="FA29" s="164">
        <v>6.1662999999999997</v>
      </c>
      <c r="FB29" s="164">
        <v>1.5348999999999999</v>
      </c>
      <c r="FC29" s="164">
        <v>-20.267499999999998</v>
      </c>
      <c r="FD29" s="164">
        <v>5.3228</v>
      </c>
      <c r="FE29" s="165"/>
      <c r="FF29" s="164">
        <v>5.1759000000000004</v>
      </c>
      <c r="FG29" s="164">
        <v>4.3042999999999996</v>
      </c>
      <c r="FH29" s="164">
        <v>3.9655</v>
      </c>
      <c r="FI29" s="164">
        <v>2.8517000000000001</v>
      </c>
      <c r="FJ29" s="164">
        <v>19.759799999999998</v>
      </c>
      <c r="FK29" s="164">
        <v>19.424900000000001</v>
      </c>
      <c r="FL29" s="164">
        <v>-14.401199999999999</v>
      </c>
      <c r="FM29" s="164">
        <v>25.999300000000002</v>
      </c>
      <c r="FN29" s="164">
        <v>26.2057</v>
      </c>
      <c r="FO29" s="164">
        <v>-5.6687000000000003</v>
      </c>
      <c r="FP29" s="165"/>
      <c r="FQ29" s="164">
        <v>20.206600000000002</v>
      </c>
      <c r="FR29" s="164">
        <v>-20.89</v>
      </c>
      <c r="FS29" s="164">
        <v>-0.60560000000000003</v>
      </c>
      <c r="FT29" s="164">
        <v>0.1925</v>
      </c>
      <c r="FU29" s="164">
        <v>0.08</v>
      </c>
      <c r="FV29" s="164">
        <v>5</v>
      </c>
      <c r="FW29" s="164">
        <v>-21.564599999999999</v>
      </c>
      <c r="FX29" s="164">
        <v>1.1263000000000001</v>
      </c>
      <c r="FY29" s="164">
        <v>2.7959999999999998</v>
      </c>
      <c r="FZ29" s="164">
        <v>0.62</v>
      </c>
      <c r="GA29" s="164">
        <v>3.5764</v>
      </c>
      <c r="GB29" s="164">
        <v>19.11</v>
      </c>
      <c r="GC29" s="164">
        <v>-11.194699999999999</v>
      </c>
      <c r="GD29" s="164">
        <v>-2.5034999999999998</v>
      </c>
      <c r="GE29" s="164">
        <v>-0.31</v>
      </c>
      <c r="GF29" s="164">
        <v>26.681799999999999</v>
      </c>
      <c r="GG29" s="165"/>
      <c r="GH29" s="164">
        <v>29.322299999999998</v>
      </c>
      <c r="GI29" s="164">
        <v>-10.2113</v>
      </c>
      <c r="GJ29" s="164">
        <v>-10.875299999999999</v>
      </c>
      <c r="GK29" s="164">
        <v>2.8597000000000001</v>
      </c>
      <c r="GL29" s="165"/>
      <c r="GM29" s="165"/>
      <c r="GN29" s="164">
        <v>-14.7567</v>
      </c>
      <c r="GO29" s="164">
        <v>-21.433399999999999</v>
      </c>
      <c r="GP29" s="164">
        <v>2.9354</v>
      </c>
      <c r="GQ29" s="164">
        <v>-22.799900000000001</v>
      </c>
      <c r="GR29" s="164">
        <v>8.4267000000000003</v>
      </c>
      <c r="GS29" s="164">
        <v>8.2332999999999998</v>
      </c>
      <c r="GT29" s="164">
        <v>134.58269999999999</v>
      </c>
      <c r="GU29" s="164">
        <v>-1.8839999999999999</v>
      </c>
      <c r="GV29" s="164">
        <v>-6.5915999999999997</v>
      </c>
      <c r="GW29" s="164">
        <v>-13.5341</v>
      </c>
      <c r="GX29" s="164">
        <v>2.7183000000000002</v>
      </c>
      <c r="GY29" s="164">
        <v>9.1574000000000009</v>
      </c>
      <c r="GZ29" s="164">
        <v>9.2651000000000003</v>
      </c>
      <c r="HA29" s="164">
        <v>2</v>
      </c>
      <c r="HB29" s="164">
        <v>36.183900000000001</v>
      </c>
      <c r="HC29" s="164">
        <v>38.146700000000003</v>
      </c>
      <c r="HD29" s="164">
        <v>-7.12</v>
      </c>
      <c r="HE29" s="164">
        <v>0</v>
      </c>
      <c r="HF29" s="164">
        <v>-30.331099999999999</v>
      </c>
      <c r="HG29" s="164">
        <v>39.433300000000003</v>
      </c>
      <c r="HH29" s="164">
        <v>75.003799999999998</v>
      </c>
      <c r="HI29" s="164">
        <v>-37.508299999999998</v>
      </c>
      <c r="HJ29" s="164">
        <v>-35.091200000000001</v>
      </c>
      <c r="HK29" s="165"/>
      <c r="HL29" s="164">
        <v>8.8933999999999997</v>
      </c>
      <c r="HM29" s="164">
        <v>-12.3187</v>
      </c>
      <c r="HN29" s="164">
        <v>-12.309799999999999</v>
      </c>
      <c r="HO29" s="165"/>
      <c r="HP29" s="164">
        <v>0.88790000000000002</v>
      </c>
      <c r="HQ29" s="164">
        <v>-12.155200000000001</v>
      </c>
      <c r="HR29" s="164">
        <v>-11.968400000000001</v>
      </c>
      <c r="HS29" s="164">
        <v>-21.052700000000002</v>
      </c>
      <c r="HT29" s="164">
        <v>-20.458400000000001</v>
      </c>
      <c r="HU29" s="164">
        <v>39.28</v>
      </c>
      <c r="HV29" s="164">
        <v>39.130000000000003</v>
      </c>
      <c r="HW29" s="164">
        <v>-37.4</v>
      </c>
      <c r="HX29" s="164">
        <v>-36.5</v>
      </c>
      <c r="HY29" s="164">
        <v>0.82669999999999999</v>
      </c>
      <c r="HZ29" s="164">
        <v>12</v>
      </c>
      <c r="IA29" s="164">
        <v>83.037499999999994</v>
      </c>
      <c r="IB29" s="164">
        <v>13.426299999999999</v>
      </c>
      <c r="IC29" s="164">
        <v>13.3529</v>
      </c>
      <c r="ID29" s="164">
        <v>-14.4</v>
      </c>
      <c r="IE29" s="164">
        <v>-40.5</v>
      </c>
      <c r="IF29" s="164">
        <v>-5</v>
      </c>
      <c r="IG29" s="164">
        <v>-5.5</v>
      </c>
      <c r="IH29" s="164">
        <v>-17.860299999999999</v>
      </c>
      <c r="II29" s="164">
        <v>-17.962900000000001</v>
      </c>
      <c r="IJ29" s="164">
        <v>-168.06530000000001</v>
      </c>
      <c r="IK29" s="164">
        <v>11.3771</v>
      </c>
      <c r="IL29" s="164">
        <v>-281.3648</v>
      </c>
      <c r="IM29" s="164">
        <v>-36.429600000000001</v>
      </c>
      <c r="IN29" s="164">
        <v>-58.750900000000001</v>
      </c>
      <c r="IO29" s="164">
        <v>81.493799999999993</v>
      </c>
      <c r="IP29" s="164">
        <v>91.578900000000004</v>
      </c>
      <c r="IQ29" s="164">
        <v>145.02549999999999</v>
      </c>
      <c r="IR29" s="164">
        <v>79.868200000000002</v>
      </c>
      <c r="IS29" s="164">
        <v>4.5793999999999997</v>
      </c>
      <c r="IT29" s="164">
        <v>22.999500000000001</v>
      </c>
      <c r="IU29" s="164">
        <v>22.764199999999999</v>
      </c>
      <c r="IV29" s="164">
        <v>-31.0822</v>
      </c>
      <c r="IW29" s="164">
        <v>155.77680000000001</v>
      </c>
      <c r="IX29" s="164">
        <v>-198.274</v>
      </c>
      <c r="IY29" s="164">
        <v>-42.41</v>
      </c>
      <c r="IZ29" s="164">
        <v>45.715699999999998</v>
      </c>
      <c r="JA29" s="164">
        <v>-0.23319999999999999</v>
      </c>
      <c r="JB29" s="165"/>
      <c r="JC29" s="164">
        <v>-12.08</v>
      </c>
      <c r="JD29" s="164">
        <v>0.51400000000000001</v>
      </c>
      <c r="JE29" s="164">
        <v>0.51400000000000001</v>
      </c>
      <c r="JF29" s="164">
        <v>9.1199999999999992</v>
      </c>
      <c r="JG29" s="164">
        <v>-6.48</v>
      </c>
      <c r="JH29" s="164">
        <v>-2.6859999999999999</v>
      </c>
      <c r="JI29" s="164">
        <v>0.52949999999999997</v>
      </c>
      <c r="JJ29" s="164">
        <v>-8.6999999999999994E-2</v>
      </c>
      <c r="JK29" s="164">
        <v>-9.3460999999999999</v>
      </c>
      <c r="JL29" s="164">
        <v>4.4000000000000004</v>
      </c>
      <c r="JM29" s="164">
        <v>11.506</v>
      </c>
      <c r="JN29" s="164">
        <v>12.863</v>
      </c>
      <c r="JO29" s="165"/>
      <c r="JP29" s="165"/>
      <c r="JQ29" s="164">
        <v>3.3877000000000002</v>
      </c>
      <c r="JR29" s="164">
        <v>3.3822000000000001</v>
      </c>
      <c r="JS29" s="164">
        <v>3.5005000000000002</v>
      </c>
      <c r="JT29" s="165"/>
      <c r="JU29" s="164">
        <v>26.6</v>
      </c>
      <c r="JV29" s="164">
        <v>-1.4412</v>
      </c>
      <c r="JW29" s="164">
        <v>1.18</v>
      </c>
      <c r="JX29" s="165"/>
      <c r="JY29" s="164">
        <v>-4.5648</v>
      </c>
      <c r="JZ29" s="164">
        <v>-1.4530000000000001</v>
      </c>
      <c r="KA29" s="164">
        <v>-29.439</v>
      </c>
      <c r="KB29" s="164">
        <v>-2.2162000000000002</v>
      </c>
      <c r="KC29" s="164">
        <v>-4.2607999999999997</v>
      </c>
      <c r="KD29" s="164">
        <v>-32.154699999999998</v>
      </c>
      <c r="KE29" s="164">
        <v>5.9420000000000002</v>
      </c>
      <c r="KF29" s="164">
        <v>-28.9</v>
      </c>
      <c r="KG29" s="164">
        <v>12.7</v>
      </c>
      <c r="KH29" s="164">
        <v>-18.1845</v>
      </c>
      <c r="KI29" s="164">
        <v>-61.308599999999998</v>
      </c>
    </row>
    <row r="30" spans="1:295" ht="18" customHeight="1" x14ac:dyDescent="0.3">
      <c r="A30" s="161" t="s">
        <v>44</v>
      </c>
      <c r="B30" s="161" t="s">
        <v>757</v>
      </c>
      <c r="C30" s="164">
        <v>0</v>
      </c>
      <c r="D30" s="164">
        <v>7.0134999999999996</v>
      </c>
      <c r="E30" s="164">
        <v>-12.201599999999999</v>
      </c>
      <c r="F30" s="164">
        <v>2.8226</v>
      </c>
      <c r="G30" s="164">
        <v>7.7473999999999998</v>
      </c>
      <c r="H30" s="165"/>
      <c r="I30" s="164">
        <v>18.4694</v>
      </c>
      <c r="J30" s="165"/>
      <c r="K30" s="164">
        <v>23.761299999999999</v>
      </c>
      <c r="L30" s="164">
        <v>10.4717</v>
      </c>
      <c r="M30" s="164">
        <v>11.7455</v>
      </c>
      <c r="N30" s="164">
        <v>-17.760000000000002</v>
      </c>
      <c r="O30" s="164">
        <v>-37.4</v>
      </c>
      <c r="P30" s="164">
        <v>15.4</v>
      </c>
      <c r="Q30" s="164">
        <v>9.1080000000000005</v>
      </c>
      <c r="R30" s="164">
        <v>-26.4</v>
      </c>
      <c r="S30" s="164">
        <v>3.5287000000000002</v>
      </c>
      <c r="T30" s="164">
        <v>0.40660000000000002</v>
      </c>
      <c r="U30" s="164">
        <v>7.5862999999999996</v>
      </c>
      <c r="V30" s="164">
        <v>7.5175999999999998</v>
      </c>
      <c r="W30" s="164">
        <v>12.8027</v>
      </c>
      <c r="X30" s="164">
        <v>3.0087999999999999</v>
      </c>
      <c r="Y30" s="164">
        <v>0.13469999999999999</v>
      </c>
      <c r="Z30" s="164">
        <v>2.7477</v>
      </c>
      <c r="AA30" s="165"/>
      <c r="AB30" s="164">
        <v>-0.74070000000000003</v>
      </c>
      <c r="AC30" s="164">
        <v>-1.071</v>
      </c>
      <c r="AD30" s="164">
        <v>-1.05</v>
      </c>
      <c r="AE30" s="164">
        <v>-6.0289999999999999</v>
      </c>
      <c r="AF30" s="164">
        <v>-2.2200000000000002</v>
      </c>
      <c r="AG30" s="164">
        <v>6.6</v>
      </c>
      <c r="AH30" s="165"/>
      <c r="AI30" s="165"/>
      <c r="AJ30" s="164">
        <v>-13.1</v>
      </c>
      <c r="AK30" s="164">
        <v>-13.13</v>
      </c>
      <c r="AL30" s="165"/>
      <c r="AM30" s="164">
        <v>-11.48</v>
      </c>
      <c r="AN30" s="164">
        <v>-11.58</v>
      </c>
      <c r="AO30" s="164">
        <v>6.0164</v>
      </c>
      <c r="AP30" s="164">
        <v>3.4798</v>
      </c>
      <c r="AQ30" s="164">
        <v>27.736799999999999</v>
      </c>
      <c r="AR30" s="164">
        <v>29.408100000000001</v>
      </c>
      <c r="AS30" s="164">
        <v>-17.458300000000001</v>
      </c>
      <c r="AT30" s="164">
        <v>-12.324199999999999</v>
      </c>
      <c r="AU30" s="164">
        <v>-12.5418</v>
      </c>
      <c r="AV30" s="164">
        <v>23.502400000000002</v>
      </c>
      <c r="AW30" s="164">
        <v>10.548999999999999</v>
      </c>
      <c r="AX30" s="164">
        <v>-12.0563</v>
      </c>
      <c r="AY30" s="164">
        <v>-10.4488</v>
      </c>
      <c r="AZ30" s="165"/>
      <c r="BA30" s="164">
        <v>26.792000000000002</v>
      </c>
      <c r="BB30" s="164">
        <v>116.6297</v>
      </c>
      <c r="BC30" s="164">
        <v>15.7057</v>
      </c>
      <c r="BD30" s="164">
        <v>-5.7</v>
      </c>
      <c r="BE30" s="164">
        <v>-6</v>
      </c>
      <c r="BF30" s="164">
        <v>-22.286999999999999</v>
      </c>
      <c r="BG30" s="164">
        <v>-22.218</v>
      </c>
      <c r="BH30" s="164">
        <v>-2.8984000000000001</v>
      </c>
      <c r="BI30" s="165"/>
      <c r="BJ30" s="164">
        <v>18.3889</v>
      </c>
      <c r="BK30" s="164">
        <v>8.0654000000000003</v>
      </c>
      <c r="BL30" s="164">
        <v>4.1863999999999999</v>
      </c>
      <c r="BM30" s="164">
        <v>2.8633000000000002</v>
      </c>
      <c r="BN30" s="164">
        <v>-79.683800000000005</v>
      </c>
      <c r="BO30" s="164">
        <v>72.267799999999994</v>
      </c>
      <c r="BP30" s="164">
        <v>71.871099999999998</v>
      </c>
      <c r="BQ30" s="164">
        <v>27.001300000000001</v>
      </c>
      <c r="BR30" s="164">
        <v>-44.747900000000001</v>
      </c>
      <c r="BS30" s="165"/>
      <c r="BT30" s="165"/>
      <c r="BU30" s="165"/>
      <c r="BV30" s="164">
        <v>28.2821</v>
      </c>
      <c r="BW30" s="164">
        <v>10.31</v>
      </c>
      <c r="BX30" s="164">
        <v>10.66</v>
      </c>
      <c r="BY30" s="164">
        <v>-3.03</v>
      </c>
      <c r="BZ30" s="164">
        <v>8.51</v>
      </c>
      <c r="CA30" s="164">
        <v>-31.6097</v>
      </c>
      <c r="CB30" s="164">
        <v>-31.073899999999998</v>
      </c>
      <c r="CC30" s="164">
        <v>42.883499999999998</v>
      </c>
      <c r="CD30" s="164">
        <v>42.228400000000001</v>
      </c>
      <c r="CE30" s="164">
        <v>-1.3874</v>
      </c>
      <c r="CF30" s="165"/>
      <c r="CG30" s="164">
        <v>48.953299999999999</v>
      </c>
      <c r="CH30" s="164">
        <v>17.822800000000001</v>
      </c>
      <c r="CI30" s="165"/>
      <c r="CJ30" s="165"/>
      <c r="CK30" s="165"/>
      <c r="CL30" s="164">
        <v>1.1000000000000001</v>
      </c>
      <c r="CM30" s="164">
        <v>-0.3</v>
      </c>
      <c r="CN30" s="164">
        <v>-3.76</v>
      </c>
      <c r="CO30" s="164">
        <v>45.985700000000001</v>
      </c>
      <c r="CP30" s="164">
        <v>45.780900000000003</v>
      </c>
      <c r="CQ30" s="164">
        <v>43.1143</v>
      </c>
      <c r="CR30" s="164">
        <v>49.573399999999999</v>
      </c>
      <c r="CS30" s="164">
        <v>50.045499999999997</v>
      </c>
      <c r="CT30" s="164">
        <v>-23.572099999999999</v>
      </c>
      <c r="CU30" s="164">
        <v>-41.6813</v>
      </c>
      <c r="CV30" s="164">
        <v>-17.7471</v>
      </c>
      <c r="CW30" s="164">
        <v>3.8504999999999998</v>
      </c>
      <c r="CX30" s="164">
        <v>33.9</v>
      </c>
      <c r="CY30" s="164">
        <v>23.09</v>
      </c>
      <c r="CZ30" s="164">
        <v>21.567399999999999</v>
      </c>
      <c r="DA30" s="164">
        <v>21.292100000000001</v>
      </c>
      <c r="DB30" s="164">
        <v>-12.17</v>
      </c>
      <c r="DC30" s="165"/>
      <c r="DD30" s="165"/>
      <c r="DE30" s="165"/>
      <c r="DF30" s="164">
        <v>-5.9527999999999999</v>
      </c>
      <c r="DG30" s="164">
        <v>-15.405200000000001</v>
      </c>
      <c r="DH30" s="164">
        <v>-6.3244999999999996</v>
      </c>
      <c r="DI30" s="165"/>
      <c r="DJ30" s="164">
        <v>-54.6</v>
      </c>
      <c r="DK30" s="164">
        <v>-0.69340000000000002</v>
      </c>
      <c r="DL30" s="164">
        <v>8.0472000000000001</v>
      </c>
      <c r="DM30" s="164">
        <v>15.6187</v>
      </c>
      <c r="DN30" s="164">
        <v>18.189399999999999</v>
      </c>
      <c r="DO30" s="164">
        <v>8.65</v>
      </c>
      <c r="DP30" s="164">
        <v>-4.01</v>
      </c>
      <c r="DQ30" s="164">
        <v>12.5085</v>
      </c>
      <c r="DR30" s="164">
        <v>6.2478999999999996</v>
      </c>
      <c r="DS30" s="165"/>
      <c r="DT30" s="164">
        <v>-23.61</v>
      </c>
      <c r="DU30" s="164">
        <v>34.39</v>
      </c>
      <c r="DV30" s="164">
        <v>26.91</v>
      </c>
      <c r="DW30" s="164">
        <v>4.4726999999999997</v>
      </c>
      <c r="DX30" s="164">
        <v>1.5909</v>
      </c>
      <c r="DY30" s="164">
        <v>-43.4328</v>
      </c>
      <c r="DZ30" s="164">
        <v>-43.990900000000003</v>
      </c>
      <c r="EA30" s="164">
        <v>46.222900000000003</v>
      </c>
      <c r="EB30" s="164">
        <v>20.555700000000002</v>
      </c>
      <c r="EC30" s="164">
        <v>9.7493999999999996</v>
      </c>
      <c r="ED30" s="164">
        <v>10.059200000000001</v>
      </c>
      <c r="EE30" s="164">
        <v>-13.5618</v>
      </c>
      <c r="EF30" s="164">
        <v>-19.232700000000001</v>
      </c>
      <c r="EG30" s="164">
        <v>-12.337999999999999</v>
      </c>
      <c r="EH30" s="164">
        <v>-81.367199999999997</v>
      </c>
      <c r="EI30" s="164">
        <v>-66.715900000000005</v>
      </c>
      <c r="EJ30" s="165"/>
      <c r="EK30" s="164">
        <v>-15.119</v>
      </c>
      <c r="EL30" s="164">
        <v>-13.964</v>
      </c>
      <c r="EM30" s="164">
        <v>18.055700000000002</v>
      </c>
      <c r="EN30" s="164">
        <v>2.2888000000000002</v>
      </c>
      <c r="EO30" s="164">
        <v>1.5027999999999999</v>
      </c>
      <c r="EP30" s="164">
        <v>5.1360000000000001</v>
      </c>
      <c r="EQ30" s="164">
        <v>-33.987400000000001</v>
      </c>
      <c r="ER30" s="164">
        <v>-34.1235</v>
      </c>
      <c r="ES30" s="164">
        <v>5.0978000000000003</v>
      </c>
      <c r="ET30" s="164">
        <v>0</v>
      </c>
      <c r="EU30" s="164">
        <v>-13.06</v>
      </c>
      <c r="EV30" s="164">
        <v>0</v>
      </c>
      <c r="EW30" s="164">
        <v>6.5972999999999997</v>
      </c>
      <c r="EX30" s="164">
        <v>-0.95179999999999998</v>
      </c>
      <c r="EY30" s="164">
        <v>-15.1562</v>
      </c>
      <c r="EZ30" s="164">
        <v>-4.3021000000000003</v>
      </c>
      <c r="FA30" s="164">
        <v>5.782</v>
      </c>
      <c r="FB30" s="164">
        <v>1.2076</v>
      </c>
      <c r="FC30" s="164">
        <v>-21.077100000000002</v>
      </c>
      <c r="FD30" s="164">
        <v>5.2337999999999996</v>
      </c>
      <c r="FE30" s="165"/>
      <c r="FF30" s="164">
        <v>5.1506999999999996</v>
      </c>
      <c r="FG30" s="164">
        <v>0</v>
      </c>
      <c r="FH30" s="164">
        <v>0</v>
      </c>
      <c r="FI30" s="164">
        <v>0</v>
      </c>
      <c r="FJ30" s="164">
        <v>18.420200000000001</v>
      </c>
      <c r="FK30" s="164">
        <v>18.252700000000001</v>
      </c>
      <c r="FL30" s="164">
        <v>-14.7362</v>
      </c>
      <c r="FM30" s="164">
        <v>27.408300000000001</v>
      </c>
      <c r="FN30" s="164">
        <v>27.382200000000001</v>
      </c>
      <c r="FO30" s="164">
        <v>-4.45</v>
      </c>
      <c r="FP30" s="165"/>
      <c r="FQ30" s="164">
        <v>20.6754</v>
      </c>
      <c r="FR30" s="164">
        <v>-19.62</v>
      </c>
      <c r="FS30" s="164">
        <v>-0.49940000000000001</v>
      </c>
      <c r="FT30" s="164">
        <v>0.1467</v>
      </c>
      <c r="FU30" s="164">
        <v>0.1</v>
      </c>
      <c r="FV30" s="164">
        <v>4.4000000000000004</v>
      </c>
      <c r="FW30" s="164">
        <v>-19.663799999999998</v>
      </c>
      <c r="FX30" s="165"/>
      <c r="FY30" s="164">
        <v>2.8159999999999998</v>
      </c>
      <c r="FZ30" s="164">
        <v>0.58299999999999996</v>
      </c>
      <c r="GA30" s="165"/>
      <c r="GB30" s="164">
        <v>20.48</v>
      </c>
      <c r="GC30" s="164">
        <v>-11.0419</v>
      </c>
      <c r="GD30" s="164">
        <v>-2.7444999999999999</v>
      </c>
      <c r="GE30" s="164">
        <v>-0.28999999999999998</v>
      </c>
      <c r="GF30" s="164">
        <v>28.0594</v>
      </c>
      <c r="GG30" s="165"/>
      <c r="GH30" s="164">
        <v>29.563099999999999</v>
      </c>
      <c r="GI30" s="164">
        <v>-10.628</v>
      </c>
      <c r="GJ30" s="164">
        <v>-11.5153</v>
      </c>
      <c r="GK30" s="164">
        <v>2.9308999999999998</v>
      </c>
      <c r="GL30" s="165"/>
      <c r="GM30" s="165"/>
      <c r="GN30" s="165"/>
      <c r="GO30" s="164">
        <v>-21.763999999999999</v>
      </c>
      <c r="GP30" s="164">
        <v>3.2118000000000002</v>
      </c>
      <c r="GQ30" s="164">
        <v>-22.649799999999999</v>
      </c>
      <c r="GR30" s="164">
        <v>7.7161999999999997</v>
      </c>
      <c r="GS30" s="164">
        <v>7.4805999999999999</v>
      </c>
      <c r="GT30" s="164">
        <v>136.10839999999999</v>
      </c>
      <c r="GU30" s="164">
        <v>-1.5762</v>
      </c>
      <c r="GV30" s="164">
        <v>-6.2510000000000003</v>
      </c>
      <c r="GW30" s="164">
        <v>-13.9373</v>
      </c>
      <c r="GX30" s="164">
        <v>2.9464000000000001</v>
      </c>
      <c r="GY30" s="164">
        <v>9.2306000000000008</v>
      </c>
      <c r="GZ30" s="164">
        <v>9.3283000000000005</v>
      </c>
      <c r="HA30" s="164">
        <v>2.3224</v>
      </c>
      <c r="HB30" s="164">
        <v>34.528599999999997</v>
      </c>
      <c r="HC30" s="164">
        <v>36.198900000000002</v>
      </c>
      <c r="HD30" s="164">
        <v>-6.71</v>
      </c>
      <c r="HE30" s="164">
        <v>0</v>
      </c>
      <c r="HF30" s="164">
        <v>-36.314100000000003</v>
      </c>
      <c r="HG30" s="164">
        <v>43.188299999999998</v>
      </c>
      <c r="HH30" s="164">
        <v>76.036799999999999</v>
      </c>
      <c r="HI30" s="164">
        <v>-36.331499999999998</v>
      </c>
      <c r="HJ30" s="164">
        <v>-35.985199999999999</v>
      </c>
      <c r="HK30" s="165"/>
      <c r="HL30" s="164">
        <v>9.3973999999999993</v>
      </c>
      <c r="HM30" s="164">
        <v>-13.220800000000001</v>
      </c>
      <c r="HN30" s="164">
        <v>-13.144600000000001</v>
      </c>
      <c r="HO30" s="164">
        <v>0.40450000000000003</v>
      </c>
      <c r="HP30" s="165"/>
      <c r="HQ30" s="164">
        <v>-12.0893</v>
      </c>
      <c r="HR30" s="164">
        <v>-11.5619</v>
      </c>
      <c r="HS30" s="164">
        <v>-20.1111</v>
      </c>
      <c r="HT30" s="164">
        <v>-20.132899999999999</v>
      </c>
      <c r="HU30" s="164">
        <v>39.22</v>
      </c>
      <c r="HV30" s="164">
        <v>39.090000000000003</v>
      </c>
      <c r="HW30" s="164">
        <v>-37.200000000000003</v>
      </c>
      <c r="HX30" s="164">
        <v>-37.700000000000003</v>
      </c>
      <c r="HY30" s="164">
        <v>0.81030000000000002</v>
      </c>
      <c r="HZ30" s="164">
        <v>10.08</v>
      </c>
      <c r="IA30" s="164">
        <v>93.085700000000003</v>
      </c>
      <c r="IB30" s="164">
        <v>12.132300000000001</v>
      </c>
      <c r="IC30" s="164">
        <v>11.930899999999999</v>
      </c>
      <c r="ID30" s="164">
        <v>-14.4</v>
      </c>
      <c r="IE30" s="164">
        <v>-41</v>
      </c>
      <c r="IF30" s="164">
        <v>-5.4</v>
      </c>
      <c r="IG30" s="164">
        <v>-6</v>
      </c>
      <c r="IH30" s="164">
        <v>-18.066700000000001</v>
      </c>
      <c r="II30" s="164">
        <v>-17.9636</v>
      </c>
      <c r="IJ30" s="164">
        <v>-166.85669999999999</v>
      </c>
      <c r="IK30" s="164">
        <v>12.921200000000001</v>
      </c>
      <c r="IL30" s="164">
        <v>-282.36110000000002</v>
      </c>
      <c r="IM30" s="164">
        <v>-37.1066</v>
      </c>
      <c r="IN30" s="164">
        <v>-59.362499999999997</v>
      </c>
      <c r="IO30" s="164">
        <v>82.420199999999994</v>
      </c>
      <c r="IP30" s="164">
        <v>91.911100000000005</v>
      </c>
      <c r="IQ30" s="164">
        <v>146.3484</v>
      </c>
      <c r="IR30" s="164">
        <v>77.790300000000002</v>
      </c>
      <c r="IS30" s="164">
        <v>3.956</v>
      </c>
      <c r="IT30" s="164">
        <v>23.1084</v>
      </c>
      <c r="IU30" s="164">
        <v>20.886199999999999</v>
      </c>
      <c r="IV30" s="164">
        <v>-32.663400000000003</v>
      </c>
      <c r="IW30" s="164">
        <v>158.2732</v>
      </c>
      <c r="IX30" s="164">
        <v>-196.17009999999999</v>
      </c>
      <c r="IY30" s="164">
        <v>-43.334499999999998</v>
      </c>
      <c r="IZ30" s="164">
        <v>43.554200000000002</v>
      </c>
      <c r="JA30" s="164">
        <v>-4.5199999999999997E-2</v>
      </c>
      <c r="JB30" s="165"/>
      <c r="JC30" s="164">
        <v>-12.16</v>
      </c>
      <c r="JD30" s="164">
        <v>0.504</v>
      </c>
      <c r="JE30" s="164">
        <v>0.495</v>
      </c>
      <c r="JF30" s="164">
        <v>8.7200000000000006</v>
      </c>
      <c r="JG30" s="164">
        <v>-6.48</v>
      </c>
      <c r="JH30" s="164">
        <v>-3.4346999999999999</v>
      </c>
      <c r="JI30" s="164">
        <v>0.32500000000000001</v>
      </c>
      <c r="JJ30" s="164">
        <v>-0.14499999999999999</v>
      </c>
      <c r="JK30" s="164">
        <v>-8.5526999999999997</v>
      </c>
      <c r="JL30" s="164">
        <v>4.8</v>
      </c>
      <c r="JM30" s="164">
        <v>10.047000000000001</v>
      </c>
      <c r="JN30" s="164">
        <v>10.231</v>
      </c>
      <c r="JO30" s="165"/>
      <c r="JP30" s="165"/>
      <c r="JQ30" s="164">
        <v>3.3883999999999999</v>
      </c>
      <c r="JR30" s="164">
        <v>3.0097999999999998</v>
      </c>
      <c r="JS30" s="164">
        <v>3.3936000000000002</v>
      </c>
      <c r="JT30" s="165"/>
      <c r="JU30" s="164">
        <v>27.7</v>
      </c>
      <c r="JV30" s="164">
        <v>-1.8011999999999999</v>
      </c>
      <c r="JW30" s="164">
        <v>1.25</v>
      </c>
      <c r="JX30" s="165"/>
      <c r="JY30" s="164">
        <v>-3.2265999999999999</v>
      </c>
      <c r="JZ30" s="164">
        <v>-0.80630000000000002</v>
      </c>
      <c r="KA30" s="164">
        <v>-30.4238</v>
      </c>
      <c r="KB30" s="164">
        <v>-2.2235999999999998</v>
      </c>
      <c r="KC30" s="164">
        <v>-4.0030999999999999</v>
      </c>
      <c r="KD30" s="164">
        <v>-33.149500000000003</v>
      </c>
      <c r="KE30" s="164">
        <v>6.3288000000000002</v>
      </c>
      <c r="KF30" s="164">
        <v>-29.3</v>
      </c>
      <c r="KG30" s="164">
        <v>12.2</v>
      </c>
      <c r="KH30" s="164">
        <v>-22.574999999999999</v>
      </c>
      <c r="KI30" s="164">
        <v>-56.778399999999998</v>
      </c>
    </row>
    <row r="31" spans="1:295" ht="18" customHeight="1" x14ac:dyDescent="0.3">
      <c r="A31" s="161" t="s">
        <v>44</v>
      </c>
      <c r="B31" s="161" t="s">
        <v>758</v>
      </c>
      <c r="C31" s="164">
        <v>0</v>
      </c>
      <c r="D31" s="164">
        <v>5.1294000000000004</v>
      </c>
      <c r="E31" s="164">
        <v>-10.159000000000001</v>
      </c>
      <c r="F31" s="164">
        <v>2.2025999999999999</v>
      </c>
      <c r="G31" s="164">
        <v>7.8178999999999998</v>
      </c>
      <c r="H31" s="165"/>
      <c r="I31" s="164">
        <v>19.640999999999998</v>
      </c>
      <c r="J31" s="165"/>
      <c r="K31" s="164">
        <v>24.154299999999999</v>
      </c>
      <c r="L31" s="164">
        <v>10.9307</v>
      </c>
      <c r="M31" s="164">
        <v>12.3127</v>
      </c>
      <c r="N31" s="164">
        <v>-19.98</v>
      </c>
      <c r="O31" s="164">
        <v>-37.4</v>
      </c>
      <c r="P31" s="164">
        <v>15.4</v>
      </c>
      <c r="Q31" s="165"/>
      <c r="R31" s="164">
        <v>-26.4</v>
      </c>
      <c r="S31" s="164">
        <v>3.1993999999999998</v>
      </c>
      <c r="T31" s="164">
        <v>0.25750000000000001</v>
      </c>
      <c r="U31" s="164">
        <v>8.1015999999999995</v>
      </c>
      <c r="V31" s="164">
        <v>8.2865000000000002</v>
      </c>
      <c r="W31" s="164">
        <v>13.9689</v>
      </c>
      <c r="X31" s="164">
        <v>2.8441999999999998</v>
      </c>
      <c r="Y31" s="164">
        <v>0.10730000000000001</v>
      </c>
      <c r="Z31" s="164">
        <v>2.7322000000000002</v>
      </c>
      <c r="AA31" s="165"/>
      <c r="AB31" s="164">
        <v>-0.64680000000000004</v>
      </c>
      <c r="AC31" s="164">
        <v>-1.119</v>
      </c>
      <c r="AD31" s="164">
        <v>-1.1120000000000001</v>
      </c>
      <c r="AE31" s="164">
        <v>-5.5019999999999998</v>
      </c>
      <c r="AF31" s="164">
        <v>-2.2200000000000002</v>
      </c>
      <c r="AG31" s="165"/>
      <c r="AH31" s="165"/>
      <c r="AI31" s="165"/>
      <c r="AJ31" s="164">
        <v>-13.02</v>
      </c>
      <c r="AK31" s="164">
        <v>-13.03</v>
      </c>
      <c r="AL31" s="165"/>
      <c r="AM31" s="164">
        <v>-11.89</v>
      </c>
      <c r="AN31" s="164">
        <v>-11.81</v>
      </c>
      <c r="AO31" s="164">
        <v>6.9581999999999997</v>
      </c>
      <c r="AP31" s="164">
        <v>3.4228999999999998</v>
      </c>
      <c r="AQ31" s="164">
        <v>29.886399999999998</v>
      </c>
      <c r="AR31" s="164">
        <v>30.928999999999998</v>
      </c>
      <c r="AS31" s="164">
        <v>-16.039300000000001</v>
      </c>
      <c r="AT31" s="164">
        <v>-10.582800000000001</v>
      </c>
      <c r="AU31" s="164">
        <v>-10.171099999999999</v>
      </c>
      <c r="AV31" s="164">
        <v>2.8611</v>
      </c>
      <c r="AW31" s="164">
        <v>2.4683999999999999</v>
      </c>
      <c r="AX31" s="164">
        <v>-10.3148</v>
      </c>
      <c r="AY31" s="164">
        <v>-7.2337999999999996</v>
      </c>
      <c r="AZ31" s="164">
        <v>0</v>
      </c>
      <c r="BA31" s="164">
        <v>21.1127</v>
      </c>
      <c r="BB31" s="164">
        <v>114.7244</v>
      </c>
      <c r="BC31" s="164">
        <v>13.9754</v>
      </c>
      <c r="BD31" s="164">
        <v>-5.4</v>
      </c>
      <c r="BE31" s="164">
        <v>-5.7</v>
      </c>
      <c r="BF31" s="164">
        <v>-24.021599999999999</v>
      </c>
      <c r="BG31" s="164">
        <v>-23.592199999999998</v>
      </c>
      <c r="BH31" s="164">
        <v>-2.9925000000000002</v>
      </c>
      <c r="BI31" s="165"/>
      <c r="BJ31" s="164">
        <v>20.789300000000001</v>
      </c>
      <c r="BK31" s="164">
        <v>7.9627999999999997</v>
      </c>
      <c r="BL31" s="164">
        <v>4.8075000000000001</v>
      </c>
      <c r="BM31" s="164">
        <v>3.2115</v>
      </c>
      <c r="BN31" s="164">
        <v>-93.264499999999998</v>
      </c>
      <c r="BO31" s="164">
        <v>80.019499999999994</v>
      </c>
      <c r="BP31" s="164">
        <v>80.141599999999997</v>
      </c>
      <c r="BQ31" s="164">
        <v>19.0519</v>
      </c>
      <c r="BR31" s="164">
        <v>-43.903399999999998</v>
      </c>
      <c r="BS31" s="165"/>
      <c r="BT31" s="165"/>
      <c r="BU31" s="165"/>
      <c r="BV31" s="164">
        <v>29.29</v>
      </c>
      <c r="BW31" s="164">
        <v>10.41</v>
      </c>
      <c r="BX31" s="164">
        <v>10.74</v>
      </c>
      <c r="BY31" s="164">
        <v>-2.0299999999999998</v>
      </c>
      <c r="BZ31" s="164">
        <v>8.9600000000000009</v>
      </c>
      <c r="CA31" s="164">
        <v>-32.547400000000003</v>
      </c>
      <c r="CB31" s="164">
        <v>-32.145499999999998</v>
      </c>
      <c r="CC31" s="164">
        <v>41.645400000000002</v>
      </c>
      <c r="CD31" s="164">
        <v>41.085500000000003</v>
      </c>
      <c r="CE31" s="164">
        <v>-2.1257000000000001</v>
      </c>
      <c r="CF31" s="165"/>
      <c r="CG31" s="164">
        <v>46.214799999999997</v>
      </c>
      <c r="CH31" s="164">
        <v>20.552700000000002</v>
      </c>
      <c r="CI31" s="165"/>
      <c r="CJ31" s="165"/>
      <c r="CK31" s="165"/>
      <c r="CL31" s="164">
        <v>6.7</v>
      </c>
      <c r="CM31" s="164">
        <v>4.5999999999999996</v>
      </c>
      <c r="CN31" s="164">
        <v>-3.88</v>
      </c>
      <c r="CO31" s="164">
        <v>49.0229</v>
      </c>
      <c r="CP31" s="164">
        <v>48.8</v>
      </c>
      <c r="CQ31" s="164">
        <v>46.7789</v>
      </c>
      <c r="CR31" s="164">
        <v>51.304099999999998</v>
      </c>
      <c r="CS31" s="164">
        <v>52.010899999999999</v>
      </c>
      <c r="CT31" s="164">
        <v>-24.774000000000001</v>
      </c>
      <c r="CU31" s="164">
        <v>-43.4039</v>
      </c>
      <c r="CV31" s="164">
        <v>-18.914999999999999</v>
      </c>
      <c r="CW31" s="164">
        <v>4.3197999999999999</v>
      </c>
      <c r="CX31" s="164">
        <v>19.510000000000002</v>
      </c>
      <c r="CY31" s="164">
        <v>26.98</v>
      </c>
      <c r="CZ31" s="164">
        <v>22.192399999999999</v>
      </c>
      <c r="DA31" s="164">
        <v>21.7804</v>
      </c>
      <c r="DB31" s="164">
        <v>-12.48</v>
      </c>
      <c r="DC31" s="165"/>
      <c r="DD31" s="165"/>
      <c r="DE31" s="165"/>
      <c r="DF31" s="164">
        <v>-4.5467000000000004</v>
      </c>
      <c r="DG31" s="164">
        <v>-15.6389</v>
      </c>
      <c r="DH31" s="164">
        <v>-6.6283000000000003</v>
      </c>
      <c r="DI31" s="165"/>
      <c r="DJ31" s="164">
        <v>-68.2</v>
      </c>
      <c r="DK31" s="164">
        <v>-1.1975</v>
      </c>
      <c r="DL31" s="164">
        <v>8.0472000000000001</v>
      </c>
      <c r="DM31" s="164">
        <v>16.407299999999999</v>
      </c>
      <c r="DN31" s="164">
        <v>18.189399999999999</v>
      </c>
      <c r="DO31" s="164">
        <v>8.68</v>
      </c>
      <c r="DP31" s="164">
        <v>-4.25</v>
      </c>
      <c r="DQ31" s="164">
        <v>12.570499999999999</v>
      </c>
      <c r="DR31" s="164">
        <v>2.7202000000000002</v>
      </c>
      <c r="DS31" s="165"/>
      <c r="DT31" s="164">
        <v>-24.26</v>
      </c>
      <c r="DU31" s="164">
        <v>35.770000000000003</v>
      </c>
      <c r="DV31" s="164">
        <v>27.97</v>
      </c>
      <c r="DW31" s="164">
        <v>1.4</v>
      </c>
      <c r="DX31" s="164">
        <v>0.36359999999999998</v>
      </c>
      <c r="DY31" s="164">
        <v>-44.74</v>
      </c>
      <c r="DZ31" s="164">
        <v>-43.9818</v>
      </c>
      <c r="EA31" s="164">
        <v>44.971400000000003</v>
      </c>
      <c r="EB31" s="164">
        <v>18.248999999999999</v>
      </c>
      <c r="EC31" s="164">
        <v>8.0143000000000004</v>
      </c>
      <c r="ED31" s="164">
        <v>8.2882999999999996</v>
      </c>
      <c r="EE31" s="164">
        <v>-8.1954999999999991</v>
      </c>
      <c r="EF31" s="164">
        <v>-15.2119</v>
      </c>
      <c r="EG31" s="164">
        <v>-12.494</v>
      </c>
      <c r="EH31" s="164">
        <v>-75.539699999999996</v>
      </c>
      <c r="EI31" s="164">
        <v>-65.715999999999994</v>
      </c>
      <c r="EJ31" s="165"/>
      <c r="EK31" s="164">
        <v>-14.3527</v>
      </c>
      <c r="EL31" s="164">
        <v>-13.3879</v>
      </c>
      <c r="EM31" s="164">
        <v>20.006699999999999</v>
      </c>
      <c r="EN31" s="164">
        <v>-3.2930999999999999</v>
      </c>
      <c r="EO31" s="164">
        <v>-3.4508999999999999</v>
      </c>
      <c r="EP31" s="164">
        <v>23.568000000000001</v>
      </c>
      <c r="EQ31" s="164">
        <v>-34.052799999999998</v>
      </c>
      <c r="ER31" s="164">
        <v>-33.918900000000001</v>
      </c>
      <c r="ES31" s="164">
        <v>3.6215999999999999</v>
      </c>
      <c r="ET31" s="164">
        <v>-14.3</v>
      </c>
      <c r="EU31" s="164">
        <v>-10.61</v>
      </c>
      <c r="EV31" s="164">
        <v>-0.6</v>
      </c>
      <c r="EW31" s="164">
        <v>6.6243999999999996</v>
      </c>
      <c r="EX31" s="164">
        <v>-11.4893</v>
      </c>
      <c r="EY31" s="164">
        <v>-14.7498</v>
      </c>
      <c r="EZ31" s="164">
        <v>-3.5897999999999999</v>
      </c>
      <c r="FA31" s="164">
        <v>6.2001999999999997</v>
      </c>
      <c r="FB31" s="164">
        <v>-0.10100000000000001</v>
      </c>
      <c r="FC31" s="164">
        <v>-17.633199999999999</v>
      </c>
      <c r="FD31" s="164">
        <v>4.9722999999999997</v>
      </c>
      <c r="FE31" s="165"/>
      <c r="FF31" s="164">
        <v>4.7233999999999998</v>
      </c>
      <c r="FG31" s="164">
        <v>0</v>
      </c>
      <c r="FH31" s="164">
        <v>0</v>
      </c>
      <c r="FI31" s="164">
        <v>0</v>
      </c>
      <c r="FJ31" s="164">
        <v>19.927299999999999</v>
      </c>
      <c r="FK31" s="164">
        <v>19.759799999999998</v>
      </c>
      <c r="FL31" s="164">
        <v>-14.0663</v>
      </c>
      <c r="FM31" s="164">
        <v>26.755800000000001</v>
      </c>
      <c r="FN31" s="164">
        <v>26.7468</v>
      </c>
      <c r="FO31" s="164">
        <v>-4.0998999999999999</v>
      </c>
      <c r="FP31" s="165"/>
      <c r="FQ31" s="164">
        <v>20.2164</v>
      </c>
      <c r="FR31" s="164">
        <v>-20.34</v>
      </c>
      <c r="FS31" s="164">
        <v>-0.49940000000000001</v>
      </c>
      <c r="FT31" s="164">
        <v>0.22639999999999999</v>
      </c>
      <c r="FU31" s="164">
        <v>0.1</v>
      </c>
      <c r="FV31" s="164">
        <v>4.63</v>
      </c>
      <c r="FW31" s="165"/>
      <c r="FX31" s="165"/>
      <c r="FY31" s="164">
        <v>2.9969999999999999</v>
      </c>
      <c r="FZ31" s="164">
        <v>0.61</v>
      </c>
      <c r="GA31" s="165"/>
      <c r="GB31" s="164">
        <v>20.07</v>
      </c>
      <c r="GC31" s="164">
        <v>-13.211399999999999</v>
      </c>
      <c r="GD31" s="164">
        <v>-4.8037999999999998</v>
      </c>
      <c r="GE31" s="164">
        <v>-0.14000000000000001</v>
      </c>
      <c r="GF31" s="164">
        <v>28.201799999999999</v>
      </c>
      <c r="GG31" s="165"/>
      <c r="GH31" s="164">
        <v>29.915800000000001</v>
      </c>
      <c r="GI31" s="164">
        <v>-10.3612</v>
      </c>
      <c r="GJ31" s="164">
        <v>-11.019500000000001</v>
      </c>
      <c r="GK31" s="164">
        <v>3.0137</v>
      </c>
      <c r="GL31" s="165"/>
      <c r="GM31" s="165"/>
      <c r="GN31" s="164">
        <v>-14.922800000000001</v>
      </c>
      <c r="GO31" s="164">
        <v>-23.008400000000002</v>
      </c>
      <c r="GP31" s="164">
        <v>3.9527000000000001</v>
      </c>
      <c r="GQ31" s="164">
        <v>-22.6599</v>
      </c>
      <c r="GR31" s="164">
        <v>7.9608999999999996</v>
      </c>
      <c r="GS31" s="164">
        <v>7.2816999999999998</v>
      </c>
      <c r="GT31" s="164">
        <v>138.1438</v>
      </c>
      <c r="GU31" s="164">
        <v>-1.3139000000000001</v>
      </c>
      <c r="GV31" s="164">
        <v>-7.0800999999999998</v>
      </c>
      <c r="GW31" s="164">
        <v>-13.198499999999999</v>
      </c>
      <c r="GX31" s="164">
        <v>3.2225000000000001</v>
      </c>
      <c r="GY31" s="164">
        <v>9.2379999999999995</v>
      </c>
      <c r="GZ31" s="164">
        <v>9.3679000000000006</v>
      </c>
      <c r="HA31" s="164">
        <v>2.7321</v>
      </c>
      <c r="HB31" s="164">
        <v>37.143900000000002</v>
      </c>
      <c r="HC31" s="164">
        <v>37.796599999999998</v>
      </c>
      <c r="HD31" s="164">
        <v>-6.71</v>
      </c>
      <c r="HE31" s="164">
        <v>0</v>
      </c>
      <c r="HF31" s="164">
        <v>-33.029400000000003</v>
      </c>
      <c r="HG31" s="164">
        <v>40.781999999999996</v>
      </c>
      <c r="HH31" s="164">
        <v>72.475800000000007</v>
      </c>
      <c r="HI31" s="164">
        <v>-38.565100000000001</v>
      </c>
      <c r="HJ31" s="164">
        <v>-36.011000000000003</v>
      </c>
      <c r="HK31" s="165"/>
      <c r="HL31" s="164">
        <v>10.3247</v>
      </c>
      <c r="HM31" s="164">
        <v>-11.438499999999999</v>
      </c>
      <c r="HN31" s="164">
        <v>-12.436199999999999</v>
      </c>
      <c r="HO31" s="165"/>
      <c r="HP31" s="165"/>
      <c r="HQ31" s="164">
        <v>-11.7377</v>
      </c>
      <c r="HR31" s="164">
        <v>-11.1389</v>
      </c>
      <c r="HS31" s="164">
        <v>-19.823499999999999</v>
      </c>
      <c r="HT31" s="164">
        <v>-20.215599999999998</v>
      </c>
      <c r="HU31" s="164">
        <v>38.75</v>
      </c>
      <c r="HV31" s="164">
        <v>38.65</v>
      </c>
      <c r="HW31" s="164">
        <v>-36.799999999999997</v>
      </c>
      <c r="HX31" s="164">
        <v>-38</v>
      </c>
      <c r="HY31" s="164">
        <v>0.70409999999999995</v>
      </c>
      <c r="HZ31" s="164">
        <v>10.96</v>
      </c>
      <c r="IA31" s="164">
        <v>88.1267</v>
      </c>
      <c r="IB31" s="164">
        <v>12.5246</v>
      </c>
      <c r="IC31" s="164">
        <v>12.4611</v>
      </c>
      <c r="ID31" s="164">
        <v>-14.4</v>
      </c>
      <c r="IE31" s="164">
        <v>-40.1</v>
      </c>
      <c r="IF31" s="164">
        <v>-5.9</v>
      </c>
      <c r="IG31" s="164">
        <v>-6.4</v>
      </c>
      <c r="IH31" s="164">
        <v>-17.885000000000002</v>
      </c>
      <c r="II31" s="164">
        <v>-17.732299999999999</v>
      </c>
      <c r="IJ31" s="164">
        <v>-164.32380000000001</v>
      </c>
      <c r="IK31" s="164">
        <v>13.661799999999999</v>
      </c>
      <c r="IL31" s="164">
        <v>-279.70690000000002</v>
      </c>
      <c r="IM31" s="164">
        <v>-37.579900000000002</v>
      </c>
      <c r="IN31" s="164">
        <v>-57.614199999999997</v>
      </c>
      <c r="IO31" s="164">
        <v>83.969700000000003</v>
      </c>
      <c r="IP31" s="164">
        <v>90.783900000000003</v>
      </c>
      <c r="IQ31" s="164">
        <v>141.75120000000001</v>
      </c>
      <c r="IR31" s="164">
        <v>78.809399999999997</v>
      </c>
      <c r="IS31" s="164">
        <v>6.6520999999999999</v>
      </c>
      <c r="IT31" s="164">
        <v>26.804600000000001</v>
      </c>
      <c r="IU31" s="164">
        <v>21.308199999999999</v>
      </c>
      <c r="IV31" s="164">
        <v>-32.404800000000002</v>
      </c>
      <c r="IW31" s="164">
        <v>158.31319999999999</v>
      </c>
      <c r="IX31" s="164">
        <v>-198.09289999999999</v>
      </c>
      <c r="IY31" s="164">
        <v>-40.8855</v>
      </c>
      <c r="IZ31" s="164">
        <v>43.277299999999997</v>
      </c>
      <c r="JA31" s="164">
        <v>-0.42109999999999997</v>
      </c>
      <c r="JB31" s="165"/>
      <c r="JC31" s="164">
        <v>-11.04</v>
      </c>
      <c r="JD31" s="164">
        <v>0.52600000000000002</v>
      </c>
      <c r="JE31" s="164">
        <v>0.52800000000000002</v>
      </c>
      <c r="JF31" s="164">
        <v>7.92</v>
      </c>
      <c r="JG31" s="164">
        <v>-6.16</v>
      </c>
      <c r="JH31" s="164">
        <v>-3.1345000000000001</v>
      </c>
      <c r="JI31" s="164">
        <v>0.55700000000000005</v>
      </c>
      <c r="JJ31" s="164">
        <v>-5.6500000000000002E-2</v>
      </c>
      <c r="JK31" s="164">
        <v>-9.1691000000000003</v>
      </c>
      <c r="JL31" s="164">
        <v>3.8</v>
      </c>
      <c r="JM31" s="164">
        <v>11.087</v>
      </c>
      <c r="JN31" s="164">
        <v>11.285</v>
      </c>
      <c r="JO31" s="165"/>
      <c r="JP31" s="165"/>
      <c r="JQ31" s="164">
        <v>3.2749000000000001</v>
      </c>
      <c r="JR31" s="164">
        <v>3.1616</v>
      </c>
      <c r="JS31" s="164">
        <v>3.3521000000000001</v>
      </c>
      <c r="JT31" s="165"/>
      <c r="JU31" s="164">
        <v>27.2</v>
      </c>
      <c r="JV31" s="164">
        <v>-2.08</v>
      </c>
      <c r="JW31" s="164">
        <v>1.45</v>
      </c>
      <c r="JX31" s="165"/>
      <c r="JY31" s="164">
        <v>-4.5542999999999996</v>
      </c>
      <c r="JZ31" s="164">
        <v>-1.1332</v>
      </c>
      <c r="KA31" s="164">
        <v>-29.815200000000001</v>
      </c>
      <c r="KB31" s="164">
        <v>-1.7302</v>
      </c>
      <c r="KC31" s="164">
        <v>-3.6697000000000002</v>
      </c>
      <c r="KD31" s="164">
        <v>-33.703200000000002</v>
      </c>
      <c r="KE31" s="164">
        <v>6.2750000000000004</v>
      </c>
      <c r="KF31" s="164">
        <v>-29.6</v>
      </c>
      <c r="KG31" s="164">
        <v>12.5</v>
      </c>
      <c r="KH31" s="164">
        <v>-24.9269</v>
      </c>
      <c r="KI31" s="164">
        <v>-61.245800000000003</v>
      </c>
    </row>
    <row r="32" spans="1:295" ht="18" customHeight="1" x14ac:dyDescent="0.3">
      <c r="A32" s="161" t="s">
        <v>44</v>
      </c>
      <c r="B32" s="161" t="s">
        <v>759</v>
      </c>
      <c r="C32" s="166">
        <v>0</v>
      </c>
      <c r="D32" s="166">
        <v>5.2312000000000003</v>
      </c>
      <c r="E32" s="166">
        <v>-10.1738</v>
      </c>
      <c r="F32" s="166">
        <v>2.2010999999999998</v>
      </c>
      <c r="G32" s="166">
        <v>7.7530999999999999</v>
      </c>
      <c r="H32" s="167"/>
      <c r="I32" s="166">
        <v>20.126899999999999</v>
      </c>
      <c r="J32" s="167"/>
      <c r="K32" s="166">
        <v>25.872599999999998</v>
      </c>
      <c r="L32" s="166">
        <v>11.306699999999999</v>
      </c>
      <c r="M32" s="166">
        <v>10.9918</v>
      </c>
      <c r="N32" s="166">
        <v>-19.98</v>
      </c>
      <c r="O32" s="166">
        <v>-35.200000000000003</v>
      </c>
      <c r="P32" s="166">
        <v>13.2</v>
      </c>
      <c r="Q32" s="166">
        <v>8.2799999999999994</v>
      </c>
      <c r="R32" s="166">
        <v>-26.4</v>
      </c>
      <c r="S32" s="166">
        <v>2.6625000000000001</v>
      </c>
      <c r="T32" s="166">
        <v>0.14080000000000001</v>
      </c>
      <c r="U32" s="166">
        <v>8.5121000000000002</v>
      </c>
      <c r="V32" s="166">
        <v>8.3461999999999996</v>
      </c>
      <c r="W32" s="166">
        <v>14.385400000000001</v>
      </c>
      <c r="X32" s="166">
        <v>3.5518999999999998</v>
      </c>
      <c r="Y32" s="166">
        <v>5.3199999999999997E-2</v>
      </c>
      <c r="Z32" s="166">
        <v>2.7324000000000002</v>
      </c>
      <c r="AA32" s="167"/>
      <c r="AB32" s="166">
        <v>-0.6371</v>
      </c>
      <c r="AC32" s="166">
        <v>-1.125</v>
      </c>
      <c r="AD32" s="166">
        <v>-1.109</v>
      </c>
      <c r="AE32" s="166">
        <v>-6.0279999999999996</v>
      </c>
      <c r="AF32" s="166">
        <v>0</v>
      </c>
      <c r="AG32" s="166">
        <v>4.4000000000000004</v>
      </c>
      <c r="AH32" s="167"/>
      <c r="AI32" s="167"/>
      <c r="AJ32" s="166">
        <v>-13.06</v>
      </c>
      <c r="AK32" s="166">
        <v>-13.19</v>
      </c>
      <c r="AL32" s="167"/>
      <c r="AM32" s="166">
        <v>-11.28</v>
      </c>
      <c r="AN32" s="166">
        <v>-11.31</v>
      </c>
      <c r="AO32" s="166">
        <v>6.1944999999999997</v>
      </c>
      <c r="AP32" s="166">
        <v>3.5766</v>
      </c>
      <c r="AQ32" s="166">
        <v>27.155100000000001</v>
      </c>
      <c r="AR32" s="166">
        <v>30.077500000000001</v>
      </c>
      <c r="AS32" s="166">
        <v>-16.489899999999999</v>
      </c>
      <c r="AT32" s="166">
        <v>-12.4582</v>
      </c>
      <c r="AU32" s="166">
        <v>-12.4232</v>
      </c>
      <c r="AV32" s="166">
        <v>12.1122</v>
      </c>
      <c r="AW32" s="166">
        <v>12.1677</v>
      </c>
      <c r="AX32" s="166">
        <v>-12.860099999999999</v>
      </c>
      <c r="AY32" s="166">
        <v>-9.7789999999999999</v>
      </c>
      <c r="AZ32" s="167"/>
      <c r="BA32" s="166">
        <v>34.181699999999999</v>
      </c>
      <c r="BB32" s="166">
        <v>118.4316</v>
      </c>
      <c r="BC32" s="166">
        <v>14.242000000000001</v>
      </c>
      <c r="BD32" s="166">
        <v>-5.5</v>
      </c>
      <c r="BE32" s="166">
        <v>-5.9</v>
      </c>
      <c r="BF32" s="166">
        <v>-22.152699999999999</v>
      </c>
      <c r="BG32" s="166">
        <v>-22.2392</v>
      </c>
      <c r="BH32" s="166">
        <v>-2.8839000000000001</v>
      </c>
      <c r="BI32" s="167"/>
      <c r="BJ32" s="166">
        <v>18.7714</v>
      </c>
      <c r="BK32" s="166">
        <v>7.6451000000000002</v>
      </c>
      <c r="BL32" s="166">
        <v>4.1448</v>
      </c>
      <c r="BM32" s="166">
        <v>2.9889999999999999</v>
      </c>
      <c r="BN32" s="166">
        <v>-78.432500000000005</v>
      </c>
      <c r="BO32" s="166">
        <v>77.059200000000004</v>
      </c>
      <c r="BP32" s="166">
        <v>76.906599999999997</v>
      </c>
      <c r="BQ32" s="166">
        <v>24.1877</v>
      </c>
      <c r="BR32" s="166">
        <v>-39.383800000000001</v>
      </c>
      <c r="BS32" s="167"/>
      <c r="BT32" s="167"/>
      <c r="BU32" s="167"/>
      <c r="BV32" s="166">
        <v>27.144400000000001</v>
      </c>
      <c r="BW32" s="166">
        <v>9.74</v>
      </c>
      <c r="BX32" s="166">
        <v>10.3</v>
      </c>
      <c r="BY32" s="166">
        <v>-2.36</v>
      </c>
      <c r="BZ32" s="166">
        <v>8.2200000000000006</v>
      </c>
      <c r="CA32" s="166">
        <v>-31.877600000000001</v>
      </c>
      <c r="CB32" s="166">
        <v>-31.743600000000001</v>
      </c>
      <c r="CC32" s="166">
        <v>41.969000000000001</v>
      </c>
      <c r="CD32" s="166">
        <v>41.2879</v>
      </c>
      <c r="CE32" s="166">
        <v>0.2014</v>
      </c>
      <c r="CF32" s="167"/>
      <c r="CG32" s="166">
        <v>42.171799999999998</v>
      </c>
      <c r="CH32" s="166">
        <v>18.697900000000001</v>
      </c>
      <c r="CI32" s="167"/>
      <c r="CJ32" s="167"/>
      <c r="CK32" s="167"/>
      <c r="CL32" s="166">
        <v>7.7</v>
      </c>
      <c r="CM32" s="166">
        <v>4.9000000000000004</v>
      </c>
      <c r="CN32" s="166">
        <v>-3.55</v>
      </c>
      <c r="CO32" s="166">
        <v>48.143599999999999</v>
      </c>
      <c r="CP32" s="166">
        <v>49.0379</v>
      </c>
      <c r="CQ32" s="166">
        <v>46.251199999999997</v>
      </c>
      <c r="CR32" s="166">
        <v>49.299700000000001</v>
      </c>
      <c r="CS32" s="166">
        <v>49.569899999999997</v>
      </c>
      <c r="CT32" s="166">
        <v>-24.1814</v>
      </c>
      <c r="CU32" s="166">
        <v>-40.269599999999997</v>
      </c>
      <c r="CV32" s="166">
        <v>-18.331600000000002</v>
      </c>
      <c r="CW32" s="166">
        <v>3.9213</v>
      </c>
      <c r="CX32" s="166">
        <v>18.88</v>
      </c>
      <c r="CY32" s="166">
        <v>26.72</v>
      </c>
      <c r="CZ32" s="166">
        <v>21.254899999999999</v>
      </c>
      <c r="DA32" s="166">
        <v>20.999099999999999</v>
      </c>
      <c r="DB32" s="166">
        <v>-12.03</v>
      </c>
      <c r="DC32" s="167"/>
      <c r="DD32" s="167"/>
      <c r="DE32" s="167"/>
      <c r="DF32" s="166">
        <v>-3.1758999999999999</v>
      </c>
      <c r="DG32" s="166">
        <v>-14.425700000000001</v>
      </c>
      <c r="DH32" s="166">
        <v>-6.3135000000000003</v>
      </c>
      <c r="DI32" s="167"/>
      <c r="DJ32" s="166">
        <v>-65.400000000000006</v>
      </c>
      <c r="DK32" s="166">
        <v>-1.2487999999999999</v>
      </c>
      <c r="DL32" s="166">
        <v>8.2341999999999995</v>
      </c>
      <c r="DM32" s="166">
        <v>15.1456</v>
      </c>
      <c r="DN32" s="166">
        <v>18.745999999999999</v>
      </c>
      <c r="DO32" s="166">
        <v>8.99</v>
      </c>
      <c r="DP32" s="166">
        <v>-3.94</v>
      </c>
      <c r="DQ32" s="166">
        <v>11.532</v>
      </c>
      <c r="DR32" s="166">
        <v>1.0226</v>
      </c>
      <c r="DS32" s="167"/>
      <c r="DT32" s="166">
        <v>-23.4</v>
      </c>
      <c r="DU32" s="166">
        <v>35.409999999999997</v>
      </c>
      <c r="DV32" s="166">
        <v>27.34</v>
      </c>
      <c r="DW32" s="166">
        <v>-0.2</v>
      </c>
      <c r="DX32" s="166">
        <v>-0.33639999999999998</v>
      </c>
      <c r="DY32" s="166">
        <v>-43.767699999999998</v>
      </c>
      <c r="DZ32" s="166">
        <v>-43.636400000000002</v>
      </c>
      <c r="EA32" s="166">
        <v>43.367899999999999</v>
      </c>
      <c r="EB32" s="166">
        <v>17.519100000000002</v>
      </c>
      <c r="EC32" s="166">
        <v>7.8781999999999996</v>
      </c>
      <c r="ED32" s="166">
        <v>8.1456999999999997</v>
      </c>
      <c r="EE32" s="166">
        <v>-10.096399999999999</v>
      </c>
      <c r="EF32" s="166">
        <v>-14.2118</v>
      </c>
      <c r="EG32" s="166">
        <v>-11.896000000000001</v>
      </c>
      <c r="EH32" s="166">
        <v>-76.231899999999996</v>
      </c>
      <c r="EI32" s="166">
        <v>-66.9405</v>
      </c>
      <c r="EJ32" s="167"/>
      <c r="EK32" s="166">
        <v>-13.4374</v>
      </c>
      <c r="EL32" s="166">
        <v>-13.390700000000001</v>
      </c>
      <c r="EM32" s="166">
        <v>15.4345</v>
      </c>
      <c r="EN32" s="166">
        <v>-0.22339999999999999</v>
      </c>
      <c r="EO32" s="166">
        <v>-1.7679</v>
      </c>
      <c r="EP32" s="166">
        <v>14.864000000000001</v>
      </c>
      <c r="EQ32" s="166">
        <v>-34.245699999999999</v>
      </c>
      <c r="ER32" s="166">
        <v>-33.68</v>
      </c>
      <c r="ES32" s="166">
        <v>4.2552000000000003</v>
      </c>
      <c r="ET32" s="166">
        <v>0</v>
      </c>
      <c r="EU32" s="166">
        <v>-13.85</v>
      </c>
      <c r="EV32" s="166">
        <v>-0.5</v>
      </c>
      <c r="EW32" s="166">
        <v>6.4210000000000003</v>
      </c>
      <c r="EX32" s="166">
        <v>-6.5533000000000001</v>
      </c>
      <c r="EY32" s="166">
        <v>-12.2576</v>
      </c>
      <c r="EZ32" s="166">
        <v>-1.1266</v>
      </c>
      <c r="FA32" s="166">
        <v>2.3866000000000001</v>
      </c>
      <c r="FB32" s="166">
        <v>2.3359999999999999</v>
      </c>
      <c r="FC32" s="166">
        <v>-21.4178</v>
      </c>
      <c r="FD32" s="166">
        <v>5.4592000000000001</v>
      </c>
      <c r="FE32" s="167"/>
      <c r="FF32" s="166">
        <v>5.0891000000000002</v>
      </c>
      <c r="FG32" s="166">
        <v>4.0289000000000001</v>
      </c>
      <c r="FH32" s="166">
        <v>5.0640000000000001</v>
      </c>
      <c r="FI32" s="166">
        <v>2.9134000000000002</v>
      </c>
      <c r="FJ32" s="166">
        <v>18.922599999999999</v>
      </c>
      <c r="FK32" s="166">
        <v>18.922599999999999</v>
      </c>
      <c r="FL32" s="166">
        <v>-14.7362</v>
      </c>
      <c r="FM32" s="166">
        <v>25.630299999999998</v>
      </c>
      <c r="FN32" s="166">
        <v>25.8917</v>
      </c>
      <c r="FO32" s="166">
        <v>-6.2968999999999999</v>
      </c>
      <c r="FP32" s="167"/>
      <c r="FQ32" s="166">
        <v>21.886299999999999</v>
      </c>
      <c r="FR32" s="166">
        <v>-23.27</v>
      </c>
      <c r="FS32" s="166">
        <v>-0.6038</v>
      </c>
      <c r="FT32" s="166">
        <v>0.23549999999999999</v>
      </c>
      <c r="FU32" s="166">
        <v>0.12</v>
      </c>
      <c r="FV32" s="166">
        <v>4.3099999999999996</v>
      </c>
      <c r="FW32" s="166">
        <v>-21.517299999999999</v>
      </c>
      <c r="FX32" s="167"/>
      <c r="FY32" s="166">
        <v>2.8210000000000002</v>
      </c>
      <c r="FZ32" s="166">
        <v>0.31900000000000001</v>
      </c>
      <c r="GA32" s="167"/>
      <c r="GB32" s="166">
        <v>16.04</v>
      </c>
      <c r="GC32" s="166">
        <v>-9.2583000000000002</v>
      </c>
      <c r="GD32" s="166">
        <v>-0.59260000000000002</v>
      </c>
      <c r="GE32" s="166">
        <v>0.11</v>
      </c>
      <c r="GF32" s="166">
        <v>24.639800000000001</v>
      </c>
      <c r="GG32" s="167"/>
      <c r="GH32" s="166">
        <v>29.418199999999999</v>
      </c>
      <c r="GI32" s="166">
        <v>-10.0266</v>
      </c>
      <c r="GJ32" s="166">
        <v>-10.8218</v>
      </c>
      <c r="GK32" s="166">
        <v>3.0895000000000001</v>
      </c>
      <c r="GL32" s="167"/>
      <c r="GM32" s="167"/>
      <c r="GN32" s="166">
        <v>-13.9139</v>
      </c>
      <c r="GO32" s="166">
        <v>-20.958600000000001</v>
      </c>
      <c r="GP32" s="166">
        <v>2.7370000000000001</v>
      </c>
      <c r="GQ32" s="166">
        <v>-22.482299999999999</v>
      </c>
      <c r="GR32" s="166">
        <v>7.3331</v>
      </c>
      <c r="GS32" s="166">
        <v>7.0014000000000003</v>
      </c>
      <c r="GT32" s="166">
        <v>133.1609</v>
      </c>
      <c r="GU32" s="166">
        <v>-2.4140000000000001</v>
      </c>
      <c r="GV32" s="166">
        <v>-7.4128999999999996</v>
      </c>
      <c r="GW32" s="166">
        <v>-12.3391</v>
      </c>
      <c r="GX32" s="166">
        <v>2.3713000000000002</v>
      </c>
      <c r="GY32" s="166">
        <v>9.1134000000000004</v>
      </c>
      <c r="GZ32" s="166">
        <v>9.2570999999999994</v>
      </c>
      <c r="HA32" s="166">
        <v>2</v>
      </c>
      <c r="HB32" s="166">
        <v>37.114800000000002</v>
      </c>
      <c r="HC32" s="166">
        <v>38.741399999999999</v>
      </c>
      <c r="HD32" s="166">
        <v>-5.45</v>
      </c>
      <c r="HE32" s="166">
        <v>0</v>
      </c>
      <c r="HF32" s="166">
        <v>-40.003300000000003</v>
      </c>
      <c r="HG32" s="166">
        <v>43.470300000000002</v>
      </c>
      <c r="HH32" s="166">
        <v>75.876300000000001</v>
      </c>
      <c r="HI32" s="166">
        <v>-39.553600000000003</v>
      </c>
      <c r="HJ32" s="166">
        <v>-38.302399999999999</v>
      </c>
      <c r="HK32" s="167"/>
      <c r="HL32" s="166">
        <v>10.0121</v>
      </c>
      <c r="HM32" s="166">
        <v>-12.049300000000001</v>
      </c>
      <c r="HN32" s="166">
        <v>-11.963900000000001</v>
      </c>
      <c r="HO32" s="167"/>
      <c r="HP32" s="167"/>
      <c r="HQ32" s="166">
        <v>-10.875299999999999</v>
      </c>
      <c r="HR32" s="166">
        <v>-10.715999999999999</v>
      </c>
      <c r="HS32" s="166">
        <v>-19.1952</v>
      </c>
      <c r="HT32" s="166">
        <v>-18.802199999999999</v>
      </c>
      <c r="HU32" s="166">
        <v>40.69</v>
      </c>
      <c r="HV32" s="166">
        <v>40.54</v>
      </c>
      <c r="HW32" s="166">
        <v>-38.1</v>
      </c>
      <c r="HX32" s="166">
        <v>-37.799999999999997</v>
      </c>
      <c r="HY32" s="166">
        <v>0.98599999999999999</v>
      </c>
      <c r="HZ32" s="166">
        <v>11.12</v>
      </c>
      <c r="IA32" s="166">
        <v>90.170199999999994</v>
      </c>
      <c r="IB32" s="166">
        <v>11.833500000000001</v>
      </c>
      <c r="IC32" s="166">
        <v>11.7837</v>
      </c>
      <c r="ID32" s="166">
        <v>-14.4</v>
      </c>
      <c r="IE32" s="166">
        <v>-40.4</v>
      </c>
      <c r="IF32" s="166">
        <v>-5.9</v>
      </c>
      <c r="IG32" s="166">
        <v>-6.4</v>
      </c>
      <c r="IH32" s="166">
        <v>-18.1082</v>
      </c>
      <c r="II32" s="166">
        <v>-17.920500000000001</v>
      </c>
      <c r="IJ32" s="166">
        <v>-166.25129999999999</v>
      </c>
      <c r="IK32" s="166">
        <v>16.513100000000001</v>
      </c>
      <c r="IL32" s="166">
        <v>-279.72379999999998</v>
      </c>
      <c r="IM32" s="166">
        <v>-38.916699999999999</v>
      </c>
      <c r="IN32" s="166">
        <v>-57.399000000000001</v>
      </c>
      <c r="IO32" s="166">
        <v>81.888800000000003</v>
      </c>
      <c r="IP32" s="166">
        <v>91.141000000000005</v>
      </c>
      <c r="IQ32" s="166">
        <v>143.14070000000001</v>
      </c>
      <c r="IR32" s="166">
        <v>76.870699999999999</v>
      </c>
      <c r="IS32" s="166">
        <v>1.9883999999999999</v>
      </c>
      <c r="IT32" s="166">
        <v>22.729199999999999</v>
      </c>
      <c r="IU32" s="166">
        <v>22.0625</v>
      </c>
      <c r="IV32" s="166">
        <v>-31.003699999999998</v>
      </c>
      <c r="IW32" s="166">
        <v>158.97190000000001</v>
      </c>
      <c r="IX32" s="166">
        <v>-194.94669999999999</v>
      </c>
      <c r="IY32" s="166">
        <v>-41.373100000000001</v>
      </c>
      <c r="IZ32" s="166">
        <v>42.439900000000002</v>
      </c>
      <c r="JA32" s="166">
        <v>-0.2576</v>
      </c>
      <c r="JB32" s="167"/>
      <c r="JC32" s="166">
        <v>-11.76</v>
      </c>
      <c r="JD32" s="166">
        <v>0.28999999999999998</v>
      </c>
      <c r="JE32" s="166">
        <v>0.28599999999999998</v>
      </c>
      <c r="JF32" s="166">
        <v>8.32</v>
      </c>
      <c r="JG32" s="166">
        <v>-6.08</v>
      </c>
      <c r="JH32" s="166">
        <v>-3.4422999999999999</v>
      </c>
      <c r="JI32" s="166">
        <v>0.09</v>
      </c>
      <c r="JJ32" s="166">
        <v>-8.6999999999999994E-2</v>
      </c>
      <c r="JK32" s="166">
        <v>-9.2271000000000001</v>
      </c>
      <c r="JL32" s="166">
        <v>3.7</v>
      </c>
      <c r="JM32" s="166">
        <v>11.632</v>
      </c>
      <c r="JN32" s="166">
        <v>10.971</v>
      </c>
      <c r="JO32" s="167"/>
      <c r="JP32" s="167"/>
      <c r="JQ32" s="166">
        <v>4.4626000000000001</v>
      </c>
      <c r="JR32" s="166">
        <v>3.49</v>
      </c>
      <c r="JS32" s="166">
        <v>3.3462999999999998</v>
      </c>
      <c r="JT32" s="167"/>
      <c r="JU32" s="166">
        <v>27.4</v>
      </c>
      <c r="JV32" s="166">
        <v>-1.9398</v>
      </c>
      <c r="JW32" s="166">
        <v>1.32</v>
      </c>
      <c r="JX32" s="167"/>
      <c r="JY32" s="166">
        <v>-3.3508</v>
      </c>
      <c r="JZ32" s="166">
        <v>-0.78039999999999998</v>
      </c>
      <c r="KA32" s="166">
        <v>-29.408999999999999</v>
      </c>
      <c r="KB32" s="166">
        <v>-1.9541999999999999</v>
      </c>
      <c r="KC32" s="166">
        <v>-3.6768999999999998</v>
      </c>
      <c r="KD32" s="166">
        <v>-32.949199999999998</v>
      </c>
      <c r="KE32" s="166">
        <v>5.8872999999999998</v>
      </c>
      <c r="KF32" s="166">
        <v>-30.2</v>
      </c>
      <c r="KG32" s="166">
        <v>13.4</v>
      </c>
      <c r="KH32" s="166">
        <v>-23.836099999999998</v>
      </c>
      <c r="KI32" s="166">
        <v>-59.035800000000002</v>
      </c>
    </row>
    <row r="33" spans="1:295" ht="18" customHeight="1" x14ac:dyDescent="0.3">
      <c r="A33" s="161" t="s">
        <v>44</v>
      </c>
      <c r="B33" s="161" t="s">
        <v>760</v>
      </c>
      <c r="C33" s="162">
        <v>0</v>
      </c>
      <c r="D33" s="162">
        <v>5.0010000000000003</v>
      </c>
      <c r="E33" s="162">
        <v>-9.8123000000000005</v>
      </c>
      <c r="F33" s="162">
        <v>2.5164</v>
      </c>
      <c r="G33" s="162">
        <v>7.4077999999999999</v>
      </c>
      <c r="H33" s="163"/>
      <c r="I33" s="162">
        <v>20.399999999999999</v>
      </c>
      <c r="J33" s="163"/>
      <c r="K33" s="162">
        <v>25.690200000000001</v>
      </c>
      <c r="L33" s="162">
        <v>11.316700000000001</v>
      </c>
      <c r="M33" s="162">
        <v>11.0181</v>
      </c>
      <c r="N33" s="162">
        <v>-19.98</v>
      </c>
      <c r="O33" s="162">
        <v>-33</v>
      </c>
      <c r="P33" s="162">
        <v>11</v>
      </c>
      <c r="Q33" s="162">
        <v>5.7960000000000003</v>
      </c>
      <c r="R33" s="162">
        <v>-24.2</v>
      </c>
      <c r="S33" s="162">
        <v>3.4683999999999999</v>
      </c>
      <c r="T33" s="162">
        <v>0.81669999999999998</v>
      </c>
      <c r="U33" s="162">
        <v>8.0382999999999996</v>
      </c>
      <c r="V33" s="162">
        <v>8.0411999999999999</v>
      </c>
      <c r="W33" s="162">
        <v>13.514799999999999</v>
      </c>
      <c r="X33" s="162">
        <v>3.6783999999999999</v>
      </c>
      <c r="Y33" s="162">
        <v>6.6799999999999998E-2</v>
      </c>
      <c r="Z33" s="162">
        <v>2.6042000000000001</v>
      </c>
      <c r="AA33" s="163"/>
      <c r="AB33" s="162">
        <v>-0.66279999999999994</v>
      </c>
      <c r="AC33" s="162">
        <v>-1.2350000000000001</v>
      </c>
      <c r="AD33" s="162">
        <v>-1.22</v>
      </c>
      <c r="AE33" s="162">
        <v>-5.78</v>
      </c>
      <c r="AF33" s="162">
        <v>-2.2200000000000002</v>
      </c>
      <c r="AG33" s="162">
        <v>2.2000000000000002</v>
      </c>
      <c r="AH33" s="163"/>
      <c r="AI33" s="163"/>
      <c r="AJ33" s="162">
        <v>-13.85</v>
      </c>
      <c r="AK33" s="162">
        <v>-13.86</v>
      </c>
      <c r="AL33" s="163"/>
      <c r="AM33" s="162">
        <v>-11.45</v>
      </c>
      <c r="AN33" s="162">
        <v>-11.44</v>
      </c>
      <c r="AO33" s="162">
        <v>5.9569000000000001</v>
      </c>
      <c r="AP33" s="162">
        <v>3.8248000000000002</v>
      </c>
      <c r="AQ33" s="162">
        <v>29.045400000000001</v>
      </c>
      <c r="AR33" s="162">
        <v>31.692799999999998</v>
      </c>
      <c r="AS33" s="162">
        <v>-14.4513</v>
      </c>
      <c r="AT33" s="162">
        <v>-12.726100000000001</v>
      </c>
      <c r="AU33" s="162">
        <v>-12.961600000000001</v>
      </c>
      <c r="AV33" s="162">
        <v>1.2108000000000001</v>
      </c>
      <c r="AW33" s="162">
        <v>1.4149</v>
      </c>
      <c r="AX33" s="162">
        <v>-9.3771000000000004</v>
      </c>
      <c r="AY33" s="162">
        <v>-6.8319000000000001</v>
      </c>
      <c r="AZ33" s="163"/>
      <c r="BA33" s="162">
        <v>19.206900000000001</v>
      </c>
      <c r="BB33" s="162">
        <v>117.34910000000001</v>
      </c>
      <c r="BC33" s="162">
        <v>15.903600000000001</v>
      </c>
      <c r="BD33" s="162">
        <v>-6</v>
      </c>
      <c r="BE33" s="162">
        <v>-6.3</v>
      </c>
      <c r="BF33" s="162">
        <v>-23.197500000000002</v>
      </c>
      <c r="BG33" s="162">
        <v>-22.8796</v>
      </c>
      <c r="BH33" s="162">
        <v>-2.7471000000000001</v>
      </c>
      <c r="BI33" s="163"/>
      <c r="BJ33" s="162">
        <v>18.084199999999999</v>
      </c>
      <c r="BK33" s="162">
        <v>7.4802999999999997</v>
      </c>
      <c r="BL33" s="162">
        <v>4.2146999999999997</v>
      </c>
      <c r="BM33" s="162">
        <v>2.9169</v>
      </c>
      <c r="BN33" s="162">
        <v>-94.973600000000005</v>
      </c>
      <c r="BO33" s="162">
        <v>75.136600000000001</v>
      </c>
      <c r="BP33" s="162">
        <v>74.281999999999996</v>
      </c>
      <c r="BQ33" s="162">
        <v>39.080800000000004</v>
      </c>
      <c r="BR33" s="162">
        <v>-51.094799999999999</v>
      </c>
      <c r="BS33" s="163"/>
      <c r="BT33" s="163"/>
      <c r="BU33" s="163"/>
      <c r="BV33" s="162">
        <v>24.1006</v>
      </c>
      <c r="BW33" s="162">
        <v>9.1199999999999992</v>
      </c>
      <c r="BX33" s="162">
        <v>9.4700000000000006</v>
      </c>
      <c r="BY33" s="162">
        <v>-3.88</v>
      </c>
      <c r="BZ33" s="162">
        <v>7.58</v>
      </c>
      <c r="CA33" s="162">
        <v>-29.4664</v>
      </c>
      <c r="CB33" s="162">
        <v>-28.528700000000001</v>
      </c>
      <c r="CC33" s="162">
        <v>41.507899999999999</v>
      </c>
      <c r="CD33" s="162">
        <v>40.753300000000003</v>
      </c>
      <c r="CE33" s="162">
        <v>-1.0486</v>
      </c>
      <c r="CF33" s="163"/>
      <c r="CG33" s="162">
        <v>40.517499999999998</v>
      </c>
      <c r="CH33" s="162">
        <v>17.675599999999999</v>
      </c>
      <c r="CI33" s="163"/>
      <c r="CJ33" s="163"/>
      <c r="CK33" s="163"/>
      <c r="CL33" s="162">
        <v>5.0999999999999996</v>
      </c>
      <c r="CM33" s="162">
        <v>3</v>
      </c>
      <c r="CN33" s="162">
        <v>-3.6</v>
      </c>
      <c r="CO33" s="162">
        <v>46.323300000000003</v>
      </c>
      <c r="CP33" s="162">
        <v>46.513100000000001</v>
      </c>
      <c r="CQ33" s="162">
        <v>43.292299999999997</v>
      </c>
      <c r="CR33" s="162">
        <v>52.046399999999998</v>
      </c>
      <c r="CS33" s="162">
        <v>53.215699999999998</v>
      </c>
      <c r="CT33" s="162">
        <v>-26.813099999999999</v>
      </c>
      <c r="CU33" s="162">
        <v>-39.446300000000001</v>
      </c>
      <c r="CV33" s="162">
        <v>-22.3078</v>
      </c>
      <c r="CW33" s="162">
        <v>3.8294999999999999</v>
      </c>
      <c r="CX33" s="162">
        <v>16.809999999999999</v>
      </c>
      <c r="CY33" s="162">
        <v>24.1</v>
      </c>
      <c r="CZ33" s="162">
        <v>20.161100000000001</v>
      </c>
      <c r="DA33" s="162">
        <v>20.2179</v>
      </c>
      <c r="DB33" s="162">
        <v>-11.44</v>
      </c>
      <c r="DC33" s="163"/>
      <c r="DD33" s="163"/>
      <c r="DE33" s="163"/>
      <c r="DF33" s="162">
        <v>15.6127</v>
      </c>
      <c r="DG33" s="162">
        <v>-13.7743</v>
      </c>
      <c r="DH33" s="162">
        <v>-6.0076999999999998</v>
      </c>
      <c r="DI33" s="163"/>
      <c r="DJ33" s="162">
        <v>-62.9</v>
      </c>
      <c r="DK33" s="162">
        <v>-0.64090000000000003</v>
      </c>
      <c r="DL33" s="162">
        <v>8.2341999999999995</v>
      </c>
      <c r="DM33" s="162">
        <v>12.148999999999999</v>
      </c>
      <c r="DN33" s="162">
        <v>18.745999999999999</v>
      </c>
      <c r="DO33" s="162">
        <v>9.0299999999999994</v>
      </c>
      <c r="DP33" s="162">
        <v>-2.5499999999999998</v>
      </c>
      <c r="DQ33" s="162">
        <v>10.2455</v>
      </c>
      <c r="DR33" s="162">
        <v>-15.0059</v>
      </c>
      <c r="DS33" s="163"/>
      <c r="DT33" s="162">
        <v>-21.42</v>
      </c>
      <c r="DU33" s="162">
        <v>33.909999999999997</v>
      </c>
      <c r="DV33" s="162">
        <v>26.76</v>
      </c>
      <c r="DW33" s="162">
        <v>-13.5091</v>
      </c>
      <c r="DX33" s="162">
        <v>-6.4817999999999998</v>
      </c>
      <c r="DY33" s="162">
        <v>-44.5627</v>
      </c>
      <c r="DZ33" s="162">
        <v>-44.418199999999999</v>
      </c>
      <c r="EA33" s="162">
        <v>39.061300000000003</v>
      </c>
      <c r="EB33" s="162">
        <v>15.1815</v>
      </c>
      <c r="EC33" s="162">
        <v>2.7349000000000001</v>
      </c>
      <c r="ED33" s="162">
        <v>3.2259000000000002</v>
      </c>
      <c r="EE33" s="162">
        <v>-15.466200000000001</v>
      </c>
      <c r="EF33" s="162">
        <v>-19.711300000000001</v>
      </c>
      <c r="EG33" s="162">
        <v>-11.315</v>
      </c>
      <c r="EH33" s="162">
        <v>-87.185299999999998</v>
      </c>
      <c r="EI33" s="162">
        <v>-65.252399999999994</v>
      </c>
      <c r="EJ33" s="163"/>
      <c r="EK33" s="162">
        <v>-15.323499999999999</v>
      </c>
      <c r="EL33" s="162">
        <v>-14.166499999999999</v>
      </c>
      <c r="EM33" s="162">
        <v>17.952999999999999</v>
      </c>
      <c r="EN33" s="162">
        <v>3.3837000000000002</v>
      </c>
      <c r="EO33" s="162">
        <v>2.9487000000000001</v>
      </c>
      <c r="EP33" s="162">
        <v>2.0640000000000001</v>
      </c>
      <c r="EQ33" s="162">
        <v>-35.633800000000001</v>
      </c>
      <c r="ER33" s="162">
        <v>-35.4315</v>
      </c>
      <c r="ES33" s="162">
        <v>4.3776999999999999</v>
      </c>
      <c r="ET33" s="162">
        <v>0</v>
      </c>
      <c r="EU33" s="162">
        <v>-13.64</v>
      </c>
      <c r="EV33" s="162">
        <v>0</v>
      </c>
      <c r="EW33" s="162">
        <v>6.7171000000000003</v>
      </c>
      <c r="EX33" s="162">
        <v>0.47239999999999999</v>
      </c>
      <c r="EY33" s="162">
        <v>-12.08</v>
      </c>
      <c r="EZ33" s="162">
        <v>-0.87350000000000005</v>
      </c>
      <c r="FA33" s="162">
        <v>1.7661</v>
      </c>
      <c r="FB33" s="162">
        <v>1.9961</v>
      </c>
      <c r="FC33" s="162">
        <v>-21.036000000000001</v>
      </c>
      <c r="FD33" s="162">
        <v>5.2717000000000001</v>
      </c>
      <c r="FE33" s="163"/>
      <c r="FF33" s="162">
        <v>5.0773000000000001</v>
      </c>
      <c r="FG33" s="162">
        <v>3.1316999999999999</v>
      </c>
      <c r="FH33" s="162">
        <v>3.6949000000000001</v>
      </c>
      <c r="FI33" s="162">
        <v>2.5419999999999998</v>
      </c>
      <c r="FJ33" s="162">
        <v>15.071099999999999</v>
      </c>
      <c r="FK33" s="162">
        <v>16.075800000000001</v>
      </c>
      <c r="FL33" s="162">
        <v>-15.573399999999999</v>
      </c>
      <c r="FM33" s="162">
        <v>27.303799999999999</v>
      </c>
      <c r="FN33" s="162">
        <v>27.0002</v>
      </c>
      <c r="FO33" s="162">
        <v>-6.2012</v>
      </c>
      <c r="FP33" s="163"/>
      <c r="FQ33" s="162">
        <v>22.8873</v>
      </c>
      <c r="FR33" s="162">
        <v>-23.23</v>
      </c>
      <c r="FS33" s="162">
        <v>-0.70079999999999998</v>
      </c>
      <c r="FT33" s="162">
        <v>0.19159999999999999</v>
      </c>
      <c r="FU33" s="162">
        <v>0.17</v>
      </c>
      <c r="FV33" s="162">
        <v>3.55</v>
      </c>
      <c r="FW33" s="162">
        <v>-23.286899999999999</v>
      </c>
      <c r="FX33" s="163"/>
      <c r="FY33" s="162">
        <v>2.7160000000000002</v>
      </c>
      <c r="FZ33" s="162">
        <v>0.34200000000000003</v>
      </c>
      <c r="GA33" s="163"/>
      <c r="GB33" s="162">
        <v>15.22</v>
      </c>
      <c r="GC33" s="162">
        <v>-9.8972999999999995</v>
      </c>
      <c r="GD33" s="162">
        <v>-0.26479999999999998</v>
      </c>
      <c r="GE33" s="163"/>
      <c r="GF33" s="162">
        <v>23.395199999999999</v>
      </c>
      <c r="GG33" s="162">
        <v>-0.1</v>
      </c>
      <c r="GH33" s="162">
        <v>29.262899999999998</v>
      </c>
      <c r="GI33" s="162">
        <v>-9.5350000000000001</v>
      </c>
      <c r="GJ33" s="162">
        <v>-10.341200000000001</v>
      </c>
      <c r="GK33" s="162">
        <v>3.0847000000000002</v>
      </c>
      <c r="GL33" s="163"/>
      <c r="GM33" s="163"/>
      <c r="GN33" s="162">
        <v>-14.435499999999999</v>
      </c>
      <c r="GO33" s="162">
        <v>-18.332999999999998</v>
      </c>
      <c r="GP33" s="162">
        <v>2.6063999999999998</v>
      </c>
      <c r="GQ33" s="162">
        <v>-23.229299999999999</v>
      </c>
      <c r="GR33" s="162">
        <v>6.7431000000000001</v>
      </c>
      <c r="GS33" s="162">
        <v>6.6463999999999999</v>
      </c>
      <c r="GT33" s="162">
        <v>134.4683</v>
      </c>
      <c r="GU33" s="162">
        <v>-3.7317</v>
      </c>
      <c r="GV33" s="162">
        <v>-8.1936999999999998</v>
      </c>
      <c r="GW33" s="162">
        <v>-11.586</v>
      </c>
      <c r="GX33" s="162">
        <v>2.3167</v>
      </c>
      <c r="GY33" s="162">
        <v>8.8277999999999999</v>
      </c>
      <c r="GZ33" s="162">
        <v>8.9802999999999997</v>
      </c>
      <c r="HA33" s="162">
        <v>1.7999000000000001</v>
      </c>
      <c r="HB33" s="162">
        <v>35.6571</v>
      </c>
      <c r="HC33" s="162">
        <v>37.101100000000002</v>
      </c>
      <c r="HD33" s="162">
        <v>-6.29</v>
      </c>
      <c r="HE33" s="162">
        <v>0</v>
      </c>
      <c r="HF33" s="162">
        <v>-34.366500000000002</v>
      </c>
      <c r="HG33" s="162">
        <v>42.555799999999998</v>
      </c>
      <c r="HH33" s="162">
        <v>77.447699999999998</v>
      </c>
      <c r="HI33" s="162">
        <v>-36.239600000000003</v>
      </c>
      <c r="HJ33" s="162">
        <v>-35.722799999999999</v>
      </c>
      <c r="HK33" s="163"/>
      <c r="HL33" s="162">
        <v>8.5597999999999992</v>
      </c>
      <c r="HM33" s="162">
        <v>-11.7196</v>
      </c>
      <c r="HN33" s="162">
        <v>-12.027900000000001</v>
      </c>
      <c r="HO33" s="163"/>
      <c r="HP33" s="163"/>
      <c r="HQ33" s="162">
        <v>-11.3751</v>
      </c>
      <c r="HR33" s="162">
        <v>-11.2103</v>
      </c>
      <c r="HS33" s="162">
        <v>-16.430299999999999</v>
      </c>
      <c r="HT33" s="162">
        <v>-16.146899999999999</v>
      </c>
      <c r="HU33" s="162">
        <v>41.39</v>
      </c>
      <c r="HV33" s="162">
        <v>41.27</v>
      </c>
      <c r="HW33" s="162">
        <v>-38.9</v>
      </c>
      <c r="HX33" s="162">
        <v>-39</v>
      </c>
      <c r="HY33" s="162">
        <v>0.73880000000000001</v>
      </c>
      <c r="HZ33" s="162">
        <v>7.28</v>
      </c>
      <c r="IA33" s="162">
        <v>94.163700000000006</v>
      </c>
      <c r="IB33" s="162">
        <v>12.6881</v>
      </c>
      <c r="IC33" s="162">
        <v>12.625400000000001</v>
      </c>
      <c r="ID33" s="162">
        <v>-15.2</v>
      </c>
      <c r="IE33" s="162">
        <v>-42.7</v>
      </c>
      <c r="IF33" s="162">
        <v>-6.3</v>
      </c>
      <c r="IG33" s="162">
        <v>-6.4</v>
      </c>
      <c r="IH33" s="163"/>
      <c r="II33" s="162">
        <v>-18.110600000000002</v>
      </c>
      <c r="IJ33" s="162">
        <v>-168.54519999999999</v>
      </c>
      <c r="IK33" s="162">
        <v>13.6791</v>
      </c>
      <c r="IL33" s="162">
        <v>-279.64960000000002</v>
      </c>
      <c r="IM33" s="162">
        <v>-36.729999999999997</v>
      </c>
      <c r="IN33" s="162">
        <v>-58.151200000000003</v>
      </c>
      <c r="IO33" s="162">
        <v>82.576499999999996</v>
      </c>
      <c r="IP33" s="162">
        <v>92.156300000000002</v>
      </c>
      <c r="IQ33" s="162">
        <v>145.88999999999999</v>
      </c>
      <c r="IR33" s="162">
        <v>76.608699999999999</v>
      </c>
      <c r="IS33" s="162">
        <v>4.1497000000000002</v>
      </c>
      <c r="IT33" s="162">
        <v>19.895800000000001</v>
      </c>
      <c r="IU33" s="162">
        <v>19.806000000000001</v>
      </c>
      <c r="IV33" s="162">
        <v>-33.124000000000002</v>
      </c>
      <c r="IW33" s="162">
        <v>157.7456</v>
      </c>
      <c r="IX33" s="162">
        <v>-195.98509999999999</v>
      </c>
      <c r="IY33" s="162">
        <v>-41.271099999999997</v>
      </c>
      <c r="IZ33" s="162">
        <v>44.687600000000003</v>
      </c>
      <c r="JA33" s="162">
        <v>-0.1404</v>
      </c>
      <c r="JB33" s="163"/>
      <c r="JC33" s="162">
        <v>-12.32</v>
      </c>
      <c r="JD33" s="162">
        <v>8.4000000000000005E-2</v>
      </c>
      <c r="JE33" s="162">
        <v>7.8E-2</v>
      </c>
      <c r="JF33" s="162">
        <v>8.9600000000000009</v>
      </c>
      <c r="JG33" s="162">
        <v>-5.76</v>
      </c>
      <c r="JH33" s="162">
        <v>-3.819</v>
      </c>
      <c r="JI33" s="162">
        <v>-8.6999999999999994E-2</v>
      </c>
      <c r="JJ33" s="162">
        <v>-0.1144</v>
      </c>
      <c r="JK33" s="162">
        <v>-9.2850999999999999</v>
      </c>
      <c r="JL33" s="162">
        <v>4.5999999999999996</v>
      </c>
      <c r="JM33" s="162">
        <v>10.89</v>
      </c>
      <c r="JN33" s="162">
        <v>9.7710000000000008</v>
      </c>
      <c r="JO33" s="163"/>
      <c r="JP33" s="163"/>
      <c r="JQ33" s="162">
        <v>3.923</v>
      </c>
      <c r="JR33" s="162">
        <v>3.4820000000000002</v>
      </c>
      <c r="JS33" s="162">
        <v>3.4769000000000001</v>
      </c>
      <c r="JT33" s="163"/>
      <c r="JU33" s="162">
        <v>29</v>
      </c>
      <c r="JV33" s="162">
        <v>-1.1227</v>
      </c>
      <c r="JW33" s="162">
        <v>1.23</v>
      </c>
      <c r="JX33" s="163"/>
      <c r="JY33" s="162">
        <v>-3.9666999999999999</v>
      </c>
      <c r="JZ33" s="162">
        <v>-1.0419</v>
      </c>
      <c r="KA33" s="162">
        <v>-29.549199999999999</v>
      </c>
      <c r="KB33" s="162">
        <v>-1.6003000000000001</v>
      </c>
      <c r="KC33" s="162">
        <v>-4.2568000000000001</v>
      </c>
      <c r="KD33" s="162">
        <v>-33.100200000000001</v>
      </c>
      <c r="KE33" s="162">
        <v>5.8141999999999996</v>
      </c>
      <c r="KF33" s="162">
        <v>-31.4</v>
      </c>
      <c r="KG33" s="162">
        <v>14.7</v>
      </c>
      <c r="KH33" s="162">
        <v>-19.554500000000001</v>
      </c>
      <c r="KI33" s="162">
        <v>-60.854799999999997</v>
      </c>
    </row>
    <row r="34" spans="1:295" ht="18" customHeight="1" x14ac:dyDescent="0.3">
      <c r="A34" s="161" t="s">
        <v>44</v>
      </c>
      <c r="B34" s="161" t="s">
        <v>761</v>
      </c>
      <c r="C34" s="164">
        <v>0</v>
      </c>
      <c r="D34" s="164">
        <v>4.46</v>
      </c>
      <c r="E34" s="164">
        <v>-9.3978999999999999</v>
      </c>
      <c r="F34" s="164">
        <v>3.3698999999999999</v>
      </c>
      <c r="G34" s="164">
        <v>7.5195999999999996</v>
      </c>
      <c r="H34" s="165"/>
      <c r="I34" s="164">
        <v>20.079499999999999</v>
      </c>
      <c r="J34" s="165"/>
      <c r="K34" s="164">
        <v>23.6035</v>
      </c>
      <c r="L34" s="164">
        <v>10.0037</v>
      </c>
      <c r="M34" s="164">
        <v>9.6304999999999996</v>
      </c>
      <c r="N34" s="164">
        <v>-17.760000000000002</v>
      </c>
      <c r="O34" s="164">
        <v>-35.200000000000003</v>
      </c>
      <c r="P34" s="164">
        <v>11</v>
      </c>
      <c r="Q34" s="164">
        <v>5.7960000000000003</v>
      </c>
      <c r="R34" s="164">
        <v>-24.2</v>
      </c>
      <c r="S34" s="164">
        <v>3.2077</v>
      </c>
      <c r="T34" s="164">
        <v>2.1871999999999998</v>
      </c>
      <c r="U34" s="164">
        <v>7.3711000000000002</v>
      </c>
      <c r="V34" s="164">
        <v>7.3413000000000004</v>
      </c>
      <c r="W34" s="164">
        <v>12.333500000000001</v>
      </c>
      <c r="X34" s="164">
        <v>3.6315</v>
      </c>
      <c r="Y34" s="164">
        <v>0.2</v>
      </c>
      <c r="Z34" s="164">
        <v>2.363</v>
      </c>
      <c r="AA34" s="165"/>
      <c r="AB34" s="164">
        <v>-0.5504</v>
      </c>
      <c r="AC34" s="164">
        <v>-1.333</v>
      </c>
      <c r="AD34" s="164">
        <v>-1.3080000000000001</v>
      </c>
      <c r="AE34" s="164">
        <v>-5.6289999999999996</v>
      </c>
      <c r="AF34" s="164">
        <v>-2.2200000000000002</v>
      </c>
      <c r="AG34" s="164">
        <v>2.2000000000000002</v>
      </c>
      <c r="AH34" s="165"/>
      <c r="AI34" s="165"/>
      <c r="AJ34" s="164">
        <v>-14.85</v>
      </c>
      <c r="AK34" s="164">
        <v>-14.92</v>
      </c>
      <c r="AL34" s="165"/>
      <c r="AM34" s="164">
        <v>-11.14</v>
      </c>
      <c r="AN34" s="164">
        <v>-11.28</v>
      </c>
      <c r="AO34" s="164">
        <v>4.6144999999999996</v>
      </c>
      <c r="AP34" s="164">
        <v>3.7606999999999999</v>
      </c>
      <c r="AQ34" s="164">
        <v>28.550899999999999</v>
      </c>
      <c r="AR34" s="164">
        <v>28.961099999999998</v>
      </c>
      <c r="AS34" s="164">
        <v>-12.2143</v>
      </c>
      <c r="AT34" s="164">
        <v>-13.395899999999999</v>
      </c>
      <c r="AU34" s="164">
        <v>-13.5961</v>
      </c>
      <c r="AV34" s="164">
        <v>0.19409999999999999</v>
      </c>
      <c r="AW34" s="164">
        <v>0.21809999999999999</v>
      </c>
      <c r="AX34" s="164">
        <v>-8.8413000000000004</v>
      </c>
      <c r="AY34" s="164">
        <v>-5.8941999999999997</v>
      </c>
      <c r="AZ34" s="164">
        <v>0</v>
      </c>
      <c r="BA34" s="164">
        <v>19.9223</v>
      </c>
      <c r="BB34" s="164">
        <v>111.6859</v>
      </c>
      <c r="BC34" s="164">
        <v>16.536000000000001</v>
      </c>
      <c r="BD34" s="164">
        <v>-5.7</v>
      </c>
      <c r="BE34" s="164">
        <v>-6.3</v>
      </c>
      <c r="BF34" s="164">
        <v>-23.290199999999999</v>
      </c>
      <c r="BG34" s="164">
        <v>-23.5459</v>
      </c>
      <c r="BH34" s="164">
        <v>-2.5068000000000001</v>
      </c>
      <c r="BI34" s="165"/>
      <c r="BJ34" s="164">
        <v>16.9056</v>
      </c>
      <c r="BK34" s="164">
        <v>7.3091999999999997</v>
      </c>
      <c r="BL34" s="164">
        <v>3.8363999999999998</v>
      </c>
      <c r="BM34" s="164">
        <v>2.6987000000000001</v>
      </c>
      <c r="BN34" s="164">
        <v>-108.5543</v>
      </c>
      <c r="BO34" s="164">
        <v>73.244399999999999</v>
      </c>
      <c r="BP34" s="164">
        <v>73.732699999999994</v>
      </c>
      <c r="BQ34" s="164">
        <v>52.275700000000001</v>
      </c>
      <c r="BR34" s="164">
        <v>-61.143900000000002</v>
      </c>
      <c r="BS34" s="165"/>
      <c r="BT34" s="165"/>
      <c r="BU34" s="165"/>
      <c r="BV34" s="164">
        <v>21.046900000000001</v>
      </c>
      <c r="BW34" s="164">
        <v>8.08</v>
      </c>
      <c r="BX34" s="164">
        <v>8.2100000000000009</v>
      </c>
      <c r="BY34" s="164">
        <v>-5.58</v>
      </c>
      <c r="BZ34" s="164">
        <v>5.96</v>
      </c>
      <c r="CA34" s="164">
        <v>-28.3947</v>
      </c>
      <c r="CB34" s="164">
        <v>-29.868200000000002</v>
      </c>
      <c r="CC34" s="164">
        <v>41.982700000000001</v>
      </c>
      <c r="CD34" s="164">
        <v>41.41</v>
      </c>
      <c r="CE34" s="165"/>
      <c r="CF34" s="165"/>
      <c r="CG34" s="164">
        <v>38.388599999999997</v>
      </c>
      <c r="CH34" s="164">
        <v>16.676200000000001</v>
      </c>
      <c r="CI34" s="165"/>
      <c r="CJ34" s="165"/>
      <c r="CK34" s="165"/>
      <c r="CL34" s="164">
        <v>4.0999999999999996</v>
      </c>
      <c r="CM34" s="164">
        <v>2.2999999999999998</v>
      </c>
      <c r="CN34" s="164">
        <v>-3.58</v>
      </c>
      <c r="CO34" s="164">
        <v>44.400799999999997</v>
      </c>
      <c r="CP34" s="164">
        <v>44.137300000000003</v>
      </c>
      <c r="CQ34" s="164">
        <v>41.563800000000001</v>
      </c>
      <c r="CR34" s="164">
        <v>54.895000000000003</v>
      </c>
      <c r="CS34" s="164">
        <v>55.430700000000002</v>
      </c>
      <c r="CT34" s="164">
        <v>-29.145800000000001</v>
      </c>
      <c r="CU34" s="164">
        <v>-38.250999999999998</v>
      </c>
      <c r="CV34" s="164">
        <v>-24.1294</v>
      </c>
      <c r="CW34" s="164">
        <v>3.6576</v>
      </c>
      <c r="CX34" s="164">
        <v>16.670000000000002</v>
      </c>
      <c r="CY34" s="164">
        <v>24.16</v>
      </c>
      <c r="CZ34" s="164">
        <v>20.004899999999999</v>
      </c>
      <c r="DA34" s="164">
        <v>19.534300000000002</v>
      </c>
      <c r="DB34" s="164">
        <v>-11</v>
      </c>
      <c r="DC34" s="165"/>
      <c r="DD34" s="165"/>
      <c r="DE34" s="165"/>
      <c r="DF34" s="164">
        <v>14.076499999999999</v>
      </c>
      <c r="DG34" s="164">
        <v>-13.245900000000001</v>
      </c>
      <c r="DH34" s="164">
        <v>-5.7194000000000003</v>
      </c>
      <c r="DI34" s="165"/>
      <c r="DJ34" s="164">
        <v>-62.9</v>
      </c>
      <c r="DK34" s="164">
        <v>-0.79590000000000005</v>
      </c>
      <c r="DL34" s="164">
        <v>8.6082000000000001</v>
      </c>
      <c r="DM34" s="164">
        <v>11.675800000000001</v>
      </c>
      <c r="DN34" s="164">
        <v>19.117100000000001</v>
      </c>
      <c r="DO34" s="164">
        <v>9.09</v>
      </c>
      <c r="DP34" s="164">
        <v>-2.4700000000000002</v>
      </c>
      <c r="DQ34" s="164">
        <v>9.7805</v>
      </c>
      <c r="DR34" s="164">
        <v>-15.9559</v>
      </c>
      <c r="DS34" s="165"/>
      <c r="DT34" s="164">
        <v>-22.47</v>
      </c>
      <c r="DU34" s="164">
        <v>32.42</v>
      </c>
      <c r="DV34" s="164">
        <v>24.79</v>
      </c>
      <c r="DW34" s="164">
        <v>-12.3818</v>
      </c>
      <c r="DX34" s="164">
        <v>-6.9545000000000003</v>
      </c>
      <c r="DY34" s="164">
        <v>-45.096699999999998</v>
      </c>
      <c r="DZ34" s="164">
        <v>-44.472700000000003</v>
      </c>
      <c r="EA34" s="164">
        <v>34.997900000000001</v>
      </c>
      <c r="EB34" s="164">
        <v>11.0976</v>
      </c>
      <c r="EC34" s="164">
        <v>-0.4551</v>
      </c>
      <c r="ED34" s="164">
        <v>-0.30220000000000002</v>
      </c>
      <c r="EE34" s="164">
        <v>-11.183</v>
      </c>
      <c r="EF34" s="164">
        <v>-15.7178</v>
      </c>
      <c r="EG34" s="164">
        <v>-11.178000000000001</v>
      </c>
      <c r="EH34" s="164">
        <v>-100.43810000000001</v>
      </c>
      <c r="EI34" s="164">
        <v>-62.937199999999997</v>
      </c>
      <c r="EJ34" s="165"/>
      <c r="EK34" s="164">
        <v>-14.508800000000001</v>
      </c>
      <c r="EL34" s="164">
        <v>-13.289</v>
      </c>
      <c r="EM34" s="164">
        <v>16.425000000000001</v>
      </c>
      <c r="EN34" s="164">
        <v>0.71650000000000003</v>
      </c>
      <c r="EO34" s="164">
        <v>0.83330000000000004</v>
      </c>
      <c r="EP34" s="164">
        <v>17.936</v>
      </c>
      <c r="EQ34" s="164">
        <v>-34.943600000000004</v>
      </c>
      <c r="ER34" s="164">
        <v>-34.639299999999999</v>
      </c>
      <c r="ES34" s="164">
        <v>1.7942</v>
      </c>
      <c r="ET34" s="164">
        <v>-3.83</v>
      </c>
      <c r="EU34" s="164">
        <v>-15.95</v>
      </c>
      <c r="EV34" s="164">
        <v>-0.2</v>
      </c>
      <c r="EW34" s="164">
        <v>6.4223999999999997</v>
      </c>
      <c r="EX34" s="164">
        <v>-3.8123999999999998</v>
      </c>
      <c r="EY34" s="164">
        <v>-11.502700000000001</v>
      </c>
      <c r="EZ34" s="164">
        <v>-0.32590000000000002</v>
      </c>
      <c r="FA34" s="164">
        <v>3.1162000000000001</v>
      </c>
      <c r="FB34" s="164">
        <v>0.1883</v>
      </c>
      <c r="FC34" s="164">
        <v>-18.897500000000001</v>
      </c>
      <c r="FD34" s="164">
        <v>4.9066000000000001</v>
      </c>
      <c r="FE34" s="165"/>
      <c r="FF34" s="164">
        <v>4.7064000000000004</v>
      </c>
      <c r="FG34" s="164">
        <v>3.218</v>
      </c>
      <c r="FH34" s="164">
        <v>3.4971000000000001</v>
      </c>
      <c r="FI34" s="164">
        <v>2.6566000000000001</v>
      </c>
      <c r="FJ34" s="164">
        <v>15.573399999999999</v>
      </c>
      <c r="FK34" s="164">
        <v>15.2385</v>
      </c>
      <c r="FL34" s="164">
        <v>-16.7456</v>
      </c>
      <c r="FM34" s="164">
        <v>27.216000000000001</v>
      </c>
      <c r="FN34" s="164">
        <v>26.9879</v>
      </c>
      <c r="FO34" s="164">
        <v>-5.7796000000000003</v>
      </c>
      <c r="FP34" s="165"/>
      <c r="FQ34" s="164">
        <v>22.8141</v>
      </c>
      <c r="FR34" s="164">
        <v>-21.3</v>
      </c>
      <c r="FS34" s="164">
        <v>-0.79790000000000005</v>
      </c>
      <c r="FT34" s="164">
        <v>0.19159999999999999</v>
      </c>
      <c r="FU34" s="164">
        <v>0.25</v>
      </c>
      <c r="FV34" s="164">
        <v>3.76</v>
      </c>
      <c r="FW34" s="165"/>
      <c r="FX34" s="165"/>
      <c r="FY34" s="164">
        <v>2.7120000000000002</v>
      </c>
      <c r="FZ34" s="164">
        <v>0.59199999999999997</v>
      </c>
      <c r="GA34" s="165"/>
      <c r="GB34" s="164">
        <v>16.899999999999999</v>
      </c>
      <c r="GC34" s="164">
        <v>-12.965400000000001</v>
      </c>
      <c r="GD34" s="164">
        <v>-2.8980999999999999</v>
      </c>
      <c r="GE34" s="164">
        <v>-0.22</v>
      </c>
      <c r="GF34" s="164">
        <v>24.008299999999998</v>
      </c>
      <c r="GG34" s="165"/>
      <c r="GH34" s="164">
        <v>28.8719</v>
      </c>
      <c r="GI34" s="164">
        <v>-9.7728999999999999</v>
      </c>
      <c r="GJ34" s="164">
        <v>-10.4468</v>
      </c>
      <c r="GK34" s="164">
        <v>3.0108000000000001</v>
      </c>
      <c r="GL34" s="165"/>
      <c r="GM34" s="165"/>
      <c r="GN34" s="164">
        <v>-13.855</v>
      </c>
      <c r="GO34" s="164">
        <v>-16.925799999999999</v>
      </c>
      <c r="GP34" s="164">
        <v>2.2764000000000002</v>
      </c>
      <c r="GQ34" s="164">
        <v>-23.238299999999999</v>
      </c>
      <c r="GR34" s="164">
        <v>6.7507000000000001</v>
      </c>
      <c r="GS34" s="164">
        <v>6.3586999999999998</v>
      </c>
      <c r="GT34" s="164">
        <v>131.10830000000001</v>
      </c>
      <c r="GU34" s="164">
        <v>-3.1867999999999999</v>
      </c>
      <c r="GV34" s="164">
        <v>-7.0781999999999998</v>
      </c>
      <c r="GW34" s="164">
        <v>-12.1715</v>
      </c>
      <c r="GX34" s="164">
        <v>2.7359</v>
      </c>
      <c r="GY34" s="164">
        <v>8.4396000000000004</v>
      </c>
      <c r="GZ34" s="164">
        <v>8.6954999999999991</v>
      </c>
      <c r="HA34" s="164">
        <v>2</v>
      </c>
      <c r="HB34" s="164">
        <v>36.137500000000003</v>
      </c>
      <c r="HC34" s="164">
        <v>37.031799999999997</v>
      </c>
      <c r="HD34" s="164">
        <v>-6.29</v>
      </c>
      <c r="HE34" s="164">
        <v>0</v>
      </c>
      <c r="HF34" s="164">
        <v>-33.142400000000002</v>
      </c>
      <c r="HG34" s="164">
        <v>39.074300000000001</v>
      </c>
      <c r="HH34" s="164">
        <v>81.138800000000003</v>
      </c>
      <c r="HI34" s="164">
        <v>-37.081800000000001</v>
      </c>
      <c r="HJ34" s="164">
        <v>-36.606200000000001</v>
      </c>
      <c r="HK34" s="165"/>
      <c r="HL34" s="164">
        <v>7.7622999999999998</v>
      </c>
      <c r="HM34" s="164">
        <v>0</v>
      </c>
      <c r="HN34" s="164">
        <v>-13.081799999999999</v>
      </c>
      <c r="HO34" s="165"/>
      <c r="HP34" s="165"/>
      <c r="HQ34" s="164">
        <v>-11.7102</v>
      </c>
      <c r="HR34" s="164">
        <v>-11.507</v>
      </c>
      <c r="HS34" s="164">
        <v>-15.637600000000001</v>
      </c>
      <c r="HT34" s="164">
        <v>-15.475300000000001</v>
      </c>
      <c r="HU34" s="164">
        <v>40.43</v>
      </c>
      <c r="HV34" s="164">
        <v>40.29</v>
      </c>
      <c r="HW34" s="164">
        <v>-38.200000000000003</v>
      </c>
      <c r="HX34" s="164">
        <v>-39</v>
      </c>
      <c r="HY34" s="164">
        <v>0.72240000000000004</v>
      </c>
      <c r="HZ34" s="164">
        <v>4.6399999999999997</v>
      </c>
      <c r="IA34" s="164">
        <v>94.856499999999997</v>
      </c>
      <c r="IB34" s="164">
        <v>11.412800000000001</v>
      </c>
      <c r="IC34" s="164">
        <v>10.716200000000001</v>
      </c>
      <c r="ID34" s="164">
        <v>-15.7</v>
      </c>
      <c r="IE34" s="164">
        <v>-42.2</v>
      </c>
      <c r="IF34" s="164">
        <v>-6.2</v>
      </c>
      <c r="IG34" s="164">
        <v>-6.4</v>
      </c>
      <c r="IH34" s="165"/>
      <c r="II34" s="164">
        <v>-17.889800000000001</v>
      </c>
      <c r="IJ34" s="164">
        <v>-173.73670000000001</v>
      </c>
      <c r="IK34" s="164">
        <v>11.4236</v>
      </c>
      <c r="IL34" s="164">
        <v>-279.5686</v>
      </c>
      <c r="IM34" s="164">
        <v>-36.207099999999997</v>
      </c>
      <c r="IN34" s="164">
        <v>-59.1815</v>
      </c>
      <c r="IO34" s="164">
        <v>79.896500000000003</v>
      </c>
      <c r="IP34" s="164">
        <v>91.726399999999998</v>
      </c>
      <c r="IQ34" s="164">
        <v>151.20179999999999</v>
      </c>
      <c r="IR34" s="164">
        <v>75.928200000000004</v>
      </c>
      <c r="IS34" s="164">
        <v>0.81359999999999999</v>
      </c>
      <c r="IT34" s="164">
        <v>13.1934</v>
      </c>
      <c r="IU34" s="164">
        <v>12.201000000000001</v>
      </c>
      <c r="IV34" s="164">
        <v>-36.368299999999998</v>
      </c>
      <c r="IW34" s="164">
        <v>157.1079</v>
      </c>
      <c r="IX34" s="164">
        <v>-193.01310000000001</v>
      </c>
      <c r="IY34" s="164">
        <v>-40.395099999999999</v>
      </c>
      <c r="IZ34" s="164">
        <v>43.933599999999998</v>
      </c>
      <c r="JA34" s="164">
        <v>0.28199999999999997</v>
      </c>
      <c r="JB34" s="165"/>
      <c r="JC34" s="164">
        <v>-12.32</v>
      </c>
      <c r="JD34" s="164">
        <v>-0.88500000000000001</v>
      </c>
      <c r="JE34" s="164">
        <v>-0.89300000000000002</v>
      </c>
      <c r="JF34" s="164">
        <v>9.1199999999999992</v>
      </c>
      <c r="JG34" s="164">
        <v>-6.16</v>
      </c>
      <c r="JH34" s="164">
        <v>-4.048</v>
      </c>
      <c r="JI34" s="164">
        <v>0.09</v>
      </c>
      <c r="JJ34" s="164">
        <v>-2.9000000000000001E-2</v>
      </c>
      <c r="JK34" s="164">
        <v>-10.0786</v>
      </c>
      <c r="JL34" s="164">
        <v>3.7</v>
      </c>
      <c r="JM34" s="164">
        <v>9.6349999999999998</v>
      </c>
      <c r="JN34" s="164">
        <v>10.587</v>
      </c>
      <c r="JO34" s="165"/>
      <c r="JP34" s="165"/>
      <c r="JQ34" s="164">
        <v>4.3726000000000003</v>
      </c>
      <c r="JR34" s="164">
        <v>4.1982999999999997</v>
      </c>
      <c r="JS34" s="164">
        <v>3.0301</v>
      </c>
      <c r="JT34" s="165"/>
      <c r="JU34" s="164">
        <v>30</v>
      </c>
      <c r="JV34" s="164">
        <v>-0.26960000000000001</v>
      </c>
      <c r="JW34" s="164">
        <v>1.18</v>
      </c>
      <c r="JX34" s="165"/>
      <c r="JY34" s="164">
        <v>-3.4428000000000001</v>
      </c>
      <c r="JZ34" s="164">
        <v>-1.4826999999999999</v>
      </c>
      <c r="KA34" s="164">
        <v>-28.454000000000001</v>
      </c>
      <c r="KB34" s="164">
        <v>-2.2517</v>
      </c>
      <c r="KC34" s="164">
        <v>-4.2729999999999997</v>
      </c>
      <c r="KD34" s="164">
        <v>-31.772600000000001</v>
      </c>
      <c r="KE34" s="164">
        <v>4.4120999999999997</v>
      </c>
      <c r="KF34" s="164">
        <v>-32.4</v>
      </c>
      <c r="KG34" s="164">
        <v>16.100000000000001</v>
      </c>
      <c r="KH34" s="164">
        <v>-12.078900000000001</v>
      </c>
      <c r="KI34" s="164">
        <v>-63.601999999999997</v>
      </c>
    </row>
    <row r="35" spans="1:295" ht="18" customHeight="1" x14ac:dyDescent="0.3">
      <c r="A35" s="161" t="s">
        <v>44</v>
      </c>
      <c r="B35" s="161" t="s">
        <v>762</v>
      </c>
      <c r="C35" s="164">
        <v>0</v>
      </c>
      <c r="D35" s="164">
        <v>4.2995000000000001</v>
      </c>
      <c r="E35" s="164">
        <v>-9.0762999999999998</v>
      </c>
      <c r="F35" s="164">
        <v>3.2713000000000001</v>
      </c>
      <c r="G35" s="164">
        <v>7.7667999999999999</v>
      </c>
      <c r="H35" s="165"/>
      <c r="I35" s="164">
        <v>18.578499999999998</v>
      </c>
      <c r="J35" s="165"/>
      <c r="K35" s="164">
        <v>22.030100000000001</v>
      </c>
      <c r="L35" s="164">
        <v>9.6247000000000007</v>
      </c>
      <c r="M35" s="164">
        <v>9.2738999999999994</v>
      </c>
      <c r="N35" s="164">
        <v>-15.54</v>
      </c>
      <c r="O35" s="164">
        <v>-35.200000000000003</v>
      </c>
      <c r="P35" s="164">
        <v>13.2</v>
      </c>
      <c r="Q35" s="164">
        <v>6.6239999999999997</v>
      </c>
      <c r="R35" s="164">
        <v>-26.4</v>
      </c>
      <c r="S35" s="164">
        <v>2.8932000000000002</v>
      </c>
      <c r="T35" s="164">
        <v>1.6788000000000001</v>
      </c>
      <c r="U35" s="164">
        <v>6.4897</v>
      </c>
      <c r="V35" s="164">
        <v>6.4958</v>
      </c>
      <c r="W35" s="164">
        <v>11.174200000000001</v>
      </c>
      <c r="X35" s="164">
        <v>3.3525999999999998</v>
      </c>
      <c r="Y35" s="164">
        <v>-3.2599999999999997E-2</v>
      </c>
      <c r="Z35" s="164">
        <v>2.3679999999999999</v>
      </c>
      <c r="AA35" s="165"/>
      <c r="AB35" s="164">
        <v>-0.98160000000000003</v>
      </c>
      <c r="AC35" s="164">
        <v>-1.3520000000000001</v>
      </c>
      <c r="AD35" s="164">
        <v>-1.34</v>
      </c>
      <c r="AE35" s="164">
        <v>-5.45</v>
      </c>
      <c r="AF35" s="164">
        <v>-2.2200000000000002</v>
      </c>
      <c r="AG35" s="164">
        <v>4.4000000000000004</v>
      </c>
      <c r="AH35" s="165"/>
      <c r="AI35" s="165"/>
      <c r="AJ35" s="164">
        <v>-15.25</v>
      </c>
      <c r="AK35" s="164">
        <v>-15.2</v>
      </c>
      <c r="AL35" s="165"/>
      <c r="AM35" s="164">
        <v>-10.82</v>
      </c>
      <c r="AN35" s="164">
        <v>-10.86</v>
      </c>
      <c r="AO35" s="164">
        <v>5.4351000000000003</v>
      </c>
      <c r="AP35" s="164">
        <v>3.5407999999999999</v>
      </c>
      <c r="AQ35" s="164">
        <v>28.494700000000002</v>
      </c>
      <c r="AR35" s="164">
        <v>30.337900000000001</v>
      </c>
      <c r="AS35" s="164">
        <v>-11.228300000000001</v>
      </c>
      <c r="AT35" s="164">
        <v>-11.9224</v>
      </c>
      <c r="AU35" s="164">
        <v>-11.8405</v>
      </c>
      <c r="AV35" s="164">
        <v>0.74790000000000001</v>
      </c>
      <c r="AW35" s="164">
        <v>0.87819999999999998</v>
      </c>
      <c r="AX35" s="164">
        <v>-11.3865</v>
      </c>
      <c r="AY35" s="164">
        <v>-6.0282</v>
      </c>
      <c r="AZ35" s="165"/>
      <c r="BA35" s="164">
        <v>22.223199999999999</v>
      </c>
      <c r="BB35" s="164">
        <v>100.71429999999999</v>
      </c>
      <c r="BC35" s="164">
        <v>15.9941</v>
      </c>
      <c r="BD35" s="164">
        <v>-6</v>
      </c>
      <c r="BE35" s="164">
        <v>-6.4</v>
      </c>
      <c r="BF35" s="164">
        <v>-24.4147</v>
      </c>
      <c r="BG35" s="164">
        <v>-24.374300000000002</v>
      </c>
      <c r="BH35" s="164">
        <v>-2.7782</v>
      </c>
      <c r="BI35" s="165"/>
      <c r="BJ35" s="164">
        <v>17.864599999999999</v>
      </c>
      <c r="BK35" s="164">
        <v>6.6595000000000004</v>
      </c>
      <c r="BL35" s="164">
        <v>3.3683999999999998</v>
      </c>
      <c r="BM35" s="164">
        <v>2.1909999999999998</v>
      </c>
      <c r="BN35" s="164">
        <v>-116.7638</v>
      </c>
      <c r="BO35" s="164">
        <v>74.892399999999995</v>
      </c>
      <c r="BP35" s="164">
        <v>74.800799999999995</v>
      </c>
      <c r="BQ35" s="164">
        <v>54.168799999999997</v>
      </c>
      <c r="BR35" s="164">
        <v>-65.9268</v>
      </c>
      <c r="BS35" s="165"/>
      <c r="BT35" s="165"/>
      <c r="BU35" s="165"/>
      <c r="BV35" s="164">
        <v>21.007000000000001</v>
      </c>
      <c r="BW35" s="164">
        <v>8.18</v>
      </c>
      <c r="BX35" s="164">
        <v>8.59</v>
      </c>
      <c r="BY35" s="164">
        <v>-6.05</v>
      </c>
      <c r="BZ35" s="164">
        <v>5.62</v>
      </c>
      <c r="CA35" s="164">
        <v>-30.538</v>
      </c>
      <c r="CB35" s="164">
        <v>-30.672000000000001</v>
      </c>
      <c r="CC35" s="164">
        <v>41.451000000000001</v>
      </c>
      <c r="CD35" s="164">
        <v>40.718800000000002</v>
      </c>
      <c r="CE35" s="165"/>
      <c r="CF35" s="165"/>
      <c r="CG35" s="164">
        <v>42.706699999999998</v>
      </c>
      <c r="CH35" s="164">
        <v>18.0871</v>
      </c>
      <c r="CI35" s="165"/>
      <c r="CJ35" s="165"/>
      <c r="CK35" s="165"/>
      <c r="CL35" s="164">
        <v>1.5</v>
      </c>
      <c r="CM35" s="164">
        <v>0</v>
      </c>
      <c r="CN35" s="164">
        <v>-3.64</v>
      </c>
      <c r="CO35" s="164">
        <v>43.738300000000002</v>
      </c>
      <c r="CP35" s="164">
        <v>43.7318</v>
      </c>
      <c r="CQ35" s="164">
        <v>41.527299999999997</v>
      </c>
      <c r="CR35" s="164">
        <v>57.694200000000002</v>
      </c>
      <c r="CS35" s="164">
        <v>58.0152</v>
      </c>
      <c r="CT35" s="164">
        <v>-25.808399999999999</v>
      </c>
      <c r="CU35" s="164">
        <v>-43.773699999999998</v>
      </c>
      <c r="CV35" s="164">
        <v>-20.7882</v>
      </c>
      <c r="CW35" s="164">
        <v>3.7048999999999999</v>
      </c>
      <c r="CX35" s="164">
        <v>14.37</v>
      </c>
      <c r="CY35" s="164">
        <v>21.93</v>
      </c>
      <c r="CZ35" s="164">
        <v>18.911100000000001</v>
      </c>
      <c r="DA35" s="164">
        <v>18.7531</v>
      </c>
      <c r="DB35" s="164">
        <v>-10.29</v>
      </c>
      <c r="DC35" s="165"/>
      <c r="DD35" s="165"/>
      <c r="DE35" s="165"/>
      <c r="DF35" s="164">
        <v>13.057</v>
      </c>
      <c r="DG35" s="164">
        <v>-14.0387</v>
      </c>
      <c r="DH35" s="164">
        <v>-5.2996999999999996</v>
      </c>
      <c r="DI35" s="165"/>
      <c r="DJ35" s="164">
        <v>-61</v>
      </c>
      <c r="DK35" s="164">
        <v>-0.95699999999999996</v>
      </c>
      <c r="DL35" s="164">
        <v>7.8601999999999999</v>
      </c>
      <c r="DM35" s="164">
        <v>11.2027</v>
      </c>
      <c r="DN35" s="164">
        <v>18.189399999999999</v>
      </c>
      <c r="DO35" s="164">
        <v>8.52</v>
      </c>
      <c r="DP35" s="164">
        <v>-2.61</v>
      </c>
      <c r="DQ35" s="164">
        <v>10.121499999999999</v>
      </c>
      <c r="DR35" s="164">
        <v>-12.630699999999999</v>
      </c>
      <c r="DS35" s="165"/>
      <c r="DT35" s="164">
        <v>-22.57</v>
      </c>
      <c r="DU35" s="164">
        <v>32.43</v>
      </c>
      <c r="DV35" s="164">
        <v>24.64</v>
      </c>
      <c r="DW35" s="164">
        <v>-12.9818</v>
      </c>
      <c r="DX35" s="164">
        <v>-6.5182000000000002</v>
      </c>
      <c r="DY35" s="164">
        <v>-45.908299999999997</v>
      </c>
      <c r="DZ35" s="164">
        <v>-44.863599999999998</v>
      </c>
      <c r="EA35" s="164">
        <v>35.010399999999997</v>
      </c>
      <c r="EB35" s="164">
        <v>10.9686</v>
      </c>
      <c r="EC35" s="164">
        <v>-1.1503000000000001</v>
      </c>
      <c r="ED35" s="164">
        <v>-0.42159999999999997</v>
      </c>
      <c r="EE35" s="164">
        <v>-12.981400000000001</v>
      </c>
      <c r="EF35" s="164">
        <v>-16.213799999999999</v>
      </c>
      <c r="EG35" s="164">
        <v>-10.685</v>
      </c>
      <c r="EH35" s="164">
        <v>-107.67140000000001</v>
      </c>
      <c r="EI35" s="164">
        <v>-64.819900000000004</v>
      </c>
      <c r="EJ35" s="165"/>
      <c r="EK35" s="164">
        <v>-14.2235</v>
      </c>
      <c r="EL35" s="164">
        <v>-13.256600000000001</v>
      </c>
      <c r="EM35" s="164">
        <v>16.573899999999998</v>
      </c>
      <c r="EN35" s="164">
        <v>1.7581</v>
      </c>
      <c r="EO35" s="164">
        <v>0.98329999999999995</v>
      </c>
      <c r="EP35" s="164">
        <v>14.352</v>
      </c>
      <c r="EQ35" s="164">
        <v>-36.117100000000001</v>
      </c>
      <c r="ER35" s="164">
        <v>-35.553100000000001</v>
      </c>
      <c r="ES35" s="164">
        <v>1.7553000000000001</v>
      </c>
      <c r="ET35" s="164">
        <v>-10.41</v>
      </c>
      <c r="EU35" s="164">
        <v>-13.09</v>
      </c>
      <c r="EV35" s="164">
        <v>0</v>
      </c>
      <c r="EW35" s="164">
        <v>6.5789999999999997</v>
      </c>
      <c r="EX35" s="164">
        <v>-1.8109</v>
      </c>
      <c r="EY35" s="164">
        <v>-12.814299999999999</v>
      </c>
      <c r="EZ35" s="164">
        <v>-1.6938</v>
      </c>
      <c r="FA35" s="164">
        <v>5.1580000000000004</v>
      </c>
      <c r="FB35" s="164">
        <v>-8.3699999999999997E-2</v>
      </c>
      <c r="FC35" s="164">
        <v>-19.801600000000001</v>
      </c>
      <c r="FD35" s="164">
        <v>4.7385999999999999</v>
      </c>
      <c r="FE35" s="165"/>
      <c r="FF35" s="164">
        <v>4.5533999999999999</v>
      </c>
      <c r="FG35" s="164">
        <v>0</v>
      </c>
      <c r="FH35" s="164">
        <v>0</v>
      </c>
      <c r="FI35" s="164">
        <v>0</v>
      </c>
      <c r="FJ35" s="164">
        <v>17.582899999999999</v>
      </c>
      <c r="FK35" s="164">
        <v>17.582899999999999</v>
      </c>
      <c r="FL35" s="164">
        <v>-13.0616</v>
      </c>
      <c r="FM35" s="164">
        <v>27.3034</v>
      </c>
      <c r="FN35" s="164">
        <v>27.327100000000002</v>
      </c>
      <c r="FO35" s="164">
        <v>-4.6337999999999999</v>
      </c>
      <c r="FP35" s="165"/>
      <c r="FQ35" s="164">
        <v>20.045500000000001</v>
      </c>
      <c r="FR35" s="164">
        <v>-21.9</v>
      </c>
      <c r="FS35" s="164">
        <v>-0.79790000000000005</v>
      </c>
      <c r="FT35" s="164">
        <v>0.19159999999999999</v>
      </c>
      <c r="FU35" s="164">
        <v>0.28999999999999998</v>
      </c>
      <c r="FV35" s="164">
        <v>5.33</v>
      </c>
      <c r="FW35" s="164">
        <v>-21.3828</v>
      </c>
      <c r="FX35" s="164">
        <v>2.9144000000000001</v>
      </c>
      <c r="FY35" s="164">
        <v>2.629</v>
      </c>
      <c r="FZ35" s="164">
        <v>0.48099999999999998</v>
      </c>
      <c r="GA35" s="165"/>
      <c r="GB35" s="164">
        <v>18.23</v>
      </c>
      <c r="GC35" s="164">
        <v>-14.696400000000001</v>
      </c>
      <c r="GD35" s="164">
        <v>-4.2819000000000003</v>
      </c>
      <c r="GE35" s="164">
        <v>-0.05</v>
      </c>
      <c r="GF35" s="164">
        <v>25.729900000000001</v>
      </c>
      <c r="GG35" s="165"/>
      <c r="GH35" s="164">
        <v>28.179500000000001</v>
      </c>
      <c r="GI35" s="164">
        <v>-9.7072000000000003</v>
      </c>
      <c r="GJ35" s="164">
        <v>-10.4305</v>
      </c>
      <c r="GK35" s="164">
        <v>2.9925999999999999</v>
      </c>
      <c r="GL35" s="165"/>
      <c r="GM35" s="165"/>
      <c r="GN35" s="164">
        <v>-14.023099999999999</v>
      </c>
      <c r="GO35" s="164">
        <v>-18.8687</v>
      </c>
      <c r="GP35" s="164">
        <v>2.1171000000000002</v>
      </c>
      <c r="GQ35" s="164">
        <v>-22.533899999999999</v>
      </c>
      <c r="GR35" s="164">
        <v>3.8109999999999999</v>
      </c>
      <c r="GS35" s="164">
        <v>4.4535999999999998</v>
      </c>
      <c r="GT35" s="164">
        <v>124.6366</v>
      </c>
      <c r="GU35" s="164">
        <v>-2.2101000000000002</v>
      </c>
      <c r="GV35" s="164">
        <v>-6.5023</v>
      </c>
      <c r="GW35" s="164">
        <v>-12.825900000000001</v>
      </c>
      <c r="GX35" s="164">
        <v>2.4159999999999999</v>
      </c>
      <c r="GY35" s="164">
        <v>8.2858000000000001</v>
      </c>
      <c r="GZ35" s="164">
        <v>8.3474000000000004</v>
      </c>
      <c r="HA35" s="164">
        <v>1.8853</v>
      </c>
      <c r="HB35" s="164">
        <v>35.077100000000002</v>
      </c>
      <c r="HC35" s="164">
        <v>37.788699999999999</v>
      </c>
      <c r="HD35" s="164">
        <v>-2.5099999999999998</v>
      </c>
      <c r="HE35" s="164">
        <v>-3.7542</v>
      </c>
      <c r="HF35" s="164">
        <v>-28.8931</v>
      </c>
      <c r="HG35" s="164">
        <v>39.900100000000002</v>
      </c>
      <c r="HH35" s="164">
        <v>81.212999999999994</v>
      </c>
      <c r="HI35" s="164">
        <v>-32.619199999999999</v>
      </c>
      <c r="HJ35" s="164">
        <v>-31.0487</v>
      </c>
      <c r="HK35" s="165"/>
      <c r="HL35" s="164">
        <v>9.4943000000000008</v>
      </c>
      <c r="HM35" s="164">
        <v>-10.8292</v>
      </c>
      <c r="HN35" s="164">
        <v>-12.9717</v>
      </c>
      <c r="HO35" s="165"/>
      <c r="HP35" s="165"/>
      <c r="HQ35" s="164">
        <v>-13.4846</v>
      </c>
      <c r="HR35" s="164">
        <v>-13.270300000000001</v>
      </c>
      <c r="HS35" s="164">
        <v>-16.474599999999999</v>
      </c>
      <c r="HT35" s="164">
        <v>-15.701599999999999</v>
      </c>
      <c r="HU35" s="164">
        <v>36.479999999999997</v>
      </c>
      <c r="HV35" s="164">
        <v>36.340000000000003</v>
      </c>
      <c r="HW35" s="164">
        <v>-38.1</v>
      </c>
      <c r="HX35" s="164">
        <v>-38.299999999999997</v>
      </c>
      <c r="HY35" s="164">
        <v>0.93289999999999995</v>
      </c>
      <c r="HZ35" s="164">
        <v>7.36</v>
      </c>
      <c r="IA35" s="164">
        <v>89.062200000000004</v>
      </c>
      <c r="IB35" s="164">
        <v>8.9270999999999994</v>
      </c>
      <c r="IC35" s="164">
        <v>8.9525000000000006</v>
      </c>
      <c r="ID35" s="164">
        <v>-15.7</v>
      </c>
      <c r="IE35" s="164">
        <v>-41</v>
      </c>
      <c r="IF35" s="164">
        <v>-3.7</v>
      </c>
      <c r="IG35" s="164">
        <v>-4.2</v>
      </c>
      <c r="IH35" s="165"/>
      <c r="II35" s="165"/>
      <c r="IJ35" s="164">
        <v>-173.23310000000001</v>
      </c>
      <c r="IK35" s="164">
        <v>11.1518</v>
      </c>
      <c r="IL35" s="164">
        <v>-282.09629999999999</v>
      </c>
      <c r="IM35" s="164">
        <v>-33.083599999999997</v>
      </c>
      <c r="IN35" s="164">
        <v>-58.791699999999999</v>
      </c>
      <c r="IO35" s="164">
        <v>84.890699999999995</v>
      </c>
      <c r="IP35" s="164">
        <v>87.873900000000006</v>
      </c>
      <c r="IQ35" s="164">
        <v>148.6294</v>
      </c>
      <c r="IR35" s="164">
        <v>84.041300000000007</v>
      </c>
      <c r="IS35" s="164">
        <v>7.6748000000000003</v>
      </c>
      <c r="IT35" s="164">
        <v>26.779299999999999</v>
      </c>
      <c r="IU35" s="164">
        <v>23.6401</v>
      </c>
      <c r="IV35" s="164">
        <v>-36.945500000000003</v>
      </c>
      <c r="IW35" s="164">
        <v>164.3614</v>
      </c>
      <c r="IX35" s="164">
        <v>-201.74770000000001</v>
      </c>
      <c r="IY35" s="164">
        <v>-38.2789</v>
      </c>
      <c r="IZ35" s="164">
        <v>42.3431</v>
      </c>
      <c r="JA35" s="164">
        <v>0.61160000000000003</v>
      </c>
      <c r="JB35" s="165"/>
      <c r="JC35" s="164">
        <v>-11.52</v>
      </c>
      <c r="JD35" s="164">
        <v>-0.58199999999999996</v>
      </c>
      <c r="JE35" s="164">
        <v>-0.58899999999999997</v>
      </c>
      <c r="JF35" s="164">
        <v>8.56</v>
      </c>
      <c r="JG35" s="164">
        <v>-5.76</v>
      </c>
      <c r="JH35" s="164">
        <v>-3.6919</v>
      </c>
      <c r="JI35" s="164">
        <v>0.09</v>
      </c>
      <c r="JJ35" s="164">
        <v>-5.6500000000000002E-2</v>
      </c>
      <c r="JK35" s="164">
        <v>-9.8711000000000002</v>
      </c>
      <c r="JL35" s="164">
        <v>3.3</v>
      </c>
      <c r="JM35" s="164">
        <v>11.198</v>
      </c>
      <c r="JN35" s="164">
        <v>11.41</v>
      </c>
      <c r="JO35" s="164">
        <v>2.6120000000000001</v>
      </c>
      <c r="JP35" s="164">
        <v>3.0091000000000001</v>
      </c>
      <c r="JQ35" s="164">
        <v>3.6553</v>
      </c>
      <c r="JR35" s="164">
        <v>4.1923000000000004</v>
      </c>
      <c r="JS35" s="164">
        <v>3.5011999999999999</v>
      </c>
      <c r="JT35" s="165"/>
      <c r="JU35" s="164">
        <v>28.2</v>
      </c>
      <c r="JV35" s="164">
        <v>-0.20960000000000001</v>
      </c>
      <c r="JW35" s="164">
        <v>1.28</v>
      </c>
      <c r="JX35" s="165"/>
      <c r="JY35" s="164">
        <v>-4.2652999999999999</v>
      </c>
      <c r="JZ35" s="164">
        <v>-1.8414999999999999</v>
      </c>
      <c r="KA35" s="164">
        <v>-28.767299999999999</v>
      </c>
      <c r="KB35" s="164">
        <v>-2.1857000000000002</v>
      </c>
      <c r="KC35" s="164">
        <v>-3.0844</v>
      </c>
      <c r="KD35" s="164">
        <v>-32.800400000000003</v>
      </c>
      <c r="KE35" s="164">
        <v>4.9965000000000002</v>
      </c>
      <c r="KF35" s="164">
        <v>-30.1</v>
      </c>
      <c r="KG35" s="164">
        <v>14</v>
      </c>
      <c r="KH35" s="164">
        <v>-14.264200000000001</v>
      </c>
      <c r="KI35" s="164">
        <v>-64.395499999999998</v>
      </c>
    </row>
    <row r="36" spans="1:295" ht="18" customHeight="1" x14ac:dyDescent="0.3">
      <c r="A36" s="161" t="s">
        <v>44</v>
      </c>
      <c r="B36" s="161" t="s">
        <v>763</v>
      </c>
      <c r="C36" s="164">
        <v>0</v>
      </c>
      <c r="D36" s="164">
        <v>4.109</v>
      </c>
      <c r="E36" s="164">
        <v>-8.9589999999999996</v>
      </c>
      <c r="F36" s="164">
        <v>5.3242000000000003</v>
      </c>
      <c r="G36" s="164">
        <v>7.8135000000000003</v>
      </c>
      <c r="H36" s="165"/>
      <c r="I36" s="164">
        <v>18.4709</v>
      </c>
      <c r="J36" s="165"/>
      <c r="K36" s="164">
        <v>21.275600000000001</v>
      </c>
      <c r="L36" s="164">
        <v>9.2337000000000007</v>
      </c>
      <c r="M36" s="164">
        <v>8.9398</v>
      </c>
      <c r="N36" s="164">
        <v>-17.760000000000002</v>
      </c>
      <c r="O36" s="164">
        <v>-35.200000000000003</v>
      </c>
      <c r="P36" s="165"/>
      <c r="Q36" s="164">
        <v>6.6239999999999997</v>
      </c>
      <c r="R36" s="165"/>
      <c r="S36" s="164">
        <v>1.8523000000000001</v>
      </c>
      <c r="T36" s="164">
        <v>1.2182999999999999</v>
      </c>
      <c r="U36" s="164">
        <v>6.8823999999999996</v>
      </c>
      <c r="V36" s="164">
        <v>6.8238000000000003</v>
      </c>
      <c r="W36" s="164">
        <v>11.3384</v>
      </c>
      <c r="X36" s="164">
        <v>3.3227000000000002</v>
      </c>
      <c r="Y36" s="164">
        <v>0.2152</v>
      </c>
      <c r="Z36" s="164">
        <v>2.6009000000000002</v>
      </c>
      <c r="AA36" s="165"/>
      <c r="AB36" s="164">
        <v>-1.1119000000000001</v>
      </c>
      <c r="AC36" s="164">
        <v>-1.224</v>
      </c>
      <c r="AD36" s="164">
        <v>-1.2210000000000001</v>
      </c>
      <c r="AE36" s="164">
        <v>-5.1639999999999997</v>
      </c>
      <c r="AF36" s="164">
        <v>-2.2200000000000002</v>
      </c>
      <c r="AG36" s="164">
        <v>4.4000000000000004</v>
      </c>
      <c r="AH36" s="165"/>
      <c r="AI36" s="165"/>
      <c r="AJ36" s="164">
        <v>-14.41</v>
      </c>
      <c r="AK36" s="164">
        <v>-14.4</v>
      </c>
      <c r="AL36" s="165"/>
      <c r="AM36" s="164">
        <v>-10.98</v>
      </c>
      <c r="AN36" s="164">
        <v>-11.05</v>
      </c>
      <c r="AO36" s="164">
        <v>5.2649999999999997</v>
      </c>
      <c r="AP36" s="164">
        <v>3.3841000000000001</v>
      </c>
      <c r="AQ36" s="164">
        <v>27.113</v>
      </c>
      <c r="AR36" s="164">
        <v>29.069900000000001</v>
      </c>
      <c r="AS36" s="164">
        <v>-13.9985</v>
      </c>
      <c r="AT36" s="164">
        <v>-12.4582</v>
      </c>
      <c r="AU36" s="164">
        <v>-11.889900000000001</v>
      </c>
      <c r="AV36" s="164">
        <v>14.3912</v>
      </c>
      <c r="AW36" s="164">
        <v>15.2134</v>
      </c>
      <c r="AX36" s="164">
        <v>-12.860099999999999</v>
      </c>
      <c r="AY36" s="164">
        <v>-9.3771000000000004</v>
      </c>
      <c r="AZ36" s="165"/>
      <c r="BA36" s="164">
        <v>37.264200000000002</v>
      </c>
      <c r="BB36" s="164">
        <v>105.3758</v>
      </c>
      <c r="BC36" s="164">
        <v>15.714600000000001</v>
      </c>
      <c r="BD36" s="164">
        <v>-5.9</v>
      </c>
      <c r="BE36" s="164">
        <v>-6.1</v>
      </c>
      <c r="BF36" s="164">
        <v>-23.5258</v>
      </c>
      <c r="BG36" s="164">
        <v>-23.3125</v>
      </c>
      <c r="BH36" s="164">
        <v>-2.8477000000000001</v>
      </c>
      <c r="BI36" s="165"/>
      <c r="BJ36" s="164">
        <v>16.7959</v>
      </c>
      <c r="BK36" s="164">
        <v>6.4448999999999996</v>
      </c>
      <c r="BL36" s="164">
        <v>3.2502</v>
      </c>
      <c r="BM36" s="164">
        <v>2.1436000000000002</v>
      </c>
      <c r="BN36" s="164">
        <v>-105.47190000000001</v>
      </c>
      <c r="BO36" s="164">
        <v>73.641099999999994</v>
      </c>
      <c r="BP36" s="164">
        <v>74.221000000000004</v>
      </c>
      <c r="BQ36" s="164">
        <v>40.478900000000003</v>
      </c>
      <c r="BR36" s="164">
        <v>-58.985199999999999</v>
      </c>
      <c r="BS36" s="165"/>
      <c r="BT36" s="165"/>
      <c r="BU36" s="165"/>
      <c r="BV36" s="164">
        <v>22.483899999999998</v>
      </c>
      <c r="BW36" s="164">
        <v>8.67</v>
      </c>
      <c r="BX36" s="164">
        <v>9.02</v>
      </c>
      <c r="BY36" s="164">
        <v>-5.05</v>
      </c>
      <c r="BZ36" s="164">
        <v>6.2</v>
      </c>
      <c r="CA36" s="164">
        <v>-27.858899999999998</v>
      </c>
      <c r="CB36" s="164">
        <v>-27.1891</v>
      </c>
      <c r="CC36" s="164">
        <v>39.493099999999998</v>
      </c>
      <c r="CD36" s="164">
        <v>39.194099999999999</v>
      </c>
      <c r="CE36" s="165"/>
      <c r="CF36" s="165"/>
      <c r="CG36" s="164">
        <v>43.203299999999999</v>
      </c>
      <c r="CH36" s="164">
        <v>16.911899999999999</v>
      </c>
      <c r="CI36" s="165"/>
      <c r="CJ36" s="165"/>
      <c r="CK36" s="165"/>
      <c r="CL36" s="164">
        <v>3.4</v>
      </c>
      <c r="CM36" s="164">
        <v>1.6</v>
      </c>
      <c r="CN36" s="164">
        <v>-3.58</v>
      </c>
      <c r="CO36" s="164">
        <v>44.502600000000001</v>
      </c>
      <c r="CP36" s="164">
        <v>45.080199999999998</v>
      </c>
      <c r="CQ36" s="164">
        <v>42.410800000000002</v>
      </c>
      <c r="CR36" s="164">
        <v>53.6008</v>
      </c>
      <c r="CS36" s="164">
        <v>54.339700000000001</v>
      </c>
      <c r="CT36" s="164">
        <v>-24.2302</v>
      </c>
      <c r="CU36" s="164">
        <v>-40.935200000000002</v>
      </c>
      <c r="CV36" s="164">
        <v>-20.4666</v>
      </c>
      <c r="CW36" s="164">
        <v>3.6865999999999999</v>
      </c>
      <c r="CX36" s="164">
        <v>14.57</v>
      </c>
      <c r="CY36" s="164">
        <v>21.7</v>
      </c>
      <c r="CZ36" s="164">
        <v>19.379899999999999</v>
      </c>
      <c r="DA36" s="164">
        <v>19.143699999999999</v>
      </c>
      <c r="DB36" s="164">
        <v>-10.57</v>
      </c>
      <c r="DC36" s="165"/>
      <c r="DD36" s="165"/>
      <c r="DE36" s="165"/>
      <c r="DF36" s="164">
        <v>11.0631</v>
      </c>
      <c r="DG36" s="164">
        <v>-14.4092</v>
      </c>
      <c r="DH36" s="164">
        <v>-5.4260000000000002</v>
      </c>
      <c r="DI36" s="165"/>
      <c r="DJ36" s="164">
        <v>-61.2</v>
      </c>
      <c r="DK36" s="164">
        <v>-0.9204</v>
      </c>
      <c r="DL36" s="164">
        <v>7.4862000000000002</v>
      </c>
      <c r="DM36" s="164">
        <v>11.675800000000001</v>
      </c>
      <c r="DN36" s="164">
        <v>17.818300000000001</v>
      </c>
      <c r="DO36" s="164">
        <v>8.27</v>
      </c>
      <c r="DP36" s="164">
        <v>-2.7</v>
      </c>
      <c r="DQ36" s="164">
        <v>10.23</v>
      </c>
      <c r="DR36" s="164">
        <v>-10.723100000000001</v>
      </c>
      <c r="DS36" s="165"/>
      <c r="DT36" s="164">
        <v>-23.09</v>
      </c>
      <c r="DU36" s="164">
        <v>32.130000000000003</v>
      </c>
      <c r="DV36" s="164">
        <v>25.04</v>
      </c>
      <c r="DW36" s="164">
        <v>-10.545500000000001</v>
      </c>
      <c r="DX36" s="164">
        <v>-5.9635999999999996</v>
      </c>
      <c r="DY36" s="164">
        <v>-42.539000000000001</v>
      </c>
      <c r="DZ36" s="164">
        <v>-42.0182</v>
      </c>
      <c r="EA36" s="164">
        <v>36.209899999999998</v>
      </c>
      <c r="EB36" s="164">
        <v>11.7491</v>
      </c>
      <c r="EC36" s="164">
        <v>0.86839999999999995</v>
      </c>
      <c r="ED36" s="164">
        <v>1.1029</v>
      </c>
      <c r="EE36" s="164">
        <v>-12.053100000000001</v>
      </c>
      <c r="EF36" s="164">
        <v>-16.170400000000001</v>
      </c>
      <c r="EG36" s="164">
        <v>-11.272</v>
      </c>
      <c r="EH36" s="164">
        <v>-92.955500000000001</v>
      </c>
      <c r="EI36" s="164">
        <v>-59.685099999999998</v>
      </c>
      <c r="EJ36" s="165"/>
      <c r="EK36" s="164">
        <v>-14.0006</v>
      </c>
      <c r="EL36" s="164">
        <v>-13.0344</v>
      </c>
      <c r="EM36" s="164">
        <v>17.789000000000001</v>
      </c>
      <c r="EN36" s="164">
        <v>0.62580000000000002</v>
      </c>
      <c r="EO36" s="164">
        <v>-0.30880000000000002</v>
      </c>
      <c r="EP36" s="164">
        <v>4.6239999999999997</v>
      </c>
      <c r="EQ36" s="164">
        <v>-30.088799999999999</v>
      </c>
      <c r="ER36" s="164">
        <v>-29.969200000000001</v>
      </c>
      <c r="ES36" s="164">
        <v>3.6738</v>
      </c>
      <c r="ET36" s="164">
        <v>6.3</v>
      </c>
      <c r="EU36" s="164">
        <v>-15.21</v>
      </c>
      <c r="EV36" s="164">
        <v>-0.6</v>
      </c>
      <c r="EW36" s="164">
        <v>6.4485999999999999</v>
      </c>
      <c r="EX36" s="164">
        <v>-4.0399000000000003</v>
      </c>
      <c r="EY36" s="164">
        <v>-14.171200000000001</v>
      </c>
      <c r="EZ36" s="164">
        <v>-3.1044</v>
      </c>
      <c r="FA36" s="164">
        <v>5.2042999999999999</v>
      </c>
      <c r="FB36" s="164">
        <v>0.74729999999999996</v>
      </c>
      <c r="FC36" s="164">
        <v>-20.054400000000001</v>
      </c>
      <c r="FD36" s="164">
        <v>5.1627999999999998</v>
      </c>
      <c r="FE36" s="165"/>
      <c r="FF36" s="164">
        <v>4.9897999999999998</v>
      </c>
      <c r="FG36" s="164">
        <v>0</v>
      </c>
      <c r="FH36" s="164">
        <v>2.7389000000000001</v>
      </c>
      <c r="FI36" s="164">
        <v>0</v>
      </c>
      <c r="FJ36" s="164">
        <v>14.7362</v>
      </c>
      <c r="FK36" s="164">
        <v>14.7362</v>
      </c>
      <c r="FL36" s="164">
        <v>-15.573399999999999</v>
      </c>
      <c r="FM36" s="164">
        <v>24.4268</v>
      </c>
      <c r="FN36" s="164">
        <v>24.495999999999999</v>
      </c>
      <c r="FO36" s="164">
        <v>-5.2305000000000001</v>
      </c>
      <c r="FP36" s="165"/>
      <c r="FQ36" s="164">
        <v>20.206600000000002</v>
      </c>
      <c r="FR36" s="164">
        <v>-21.78</v>
      </c>
      <c r="FS36" s="164">
        <v>-0.71</v>
      </c>
      <c r="FT36" s="164">
        <v>0.19159999999999999</v>
      </c>
      <c r="FU36" s="164">
        <v>0.26</v>
      </c>
      <c r="FV36" s="164">
        <v>5.18</v>
      </c>
      <c r="FW36" s="164">
        <v>-20.610700000000001</v>
      </c>
      <c r="FX36" s="165"/>
      <c r="FY36" s="164">
        <v>2.61</v>
      </c>
      <c r="FZ36" s="164">
        <v>0.55400000000000005</v>
      </c>
      <c r="GA36" s="165"/>
      <c r="GB36" s="164">
        <v>18.46</v>
      </c>
      <c r="GC36" s="165"/>
      <c r="GD36" s="165"/>
      <c r="GE36" s="164">
        <v>0.34</v>
      </c>
      <c r="GF36" s="164">
        <v>26.4039</v>
      </c>
      <c r="GG36" s="165"/>
      <c r="GH36" s="164">
        <v>28.372599999999998</v>
      </c>
      <c r="GI36" s="164">
        <v>-10.0502</v>
      </c>
      <c r="GJ36" s="164">
        <v>-10.719099999999999</v>
      </c>
      <c r="GK36" s="164">
        <v>3.1118000000000001</v>
      </c>
      <c r="GL36" s="165"/>
      <c r="GM36" s="165"/>
      <c r="GN36" s="164">
        <v>-14.888500000000001</v>
      </c>
      <c r="GO36" s="164">
        <v>-19.161999999999999</v>
      </c>
      <c r="GP36" s="164">
        <v>2.8883000000000001</v>
      </c>
      <c r="GQ36" s="164">
        <v>-22.389399999999998</v>
      </c>
      <c r="GR36" s="164">
        <v>6.6771000000000003</v>
      </c>
      <c r="GS36" s="164">
        <v>5.5575000000000001</v>
      </c>
      <c r="GT36" s="164">
        <v>130.24889999999999</v>
      </c>
      <c r="GU36" s="164">
        <v>-1.4088000000000001</v>
      </c>
      <c r="GV36" s="164">
        <v>-6.5263999999999998</v>
      </c>
      <c r="GW36" s="164">
        <v>-13.530799999999999</v>
      </c>
      <c r="GX36" s="164">
        <v>2.2913000000000001</v>
      </c>
      <c r="GY36" s="164">
        <v>7.9707999999999997</v>
      </c>
      <c r="GZ36" s="164">
        <v>8.1339000000000006</v>
      </c>
      <c r="HA36" s="164">
        <v>2</v>
      </c>
      <c r="HB36" s="164">
        <v>31.068999999999999</v>
      </c>
      <c r="HC36" s="164">
        <v>33.493600000000001</v>
      </c>
      <c r="HD36" s="164">
        <v>1.26</v>
      </c>
      <c r="HE36" s="164">
        <v>-8.1392000000000007</v>
      </c>
      <c r="HF36" s="164">
        <v>-23.1419</v>
      </c>
      <c r="HG36" s="164">
        <v>31.4572</v>
      </c>
      <c r="HH36" s="164">
        <v>74.463200000000001</v>
      </c>
      <c r="HI36" s="164">
        <v>-30.353400000000001</v>
      </c>
      <c r="HJ36" s="164">
        <v>-30.569099999999999</v>
      </c>
      <c r="HK36" s="165"/>
      <c r="HL36" s="164">
        <v>8.0699000000000005</v>
      </c>
      <c r="HM36" s="164">
        <v>0</v>
      </c>
      <c r="HN36" s="164">
        <v>0</v>
      </c>
      <c r="HO36" s="164">
        <v>9.0753000000000004</v>
      </c>
      <c r="HP36" s="164">
        <v>5.6825000000000001</v>
      </c>
      <c r="HQ36" s="164">
        <v>-11.2927</v>
      </c>
      <c r="HR36" s="164">
        <v>-11.144399999999999</v>
      </c>
      <c r="HS36" s="164">
        <v>-17.924600000000002</v>
      </c>
      <c r="HT36" s="164">
        <v>-17.473500000000001</v>
      </c>
      <c r="HU36" s="164">
        <v>36.700000000000003</v>
      </c>
      <c r="HV36" s="164">
        <v>36.619999999999997</v>
      </c>
      <c r="HW36" s="164">
        <v>-37.299999999999997</v>
      </c>
      <c r="HX36" s="164">
        <v>-37.5</v>
      </c>
      <c r="HY36" s="164">
        <v>0.81030000000000002</v>
      </c>
      <c r="HZ36" s="164">
        <v>8.08</v>
      </c>
      <c r="IA36" s="164">
        <v>77.861900000000006</v>
      </c>
      <c r="IB36" s="164">
        <v>12.559100000000001</v>
      </c>
      <c r="IC36" s="164">
        <v>12.4778</v>
      </c>
      <c r="ID36" s="164">
        <v>-15.3</v>
      </c>
      <c r="IE36" s="164">
        <v>-40.5</v>
      </c>
      <c r="IF36" s="164">
        <v>-6.2</v>
      </c>
      <c r="IG36" s="164">
        <v>-6.4</v>
      </c>
      <c r="IH36" s="164">
        <v>-17.9437</v>
      </c>
      <c r="II36" s="164">
        <v>-17.861999999999998</v>
      </c>
      <c r="IJ36" s="164">
        <v>-166.77119999999999</v>
      </c>
      <c r="IK36" s="164">
        <v>9.2369000000000003</v>
      </c>
      <c r="IL36" s="164">
        <v>-282.2133</v>
      </c>
      <c r="IM36" s="164">
        <v>-34.9529</v>
      </c>
      <c r="IN36" s="164">
        <v>-60.155299999999997</v>
      </c>
      <c r="IO36" s="164">
        <v>80.483199999999997</v>
      </c>
      <c r="IP36" s="164">
        <v>88.724500000000006</v>
      </c>
      <c r="IQ36" s="164">
        <v>140.56890000000001</v>
      </c>
      <c r="IR36" s="164">
        <v>79.824299999999994</v>
      </c>
      <c r="IS36" s="164">
        <v>7.4935</v>
      </c>
      <c r="IT36" s="164">
        <v>25.698699999999999</v>
      </c>
      <c r="IU36" s="164">
        <v>29.107900000000001</v>
      </c>
      <c r="IV36" s="164">
        <v>-28.828900000000001</v>
      </c>
      <c r="IW36" s="164">
        <v>159.41290000000001</v>
      </c>
      <c r="IX36" s="164">
        <v>-197.35810000000001</v>
      </c>
      <c r="IY36" s="164">
        <v>-41.116</v>
      </c>
      <c r="IZ36" s="164">
        <v>45.0563</v>
      </c>
      <c r="JA36" s="164">
        <v>-4.5199999999999997E-2</v>
      </c>
      <c r="JB36" s="165"/>
      <c r="JC36" s="164">
        <v>-11.36</v>
      </c>
      <c r="JD36" s="164">
        <v>-0.623</v>
      </c>
      <c r="JE36" s="164">
        <v>-0.627</v>
      </c>
      <c r="JF36" s="164">
        <v>8.32</v>
      </c>
      <c r="JG36" s="164">
        <v>-6.08</v>
      </c>
      <c r="JH36" s="164">
        <v>-3.0013000000000001</v>
      </c>
      <c r="JI36" s="164">
        <v>0.55700000000000005</v>
      </c>
      <c r="JJ36" s="164">
        <v>-5.6500000000000002E-2</v>
      </c>
      <c r="JK36" s="164">
        <v>-10.0175</v>
      </c>
      <c r="JL36" s="164">
        <v>3.3</v>
      </c>
      <c r="JM36" s="164">
        <v>10.798999999999999</v>
      </c>
      <c r="JN36" s="164">
        <v>10.116</v>
      </c>
      <c r="JO36" s="164">
        <v>2.3883999999999999</v>
      </c>
      <c r="JP36" s="164">
        <v>2.7288000000000001</v>
      </c>
      <c r="JQ36" s="164">
        <v>3.9306000000000001</v>
      </c>
      <c r="JR36" s="164">
        <v>3.8694999999999999</v>
      </c>
      <c r="JS36" s="164">
        <v>3.6613000000000002</v>
      </c>
      <c r="JT36" s="165"/>
      <c r="JU36" s="164">
        <v>29</v>
      </c>
      <c r="JV36" s="164">
        <v>-0.1067</v>
      </c>
      <c r="JW36" s="164">
        <v>1.31</v>
      </c>
      <c r="JX36" s="165"/>
      <c r="JY36" s="164">
        <v>-6.4390000000000001</v>
      </c>
      <c r="JZ36" s="164">
        <v>-0.73229999999999995</v>
      </c>
      <c r="KA36" s="164">
        <v>-27.715199999999999</v>
      </c>
      <c r="KB36" s="164">
        <v>-4.2850999999999999</v>
      </c>
      <c r="KC36" s="164">
        <v>-4.2496999999999998</v>
      </c>
      <c r="KD36" s="164">
        <v>-30.9496</v>
      </c>
      <c r="KE36" s="164">
        <v>4.5197000000000003</v>
      </c>
      <c r="KF36" s="164">
        <v>-30.3</v>
      </c>
      <c r="KG36" s="164">
        <v>14.7</v>
      </c>
      <c r="KH36" s="164">
        <v>-9.3528000000000002</v>
      </c>
      <c r="KI36" s="164">
        <v>-65.484200000000001</v>
      </c>
    </row>
    <row r="37" spans="1:295" ht="18" customHeight="1" x14ac:dyDescent="0.3">
      <c r="A37" s="161" t="s">
        <v>44</v>
      </c>
      <c r="B37" s="161" t="s">
        <v>764</v>
      </c>
      <c r="C37" s="164">
        <v>0</v>
      </c>
      <c r="D37" s="164">
        <v>4.1379999999999999</v>
      </c>
      <c r="E37" s="164">
        <v>-8.9406999999999996</v>
      </c>
      <c r="F37" s="164">
        <v>3.4573</v>
      </c>
      <c r="G37" s="164">
        <v>7.9668999999999999</v>
      </c>
      <c r="H37" s="165"/>
      <c r="I37" s="164">
        <v>18.8766</v>
      </c>
      <c r="J37" s="165"/>
      <c r="K37" s="164">
        <v>24.257999999999999</v>
      </c>
      <c r="L37" s="164">
        <v>10.499700000000001</v>
      </c>
      <c r="M37" s="164">
        <v>10.3405</v>
      </c>
      <c r="N37" s="164">
        <v>-19.98</v>
      </c>
      <c r="O37" s="164">
        <v>-35.200000000000003</v>
      </c>
      <c r="P37" s="165"/>
      <c r="Q37" s="164">
        <v>6.6239999999999997</v>
      </c>
      <c r="R37" s="165"/>
      <c r="S37" s="164">
        <v>2.573</v>
      </c>
      <c r="T37" s="164">
        <v>0.2341</v>
      </c>
      <c r="U37" s="164">
        <v>7.0819999999999999</v>
      </c>
      <c r="V37" s="164">
        <v>7.1749999999999998</v>
      </c>
      <c r="W37" s="164">
        <v>12.0366</v>
      </c>
      <c r="X37" s="164">
        <v>2.5392000000000001</v>
      </c>
      <c r="Y37" s="164">
        <v>0.19850000000000001</v>
      </c>
      <c r="Z37" s="164">
        <v>2.5914999999999999</v>
      </c>
      <c r="AA37" s="165"/>
      <c r="AB37" s="164">
        <v>-0.63939999999999997</v>
      </c>
      <c r="AC37" s="164">
        <v>-1.127</v>
      </c>
      <c r="AD37" s="164">
        <v>-1.133</v>
      </c>
      <c r="AE37" s="164">
        <v>-4.9809999999999999</v>
      </c>
      <c r="AF37" s="164">
        <v>0</v>
      </c>
      <c r="AG37" s="164">
        <v>4.4000000000000004</v>
      </c>
      <c r="AH37" s="165"/>
      <c r="AI37" s="165"/>
      <c r="AJ37" s="164">
        <v>-13.56</v>
      </c>
      <c r="AK37" s="164">
        <v>-13.61</v>
      </c>
      <c r="AL37" s="165"/>
      <c r="AM37" s="164">
        <v>-11.02</v>
      </c>
      <c r="AN37" s="164">
        <v>-10.96</v>
      </c>
      <c r="AO37" s="164">
        <v>7.1614000000000004</v>
      </c>
      <c r="AP37" s="164">
        <v>3.4885000000000002</v>
      </c>
      <c r="AQ37" s="164">
        <v>27.614100000000001</v>
      </c>
      <c r="AR37" s="164">
        <v>29.904399999999999</v>
      </c>
      <c r="AS37" s="164">
        <v>-16.245000000000001</v>
      </c>
      <c r="AT37" s="164">
        <v>-12.190300000000001</v>
      </c>
      <c r="AU37" s="164">
        <v>-13.7631</v>
      </c>
      <c r="AV37" s="164">
        <v>16.814399999999999</v>
      </c>
      <c r="AW37" s="164">
        <v>19.434000000000001</v>
      </c>
      <c r="AX37" s="164">
        <v>-12.860099999999999</v>
      </c>
      <c r="AY37" s="164">
        <v>-8.8413000000000004</v>
      </c>
      <c r="AZ37" s="164">
        <v>0</v>
      </c>
      <c r="BA37" s="164">
        <v>28.2912</v>
      </c>
      <c r="BB37" s="164">
        <v>110.87690000000001</v>
      </c>
      <c r="BC37" s="164">
        <v>15.0449</v>
      </c>
      <c r="BD37" s="164">
        <v>-5.7</v>
      </c>
      <c r="BE37" s="164">
        <v>-6.1</v>
      </c>
      <c r="BF37" s="164">
        <v>-21.476900000000001</v>
      </c>
      <c r="BG37" s="164">
        <v>-21.780999999999999</v>
      </c>
      <c r="BH37" s="164">
        <v>-2.7503000000000002</v>
      </c>
      <c r="BI37" s="165"/>
      <c r="BJ37" s="164">
        <v>18.3249</v>
      </c>
      <c r="BK37" s="164">
        <v>6.9984999999999999</v>
      </c>
      <c r="BL37" s="164">
        <v>2.9533</v>
      </c>
      <c r="BM37" s="164">
        <v>2.1208</v>
      </c>
      <c r="BN37" s="164">
        <v>-89.663399999999996</v>
      </c>
      <c r="BO37" s="164">
        <v>77.639099999999999</v>
      </c>
      <c r="BP37" s="164">
        <v>76.815100000000001</v>
      </c>
      <c r="BQ37" s="164">
        <v>25.561800000000002</v>
      </c>
      <c r="BR37" s="164">
        <v>-41.290500000000002</v>
      </c>
      <c r="BS37" s="165"/>
      <c r="BT37" s="165"/>
      <c r="BU37" s="165"/>
      <c r="BV37" s="164">
        <v>27.693300000000001</v>
      </c>
      <c r="BW37" s="164">
        <v>10.25</v>
      </c>
      <c r="BX37" s="164">
        <v>10.72</v>
      </c>
      <c r="BY37" s="164">
        <v>-1.94</v>
      </c>
      <c r="BZ37" s="164">
        <v>8.57</v>
      </c>
      <c r="CA37" s="164">
        <v>-29.600300000000001</v>
      </c>
      <c r="CB37" s="164">
        <v>-30.002199999999998</v>
      </c>
      <c r="CC37" s="164">
        <v>41.3688</v>
      </c>
      <c r="CD37" s="164">
        <v>40.392400000000002</v>
      </c>
      <c r="CE37" s="165"/>
      <c r="CF37" s="165"/>
      <c r="CG37" s="164">
        <v>45.360700000000001</v>
      </c>
      <c r="CH37" s="164">
        <v>17.8416</v>
      </c>
      <c r="CI37" s="165"/>
      <c r="CJ37" s="165"/>
      <c r="CK37" s="165"/>
      <c r="CL37" s="164">
        <v>6.8</v>
      </c>
      <c r="CM37" s="164">
        <v>4.7</v>
      </c>
      <c r="CN37" s="164">
        <v>-3.68</v>
      </c>
      <c r="CO37" s="164">
        <v>49.029299999999999</v>
      </c>
      <c r="CP37" s="164">
        <v>49.522799999999997</v>
      </c>
      <c r="CQ37" s="164">
        <v>46.3157</v>
      </c>
      <c r="CR37" s="164">
        <v>51.046500000000002</v>
      </c>
      <c r="CS37" s="164">
        <v>51.754199999999997</v>
      </c>
      <c r="CT37" s="164">
        <v>-24.405000000000001</v>
      </c>
      <c r="CU37" s="164">
        <v>-41.583399999999997</v>
      </c>
      <c r="CV37" s="164">
        <v>-19.2456</v>
      </c>
      <c r="CW37" s="164">
        <v>4.0217000000000001</v>
      </c>
      <c r="CX37" s="164">
        <v>16.59</v>
      </c>
      <c r="CY37" s="164">
        <v>23.41</v>
      </c>
      <c r="CZ37" s="164">
        <v>20.629899999999999</v>
      </c>
      <c r="DA37" s="164">
        <v>20.4132</v>
      </c>
      <c r="DB37" s="164">
        <v>-11.92</v>
      </c>
      <c r="DC37" s="165"/>
      <c r="DD37" s="165"/>
      <c r="DE37" s="165"/>
      <c r="DF37" s="164">
        <v>12.162599999999999</v>
      </c>
      <c r="DG37" s="164">
        <v>-13.932499999999999</v>
      </c>
      <c r="DH37" s="164">
        <v>-6.2803000000000004</v>
      </c>
      <c r="DI37" s="165"/>
      <c r="DJ37" s="164">
        <v>-65.7</v>
      </c>
      <c r="DK37" s="164">
        <v>-1.1034999999999999</v>
      </c>
      <c r="DL37" s="164">
        <v>7.8601999999999999</v>
      </c>
      <c r="DM37" s="164">
        <v>12.7798</v>
      </c>
      <c r="DN37" s="164">
        <v>18.003799999999998</v>
      </c>
      <c r="DO37" s="164">
        <v>8.48</v>
      </c>
      <c r="DP37" s="164">
        <v>-3.07</v>
      </c>
      <c r="DQ37" s="164">
        <v>11.919499999999999</v>
      </c>
      <c r="DR37" s="164">
        <v>-11.2956</v>
      </c>
      <c r="DS37" s="165"/>
      <c r="DT37" s="164">
        <v>-23.46</v>
      </c>
      <c r="DU37" s="164">
        <v>33.770000000000003</v>
      </c>
      <c r="DV37" s="164">
        <v>27.51</v>
      </c>
      <c r="DW37" s="164">
        <v>-10.4</v>
      </c>
      <c r="DX37" s="164">
        <v>-5.4363999999999999</v>
      </c>
      <c r="DY37" s="164">
        <v>-44.7774</v>
      </c>
      <c r="DZ37" s="164">
        <v>-44.145499999999998</v>
      </c>
      <c r="EA37" s="164">
        <v>42.731200000000001</v>
      </c>
      <c r="EB37" s="164">
        <v>17.450900000000001</v>
      </c>
      <c r="EC37" s="164">
        <v>4.5533000000000001</v>
      </c>
      <c r="ED37" s="164">
        <v>6.1670999999999996</v>
      </c>
      <c r="EE37" s="164">
        <v>-11.789400000000001</v>
      </c>
      <c r="EF37" s="164">
        <v>-11.9208</v>
      </c>
      <c r="EG37" s="164">
        <v>-11.922000000000001</v>
      </c>
      <c r="EH37" s="164">
        <v>-77.851900000000001</v>
      </c>
      <c r="EI37" s="164">
        <v>-65.578699999999998</v>
      </c>
      <c r="EJ37" s="165"/>
      <c r="EK37" s="164">
        <v>-13.751799999999999</v>
      </c>
      <c r="EL37" s="164">
        <v>-12.3719</v>
      </c>
      <c r="EM37" s="164">
        <v>14.524900000000001</v>
      </c>
      <c r="EN37" s="164">
        <v>-2.1480000000000001</v>
      </c>
      <c r="EO37" s="164">
        <v>-2.9975999999999998</v>
      </c>
      <c r="EP37" s="164">
        <v>17.423999999999999</v>
      </c>
      <c r="EQ37" s="164">
        <v>-32.138599999999997</v>
      </c>
      <c r="ER37" s="164">
        <v>-31.7578</v>
      </c>
      <c r="ES37" s="164">
        <v>5.3310000000000004</v>
      </c>
      <c r="ET37" s="164">
        <v>-4.09</v>
      </c>
      <c r="EU37" s="164">
        <v>-10.15</v>
      </c>
      <c r="EV37" s="164">
        <v>3.1</v>
      </c>
      <c r="EW37" s="164">
        <v>6.2369000000000003</v>
      </c>
      <c r="EX37" s="164">
        <v>-8.4768000000000008</v>
      </c>
      <c r="EY37" s="164">
        <v>-14.0648</v>
      </c>
      <c r="EZ37" s="164">
        <v>-3.0259999999999998</v>
      </c>
      <c r="FA37" s="164">
        <v>4.2423999999999999</v>
      </c>
      <c r="FB37" s="164">
        <v>0.46160000000000001</v>
      </c>
      <c r="FC37" s="164">
        <v>-19.117699999999999</v>
      </c>
      <c r="FD37" s="164">
        <v>5.5111999999999997</v>
      </c>
      <c r="FE37" s="165"/>
      <c r="FF37" s="164">
        <v>5.1852</v>
      </c>
      <c r="FG37" s="164">
        <v>0</v>
      </c>
      <c r="FH37" s="164">
        <v>0</v>
      </c>
      <c r="FI37" s="165"/>
      <c r="FJ37" s="164">
        <v>16.578199999999999</v>
      </c>
      <c r="FK37" s="164">
        <v>16.9131</v>
      </c>
      <c r="FL37" s="164">
        <v>-15.406000000000001</v>
      </c>
      <c r="FM37" s="164">
        <v>27.0197</v>
      </c>
      <c r="FN37" s="164">
        <v>27.0489</v>
      </c>
      <c r="FO37" s="164">
        <v>-5.7240000000000002</v>
      </c>
      <c r="FP37" s="165"/>
      <c r="FQ37" s="164">
        <v>21.095300000000002</v>
      </c>
      <c r="FR37" s="164">
        <v>-21.86</v>
      </c>
      <c r="FS37" s="164">
        <v>-0.60929999999999995</v>
      </c>
      <c r="FT37" s="164">
        <v>0.19339999999999999</v>
      </c>
      <c r="FU37" s="164">
        <v>0.18</v>
      </c>
      <c r="FV37" s="164">
        <v>4.54</v>
      </c>
      <c r="FW37" s="164">
        <v>-20.622</v>
      </c>
      <c r="FX37" s="165"/>
      <c r="FY37" s="164">
        <v>2.6539999999999999</v>
      </c>
      <c r="FZ37" s="164">
        <v>0.55500000000000005</v>
      </c>
      <c r="GA37" s="165"/>
      <c r="GB37" s="164">
        <v>18.68</v>
      </c>
      <c r="GC37" s="164">
        <v>-10.6449</v>
      </c>
      <c r="GD37" s="164">
        <v>-1.3241000000000001</v>
      </c>
      <c r="GE37" s="164">
        <v>0.13</v>
      </c>
      <c r="GF37" s="164">
        <v>26.732800000000001</v>
      </c>
      <c r="GG37" s="165"/>
      <c r="GH37" s="164">
        <v>29.388999999999999</v>
      </c>
      <c r="GI37" s="164">
        <v>-10.3764</v>
      </c>
      <c r="GJ37" s="164">
        <v>-10.995900000000001</v>
      </c>
      <c r="GK37" s="164">
        <v>3.1107</v>
      </c>
      <c r="GL37" s="165"/>
      <c r="GM37" s="165"/>
      <c r="GN37" s="165"/>
      <c r="GO37" s="164">
        <v>-21.4754</v>
      </c>
      <c r="GP37" s="164">
        <v>2.6133999999999999</v>
      </c>
      <c r="GQ37" s="164">
        <v>-22.315100000000001</v>
      </c>
      <c r="GR37" s="164">
        <v>6.0007000000000001</v>
      </c>
      <c r="GS37" s="164">
        <v>4.4021999999999997</v>
      </c>
      <c r="GT37" s="164">
        <v>133.93260000000001</v>
      </c>
      <c r="GU37" s="164">
        <v>-0.89949999999999997</v>
      </c>
      <c r="GV37" s="164">
        <v>-6.4142000000000001</v>
      </c>
      <c r="GW37" s="164">
        <v>-13.696</v>
      </c>
      <c r="GX37" s="164">
        <v>3.0909</v>
      </c>
      <c r="GY37" s="164">
        <v>8.1539000000000001</v>
      </c>
      <c r="GZ37" s="164">
        <v>8.3157999999999994</v>
      </c>
      <c r="HA37" s="164">
        <v>2.4171</v>
      </c>
      <c r="HB37" s="164">
        <v>30.017900000000001</v>
      </c>
      <c r="HC37" s="164">
        <v>31.086600000000001</v>
      </c>
      <c r="HD37" s="164">
        <v>2.93</v>
      </c>
      <c r="HE37" s="164">
        <v>-9.9153000000000002</v>
      </c>
      <c r="HF37" s="164">
        <v>-28.499199999999998</v>
      </c>
      <c r="HG37" s="164">
        <v>36.987499999999997</v>
      </c>
      <c r="HH37" s="164">
        <v>74.588399999999993</v>
      </c>
      <c r="HI37" s="164">
        <v>-28.702500000000001</v>
      </c>
      <c r="HJ37" s="164">
        <v>-28.368400000000001</v>
      </c>
      <c r="HK37" s="164">
        <v>0</v>
      </c>
      <c r="HL37" s="164">
        <v>6.1505000000000001</v>
      </c>
      <c r="HM37" s="164">
        <v>0</v>
      </c>
      <c r="HN37" s="164">
        <v>-13.2713</v>
      </c>
      <c r="HO37" s="165"/>
      <c r="HP37" s="165"/>
      <c r="HQ37" s="164">
        <v>-12.1442</v>
      </c>
      <c r="HR37" s="164">
        <v>-11.913500000000001</v>
      </c>
      <c r="HS37" s="164">
        <v>-18.1418</v>
      </c>
      <c r="HT37" s="164">
        <v>-17.728899999999999</v>
      </c>
      <c r="HU37" s="164">
        <v>38.090000000000003</v>
      </c>
      <c r="HV37" s="164">
        <v>37.47</v>
      </c>
      <c r="HW37" s="164">
        <v>-37.200000000000003</v>
      </c>
      <c r="HX37" s="164">
        <v>-37.1</v>
      </c>
      <c r="HY37" s="164">
        <v>0.81030000000000002</v>
      </c>
      <c r="HZ37" s="164">
        <v>7.76</v>
      </c>
      <c r="IA37" s="164">
        <v>78.560599999999994</v>
      </c>
      <c r="IB37" s="164">
        <v>11.779199999999999</v>
      </c>
      <c r="IC37" s="164">
        <v>12.434699999999999</v>
      </c>
      <c r="ID37" s="164">
        <v>-15.7</v>
      </c>
      <c r="IE37" s="164">
        <v>-40.5</v>
      </c>
      <c r="IF37" s="164">
        <v>-5</v>
      </c>
      <c r="IG37" s="164">
        <v>-5.2</v>
      </c>
      <c r="IH37" s="164">
        <v>-17.923999999999999</v>
      </c>
      <c r="II37" s="164">
        <v>-17.753699999999998</v>
      </c>
      <c r="IJ37" s="164">
        <v>-165.54390000000001</v>
      </c>
      <c r="IK37" s="164">
        <v>13.7622</v>
      </c>
      <c r="IL37" s="164">
        <v>-281.6311</v>
      </c>
      <c r="IM37" s="164">
        <v>-39.493299999999998</v>
      </c>
      <c r="IN37" s="164">
        <v>-57.966200000000001</v>
      </c>
      <c r="IO37" s="164">
        <v>85.902100000000004</v>
      </c>
      <c r="IP37" s="164">
        <v>85.145399999999995</v>
      </c>
      <c r="IQ37" s="164">
        <v>145.09520000000001</v>
      </c>
      <c r="IR37" s="164">
        <v>84.109300000000005</v>
      </c>
      <c r="IS37" s="164">
        <v>7.5766999999999998</v>
      </c>
      <c r="IT37" s="164">
        <v>28.0975</v>
      </c>
      <c r="IU37" s="164">
        <v>24.465399999999999</v>
      </c>
      <c r="IV37" s="164">
        <v>-29.400500000000001</v>
      </c>
      <c r="IW37" s="164">
        <v>162.95400000000001</v>
      </c>
      <c r="IX37" s="164">
        <v>-200.70959999999999</v>
      </c>
      <c r="IY37" s="164">
        <v>-39.729999999999997</v>
      </c>
      <c r="IZ37" s="164">
        <v>41.853200000000001</v>
      </c>
      <c r="JA37" s="164">
        <v>-0.18679999999999999</v>
      </c>
      <c r="JB37" s="165"/>
      <c r="JC37" s="164">
        <v>-9.68</v>
      </c>
      <c r="JD37" s="164">
        <v>0.41699999999999998</v>
      </c>
      <c r="JE37" s="164">
        <v>0.41099999999999998</v>
      </c>
      <c r="JF37" s="164">
        <v>6.16</v>
      </c>
      <c r="JG37" s="164">
        <v>-5.28</v>
      </c>
      <c r="JH37" s="164">
        <v>-2.9394</v>
      </c>
      <c r="JI37" s="164">
        <v>-0.93540000000000001</v>
      </c>
      <c r="JJ37" s="164">
        <v>5.3635000000000002</v>
      </c>
      <c r="JK37" s="164">
        <v>-10.869</v>
      </c>
      <c r="JL37" s="164">
        <v>0.4</v>
      </c>
      <c r="JM37" s="164">
        <v>10.606999999999999</v>
      </c>
      <c r="JN37" s="164">
        <v>9.6449999999999996</v>
      </c>
      <c r="JO37" s="165"/>
      <c r="JP37" s="165"/>
      <c r="JQ37" s="164">
        <v>4.8186999999999998</v>
      </c>
      <c r="JR37" s="164">
        <v>4.6768999999999998</v>
      </c>
      <c r="JS37" s="164">
        <v>3.4807000000000001</v>
      </c>
      <c r="JT37" s="165"/>
      <c r="JU37" s="164">
        <v>26.7</v>
      </c>
      <c r="JV37" s="164">
        <v>-0.35859999999999997</v>
      </c>
      <c r="JW37" s="164">
        <v>1.27</v>
      </c>
      <c r="JX37" s="165"/>
      <c r="JY37" s="164">
        <v>-7.0384000000000002</v>
      </c>
      <c r="JZ37" s="164">
        <v>-0.83189999999999997</v>
      </c>
      <c r="KA37" s="164">
        <v>-28.028199999999998</v>
      </c>
      <c r="KB37" s="164">
        <v>-6.1779999999999999</v>
      </c>
      <c r="KC37" s="164">
        <v>-4.5130999999999997</v>
      </c>
      <c r="KD37" s="164">
        <v>-29.915400000000002</v>
      </c>
      <c r="KE37" s="164">
        <v>4.0392999999999999</v>
      </c>
      <c r="KF37" s="164">
        <v>-29</v>
      </c>
      <c r="KG37" s="164">
        <v>12.8</v>
      </c>
      <c r="KH37" s="164">
        <v>-17.553999999999998</v>
      </c>
      <c r="KI37" s="164">
        <v>-60.396000000000001</v>
      </c>
    </row>
    <row r="38" spans="1:295" ht="18" customHeight="1" x14ac:dyDescent="0.3">
      <c r="A38" s="161" t="s">
        <v>44</v>
      </c>
      <c r="B38" s="161" t="s">
        <v>765</v>
      </c>
      <c r="C38" s="164">
        <v>0</v>
      </c>
      <c r="D38" s="164">
        <v>4.3137999999999996</v>
      </c>
      <c r="E38" s="164">
        <v>-9.0557999999999996</v>
      </c>
      <c r="F38" s="164">
        <v>3.9710999999999999</v>
      </c>
      <c r="G38" s="164">
        <v>7.8414999999999999</v>
      </c>
      <c r="H38" s="165"/>
      <c r="I38" s="164">
        <v>18.9496</v>
      </c>
      <c r="J38" s="165"/>
      <c r="K38" s="164">
        <v>24.865300000000001</v>
      </c>
      <c r="L38" s="164">
        <v>10.7797</v>
      </c>
      <c r="M38" s="164">
        <v>10.4977</v>
      </c>
      <c r="N38" s="164">
        <v>-19.98</v>
      </c>
      <c r="O38" s="164">
        <v>-37.4</v>
      </c>
      <c r="P38" s="165"/>
      <c r="Q38" s="164">
        <v>6.6239999999999997</v>
      </c>
      <c r="R38" s="165"/>
      <c r="S38" s="164">
        <v>3.1071</v>
      </c>
      <c r="T38" s="164">
        <v>0.79379999999999995</v>
      </c>
      <c r="U38" s="164">
        <v>6.8007999999999997</v>
      </c>
      <c r="V38" s="164">
        <v>6.8625999999999996</v>
      </c>
      <c r="W38" s="164">
        <v>11.525499999999999</v>
      </c>
      <c r="X38" s="164">
        <v>1.3728</v>
      </c>
      <c r="Y38" s="164">
        <v>5.5399999999999998E-2</v>
      </c>
      <c r="Z38" s="164">
        <v>2.4296000000000002</v>
      </c>
      <c r="AA38" s="165"/>
      <c r="AB38" s="164">
        <v>-0.61309999999999998</v>
      </c>
      <c r="AC38" s="164">
        <v>-1.2609999999999999</v>
      </c>
      <c r="AD38" s="164">
        <v>-1.266</v>
      </c>
      <c r="AE38" s="164">
        <v>-4.7889999999999997</v>
      </c>
      <c r="AF38" s="164">
        <v>0</v>
      </c>
      <c r="AG38" s="164">
        <v>6.6</v>
      </c>
      <c r="AH38" s="165"/>
      <c r="AI38" s="165"/>
      <c r="AJ38" s="164">
        <v>-14.44</v>
      </c>
      <c r="AK38" s="164">
        <v>-14.25</v>
      </c>
      <c r="AL38" s="165"/>
      <c r="AM38" s="164">
        <v>-11.41</v>
      </c>
      <c r="AN38" s="164">
        <v>-11.57</v>
      </c>
      <c r="AO38" s="164">
        <v>6.4493999999999998</v>
      </c>
      <c r="AP38" s="164">
        <v>3.5314999999999999</v>
      </c>
      <c r="AQ38" s="164">
        <v>30.495000000000001</v>
      </c>
      <c r="AR38" s="164">
        <v>32.292999999999999</v>
      </c>
      <c r="AS38" s="164">
        <v>-14.048999999999999</v>
      </c>
      <c r="AT38" s="164">
        <v>-13.128</v>
      </c>
      <c r="AU38" s="164">
        <v>-12.7963</v>
      </c>
      <c r="AV38" s="164">
        <v>1.6145</v>
      </c>
      <c r="AW38" s="164">
        <v>1.5125</v>
      </c>
      <c r="AX38" s="164">
        <v>-9.9130000000000003</v>
      </c>
      <c r="AY38" s="164">
        <v>-7.0998000000000001</v>
      </c>
      <c r="AZ38" s="165"/>
      <c r="BA38" s="164">
        <v>29.471299999999999</v>
      </c>
      <c r="BB38" s="164">
        <v>104.7229</v>
      </c>
      <c r="BC38" s="164">
        <v>15.8407</v>
      </c>
      <c r="BD38" s="164">
        <v>-5.5</v>
      </c>
      <c r="BE38" s="164">
        <v>-6</v>
      </c>
      <c r="BF38" s="164">
        <v>-23.477799999999998</v>
      </c>
      <c r="BG38" s="164">
        <v>-22.764900000000001</v>
      </c>
      <c r="BH38" s="164">
        <v>-2.6717</v>
      </c>
      <c r="BI38" s="165"/>
      <c r="BJ38" s="164">
        <v>17.065300000000001</v>
      </c>
      <c r="BK38" s="164">
        <v>7.2556000000000003</v>
      </c>
      <c r="BL38" s="164">
        <v>3.7881</v>
      </c>
      <c r="BM38" s="164">
        <v>2.4108999999999998</v>
      </c>
      <c r="BN38" s="164">
        <v>-108.005</v>
      </c>
      <c r="BO38" s="164">
        <v>78.676699999999997</v>
      </c>
      <c r="BP38" s="164">
        <v>78.768199999999993</v>
      </c>
      <c r="BQ38" s="164">
        <v>37.4848</v>
      </c>
      <c r="BR38" s="164">
        <v>-51.699599999999997</v>
      </c>
      <c r="BS38" s="165"/>
      <c r="BT38" s="165"/>
      <c r="BU38" s="165"/>
      <c r="BV38" s="164">
        <v>28.6313</v>
      </c>
      <c r="BW38" s="164">
        <v>10.47</v>
      </c>
      <c r="BX38" s="164">
        <v>10.84</v>
      </c>
      <c r="BY38" s="164">
        <v>-2.2799999999999998</v>
      </c>
      <c r="BZ38" s="164">
        <v>8.5299999999999994</v>
      </c>
      <c r="CA38" s="164">
        <v>-28.126799999999999</v>
      </c>
      <c r="CB38" s="164">
        <v>-27.992799999999999</v>
      </c>
      <c r="CC38" s="164">
        <v>41.520800000000001</v>
      </c>
      <c r="CD38" s="164">
        <v>40.183599999999998</v>
      </c>
      <c r="CE38" s="164">
        <v>1.3795999999999999</v>
      </c>
      <c r="CF38" s="165"/>
      <c r="CG38" s="164">
        <v>42.294199999999996</v>
      </c>
      <c r="CH38" s="164">
        <v>17.058199999999999</v>
      </c>
      <c r="CI38" s="165"/>
      <c r="CJ38" s="165"/>
      <c r="CK38" s="165"/>
      <c r="CL38" s="164">
        <v>5</v>
      </c>
      <c r="CM38" s="164">
        <v>3.1</v>
      </c>
      <c r="CN38" s="164">
        <v>-3.48</v>
      </c>
      <c r="CO38" s="164">
        <v>47.733899999999998</v>
      </c>
      <c r="CP38" s="164">
        <v>47.164099999999998</v>
      </c>
      <c r="CQ38" s="164">
        <v>44.453899999999997</v>
      </c>
      <c r="CR38" s="164">
        <v>54.869500000000002</v>
      </c>
      <c r="CS38" s="164">
        <v>55.081400000000002</v>
      </c>
      <c r="CT38" s="164">
        <v>-26.9849</v>
      </c>
      <c r="CU38" s="164">
        <v>-42.694499999999998</v>
      </c>
      <c r="CV38" s="164">
        <v>-22.470400000000001</v>
      </c>
      <c r="CW38" s="164">
        <v>4.2553999999999998</v>
      </c>
      <c r="CX38" s="164">
        <v>17.100000000000001</v>
      </c>
      <c r="CY38" s="164">
        <v>24.24</v>
      </c>
      <c r="CZ38" s="164">
        <v>20.629899999999999</v>
      </c>
      <c r="DA38" s="164">
        <v>20.510899999999999</v>
      </c>
      <c r="DB38" s="164">
        <v>-12.17</v>
      </c>
      <c r="DC38" s="165"/>
      <c r="DD38" s="165"/>
      <c r="DE38" s="165"/>
      <c r="DF38" s="164">
        <v>17.473700000000001</v>
      </c>
      <c r="DG38" s="164">
        <v>-13.8291</v>
      </c>
      <c r="DH38" s="164">
        <v>-6.3869999999999996</v>
      </c>
      <c r="DI38" s="165"/>
      <c r="DJ38" s="164">
        <v>-66.900000000000006</v>
      </c>
      <c r="DK38" s="164">
        <v>-1.4355</v>
      </c>
      <c r="DL38" s="164">
        <v>7.4862000000000002</v>
      </c>
      <c r="DM38" s="164">
        <v>12.148999999999999</v>
      </c>
      <c r="DN38" s="164">
        <v>17.818300000000001</v>
      </c>
      <c r="DO38" s="164">
        <v>8.34</v>
      </c>
      <c r="DP38" s="164">
        <v>-2.91</v>
      </c>
      <c r="DQ38" s="164">
        <v>11.1755</v>
      </c>
      <c r="DR38" s="164">
        <v>-16.210899999999999</v>
      </c>
      <c r="DS38" s="165"/>
      <c r="DT38" s="164">
        <v>-23.32</v>
      </c>
      <c r="DU38" s="164">
        <v>33.75</v>
      </c>
      <c r="DV38" s="164">
        <v>28.39</v>
      </c>
      <c r="DW38" s="164">
        <v>-14.563599999999999</v>
      </c>
      <c r="DX38" s="164">
        <v>-7.0273000000000003</v>
      </c>
      <c r="DY38" s="164">
        <v>-44.940300000000001</v>
      </c>
      <c r="DZ38" s="164">
        <v>-44.5364</v>
      </c>
      <c r="EA38" s="164">
        <v>42.620199999999997</v>
      </c>
      <c r="EB38" s="164">
        <v>16.0779</v>
      </c>
      <c r="EC38" s="164">
        <v>3.1097999999999999</v>
      </c>
      <c r="ED38" s="164">
        <v>3.6042000000000001</v>
      </c>
      <c r="EE38" s="164">
        <v>-14.1187</v>
      </c>
      <c r="EF38" s="164">
        <v>-18.031400000000001</v>
      </c>
      <c r="EG38" s="164">
        <v>-11.888</v>
      </c>
      <c r="EH38" s="164">
        <v>-92.578900000000004</v>
      </c>
      <c r="EI38" s="164">
        <v>-63.045299999999997</v>
      </c>
      <c r="EJ38" s="165"/>
      <c r="EK38" s="164">
        <v>-14.445</v>
      </c>
      <c r="EL38" s="164">
        <v>-13.3443</v>
      </c>
      <c r="EM38" s="164">
        <v>21.1995</v>
      </c>
      <c r="EN38" s="164">
        <v>1.0971</v>
      </c>
      <c r="EO38" s="164">
        <v>0.32990000000000003</v>
      </c>
      <c r="EP38" s="164">
        <v>5.1360000000000001</v>
      </c>
      <c r="EQ38" s="164">
        <v>-32.904200000000003</v>
      </c>
      <c r="ER38" s="164">
        <v>-32.6721</v>
      </c>
      <c r="ES38" s="164">
        <v>5.3548999999999998</v>
      </c>
      <c r="ET38" s="164">
        <v>0</v>
      </c>
      <c r="EU38" s="164">
        <v>-11.65</v>
      </c>
      <c r="EV38" s="164">
        <v>0</v>
      </c>
      <c r="EW38" s="164">
        <v>6.5022000000000002</v>
      </c>
      <c r="EX38" s="164">
        <v>-2.9630000000000001</v>
      </c>
      <c r="EY38" s="164">
        <v>-14.839399999999999</v>
      </c>
      <c r="EZ38" s="164">
        <v>-3.6795</v>
      </c>
      <c r="FA38" s="164">
        <v>5.6207000000000003</v>
      </c>
      <c r="FB38" s="164">
        <v>1.3404</v>
      </c>
      <c r="FC38" s="164">
        <v>-21.5229</v>
      </c>
      <c r="FD38" s="164">
        <v>5.3611000000000004</v>
      </c>
      <c r="FE38" s="165"/>
      <c r="FF38" s="164">
        <v>5.0898000000000003</v>
      </c>
      <c r="FG38" s="164">
        <v>0</v>
      </c>
      <c r="FH38" s="164">
        <v>0</v>
      </c>
      <c r="FI38" s="164">
        <v>0</v>
      </c>
      <c r="FJ38" s="164">
        <v>15.908300000000001</v>
      </c>
      <c r="FK38" s="164">
        <v>16.075800000000001</v>
      </c>
      <c r="FL38" s="164">
        <v>-16.7456</v>
      </c>
      <c r="FM38" s="164">
        <v>27.909600000000001</v>
      </c>
      <c r="FN38" s="164">
        <v>27.578399999999998</v>
      </c>
      <c r="FO38" s="164">
        <v>-4.4400000000000004</v>
      </c>
      <c r="FP38" s="165"/>
      <c r="FQ38" s="164">
        <v>23.5123</v>
      </c>
      <c r="FR38" s="164">
        <v>-19.5</v>
      </c>
      <c r="FS38" s="164">
        <v>-0.79790000000000005</v>
      </c>
      <c r="FT38" s="164">
        <v>0.21809999999999999</v>
      </c>
      <c r="FU38" s="164">
        <v>0.28999999999999998</v>
      </c>
      <c r="FV38" s="164">
        <v>2</v>
      </c>
      <c r="FW38" s="164">
        <v>-23.855499999999999</v>
      </c>
      <c r="FX38" s="165"/>
      <c r="FY38" s="164">
        <v>2.73</v>
      </c>
      <c r="FZ38" s="164">
        <v>0.44</v>
      </c>
      <c r="GA38" s="165"/>
      <c r="GB38" s="164">
        <v>19.670000000000002</v>
      </c>
      <c r="GC38" s="164">
        <v>-13.808</v>
      </c>
      <c r="GD38" s="164">
        <v>-3.2797000000000001</v>
      </c>
      <c r="GE38" s="164">
        <v>-0.4</v>
      </c>
      <c r="GF38" s="164">
        <v>27.694199999999999</v>
      </c>
      <c r="GG38" s="165"/>
      <c r="GH38" s="164">
        <v>28.920999999999999</v>
      </c>
      <c r="GI38" s="164">
        <v>-10.541</v>
      </c>
      <c r="GJ38" s="164">
        <v>-11.2439</v>
      </c>
      <c r="GK38" s="164">
        <v>3.1273</v>
      </c>
      <c r="GL38" s="165"/>
      <c r="GM38" s="165"/>
      <c r="GN38" s="164">
        <v>-14.2095</v>
      </c>
      <c r="GO38" s="164">
        <v>-22.105</v>
      </c>
      <c r="GP38" s="164">
        <v>2.6806999999999999</v>
      </c>
      <c r="GQ38" s="164">
        <v>-21.787400000000002</v>
      </c>
      <c r="GR38" s="164">
        <v>7.4409000000000001</v>
      </c>
      <c r="GS38" s="164">
        <v>7.1913</v>
      </c>
      <c r="GT38" s="164">
        <v>134.21260000000001</v>
      </c>
      <c r="GU38" s="164">
        <v>-0.54849999999999999</v>
      </c>
      <c r="GV38" s="164">
        <v>-5.9427000000000003</v>
      </c>
      <c r="GW38" s="164">
        <v>-14.0753</v>
      </c>
      <c r="GX38" s="164">
        <v>2.8321000000000001</v>
      </c>
      <c r="GY38" s="164">
        <v>8.4688999999999997</v>
      </c>
      <c r="GZ38" s="164">
        <v>8.6401000000000003</v>
      </c>
      <c r="HA38" s="164">
        <v>2.3481000000000001</v>
      </c>
      <c r="HB38" s="164">
        <v>29.084700000000002</v>
      </c>
      <c r="HC38" s="164">
        <v>30.071100000000001</v>
      </c>
      <c r="HD38" s="164">
        <v>-1.26</v>
      </c>
      <c r="HE38" s="164">
        <v>-5.3433999999999999</v>
      </c>
      <c r="HF38" s="164">
        <v>-17.9543</v>
      </c>
      <c r="HG38" s="164">
        <v>29.694299999999998</v>
      </c>
      <c r="HH38" s="164">
        <v>67.826300000000003</v>
      </c>
      <c r="HI38" s="164">
        <v>-20.630299999999998</v>
      </c>
      <c r="HJ38" s="164">
        <v>-20.992999999999999</v>
      </c>
      <c r="HK38" s="164">
        <v>0</v>
      </c>
      <c r="HL38" s="164">
        <v>0</v>
      </c>
      <c r="HM38" s="164">
        <v>-11.1585</v>
      </c>
      <c r="HN38" s="164">
        <v>0</v>
      </c>
      <c r="HO38" s="164">
        <v>16.604900000000001</v>
      </c>
      <c r="HP38" s="164">
        <v>15.6191</v>
      </c>
      <c r="HQ38" s="164">
        <v>-14.1877</v>
      </c>
      <c r="HR38" s="164">
        <v>-13.6768</v>
      </c>
      <c r="HS38" s="164">
        <v>-15.833600000000001</v>
      </c>
      <c r="HT38" s="164">
        <v>-16.018699999999999</v>
      </c>
      <c r="HU38" s="164">
        <v>33.229999999999997</v>
      </c>
      <c r="HV38" s="164">
        <v>33.159999999999997</v>
      </c>
      <c r="HW38" s="164">
        <v>-37.700000000000003</v>
      </c>
      <c r="HX38" s="164">
        <v>-37.700000000000003</v>
      </c>
      <c r="HY38" s="164">
        <v>1.0904</v>
      </c>
      <c r="HZ38" s="164">
        <v>3.76</v>
      </c>
      <c r="IA38" s="164">
        <v>74.359399999999994</v>
      </c>
      <c r="IB38" s="164">
        <v>11.1355</v>
      </c>
      <c r="IC38" s="164">
        <v>11.1959</v>
      </c>
      <c r="ID38" s="164">
        <v>-15.7</v>
      </c>
      <c r="IE38" s="164">
        <v>-39.200000000000003</v>
      </c>
      <c r="IF38" s="164">
        <v>-2.4</v>
      </c>
      <c r="IG38" s="164">
        <v>-3</v>
      </c>
      <c r="IH38" s="164">
        <v>-17.877300000000002</v>
      </c>
      <c r="II38" s="164">
        <v>-17.765899999999998</v>
      </c>
      <c r="IJ38" s="164">
        <v>-160.6893</v>
      </c>
      <c r="IK38" s="164">
        <v>14.3062</v>
      </c>
      <c r="IL38" s="164">
        <v>-280.94220000000001</v>
      </c>
      <c r="IM38" s="164">
        <v>-35.151600000000002</v>
      </c>
      <c r="IN38" s="164">
        <v>-56.520699999999998</v>
      </c>
      <c r="IO38" s="164">
        <v>90.900099999999995</v>
      </c>
      <c r="IP38" s="164">
        <v>80.180999999999997</v>
      </c>
      <c r="IQ38" s="164">
        <v>144.86240000000001</v>
      </c>
      <c r="IR38" s="164">
        <v>92.680700000000002</v>
      </c>
      <c r="IS38" s="164">
        <v>17.636700000000001</v>
      </c>
      <c r="IT38" s="164">
        <v>29.891100000000002</v>
      </c>
      <c r="IU38" s="164">
        <v>29.250499999999999</v>
      </c>
      <c r="IV38" s="164">
        <v>-29.9861</v>
      </c>
      <c r="IW38" s="164">
        <v>172.48169999999999</v>
      </c>
      <c r="IX38" s="164">
        <v>-205.71340000000001</v>
      </c>
      <c r="IY38" s="164">
        <v>-35.488900000000001</v>
      </c>
      <c r="IZ38" s="164">
        <v>38.709899999999998</v>
      </c>
      <c r="JA38" s="164">
        <v>-0.23319999999999999</v>
      </c>
      <c r="JB38" s="165"/>
      <c r="JC38" s="164">
        <v>-9.84</v>
      </c>
      <c r="JD38" s="164">
        <v>0.39900000000000002</v>
      </c>
      <c r="JE38" s="164">
        <v>0.39100000000000001</v>
      </c>
      <c r="JF38" s="164">
        <v>5.68</v>
      </c>
      <c r="JG38" s="164">
        <v>-3.92</v>
      </c>
      <c r="JH38" s="164">
        <v>-3.1057000000000001</v>
      </c>
      <c r="JI38" s="164">
        <v>-2.4887000000000001</v>
      </c>
      <c r="JJ38" s="164">
        <v>6.4469000000000003</v>
      </c>
      <c r="JK38" s="164">
        <v>-10.283099999999999</v>
      </c>
      <c r="JL38" s="164">
        <v>-0.1</v>
      </c>
      <c r="JM38" s="164">
        <v>10.183</v>
      </c>
      <c r="JN38" s="164">
        <v>9.516</v>
      </c>
      <c r="JO38" s="165"/>
      <c r="JP38" s="165"/>
      <c r="JQ38" s="164">
        <v>3.9377</v>
      </c>
      <c r="JR38" s="164">
        <v>3.8553999999999999</v>
      </c>
      <c r="JS38" s="164">
        <v>4.2580999999999998</v>
      </c>
      <c r="JT38" s="165"/>
      <c r="JU38" s="164">
        <v>25.3</v>
      </c>
      <c r="JV38" s="164">
        <v>-1.4894000000000001</v>
      </c>
      <c r="JW38" s="164">
        <v>1.28</v>
      </c>
      <c r="JX38" s="165"/>
      <c r="JY38" s="164">
        <v>-8.6542999999999992</v>
      </c>
      <c r="JZ38" s="164">
        <v>0.4264</v>
      </c>
      <c r="KA38" s="164">
        <v>-26.4909</v>
      </c>
      <c r="KB38" s="164">
        <v>-7.3025000000000002</v>
      </c>
      <c r="KC38" s="164">
        <v>-5.7666000000000004</v>
      </c>
      <c r="KD38" s="164">
        <v>-28.405899999999999</v>
      </c>
      <c r="KE38" s="164">
        <v>3.4708000000000001</v>
      </c>
      <c r="KF38" s="164">
        <v>-27.8</v>
      </c>
      <c r="KG38" s="164">
        <v>9.9</v>
      </c>
      <c r="KH38" s="164">
        <v>-13.027200000000001</v>
      </c>
      <c r="KI38" s="164">
        <v>-62.283099999999997</v>
      </c>
    </row>
    <row r="39" spans="1:295" ht="18" customHeight="1" x14ac:dyDescent="0.3">
      <c r="A39" s="161" t="s">
        <v>44</v>
      </c>
      <c r="B39" s="161" t="s">
        <v>766</v>
      </c>
      <c r="C39" s="164">
        <v>0</v>
      </c>
      <c r="D39" s="164">
        <v>4.1143000000000001</v>
      </c>
      <c r="E39" s="164">
        <v>-8.9765999999999995</v>
      </c>
      <c r="F39" s="164">
        <v>3.8763999999999998</v>
      </c>
      <c r="G39" s="164">
        <v>7.6620999999999997</v>
      </c>
      <c r="H39" s="165"/>
      <c r="I39" s="164">
        <v>18.947199999999999</v>
      </c>
      <c r="J39" s="165"/>
      <c r="K39" s="164">
        <v>24.738700000000001</v>
      </c>
      <c r="L39" s="164">
        <v>10.8797</v>
      </c>
      <c r="M39" s="164">
        <v>10.409800000000001</v>
      </c>
      <c r="N39" s="164">
        <v>-19.98</v>
      </c>
      <c r="O39" s="164">
        <v>-35.200000000000003</v>
      </c>
      <c r="P39" s="164">
        <v>13.2</v>
      </c>
      <c r="Q39" s="164">
        <v>4.968</v>
      </c>
      <c r="R39" s="164">
        <v>-26.4</v>
      </c>
      <c r="S39" s="164">
        <v>3.0971000000000002</v>
      </c>
      <c r="T39" s="164">
        <v>0.69669999999999999</v>
      </c>
      <c r="U39" s="164">
        <v>7.8518999999999997</v>
      </c>
      <c r="V39" s="164">
        <v>7.8906999999999998</v>
      </c>
      <c r="W39" s="164">
        <v>13.614000000000001</v>
      </c>
      <c r="X39" s="164">
        <v>1.8115000000000001</v>
      </c>
      <c r="Y39" s="164">
        <v>2.7199999999999998E-2</v>
      </c>
      <c r="Z39" s="164">
        <v>2.5644999999999998</v>
      </c>
      <c r="AA39" s="165"/>
      <c r="AB39" s="164">
        <v>-0.76200000000000001</v>
      </c>
      <c r="AC39" s="164">
        <v>-1.22</v>
      </c>
      <c r="AD39" s="164">
        <v>-1.2030000000000001</v>
      </c>
      <c r="AE39" s="164">
        <v>-4.7690000000000001</v>
      </c>
      <c r="AF39" s="164">
        <v>0</v>
      </c>
      <c r="AG39" s="164">
        <v>6.6</v>
      </c>
      <c r="AH39" s="165"/>
      <c r="AI39" s="165"/>
      <c r="AJ39" s="164">
        <v>-13.79</v>
      </c>
      <c r="AK39" s="164">
        <v>-13.8</v>
      </c>
      <c r="AL39" s="165"/>
      <c r="AM39" s="164">
        <v>-11.59</v>
      </c>
      <c r="AN39" s="164">
        <v>-11.83</v>
      </c>
      <c r="AO39" s="164">
        <v>6.9691000000000001</v>
      </c>
      <c r="AP39" s="164">
        <v>3.3325999999999998</v>
      </c>
      <c r="AQ39" s="164">
        <v>29.562999999999999</v>
      </c>
      <c r="AR39" s="164">
        <v>30.645199999999999</v>
      </c>
      <c r="AS39" s="164">
        <v>-15.581300000000001</v>
      </c>
      <c r="AT39" s="164">
        <v>-13.395899999999999</v>
      </c>
      <c r="AU39" s="164">
        <v>-13.1624</v>
      </c>
      <c r="AV39" s="164">
        <v>1.4226000000000001</v>
      </c>
      <c r="AW39" s="164">
        <v>1.5564</v>
      </c>
      <c r="AX39" s="164">
        <v>-13.931699999999999</v>
      </c>
      <c r="AY39" s="164">
        <v>-7.7695999999999996</v>
      </c>
      <c r="AZ39" s="164">
        <v>0</v>
      </c>
      <c r="BA39" s="164">
        <v>27.5776</v>
      </c>
      <c r="BB39" s="164">
        <v>114.42700000000001</v>
      </c>
      <c r="BC39" s="164">
        <v>15.091100000000001</v>
      </c>
      <c r="BD39" s="164">
        <v>-6</v>
      </c>
      <c r="BE39" s="164">
        <v>-6.1</v>
      </c>
      <c r="BF39" s="164">
        <v>-22.769400000000001</v>
      </c>
      <c r="BG39" s="164">
        <v>-20.8033</v>
      </c>
      <c r="BH39" s="164">
        <v>-2.6585000000000001</v>
      </c>
      <c r="BI39" s="165"/>
      <c r="BJ39" s="164">
        <v>17.660499999999999</v>
      </c>
      <c r="BK39" s="164">
        <v>6.7534999999999998</v>
      </c>
      <c r="BL39" s="164">
        <v>3.3868</v>
      </c>
      <c r="BM39" s="164">
        <v>2.3508</v>
      </c>
      <c r="BN39" s="164">
        <v>-98.177999999999997</v>
      </c>
      <c r="BO39" s="164">
        <v>78.493600000000001</v>
      </c>
      <c r="BP39" s="164">
        <v>78.28</v>
      </c>
      <c r="BQ39" s="164">
        <v>30.275500000000001</v>
      </c>
      <c r="BR39" s="164">
        <v>-49.097000000000001</v>
      </c>
      <c r="BS39" s="165"/>
      <c r="BT39" s="165"/>
      <c r="BU39" s="165"/>
      <c r="BV39" s="164">
        <v>28.431699999999999</v>
      </c>
      <c r="BW39" s="164">
        <v>10.17</v>
      </c>
      <c r="BX39" s="164">
        <v>10.76</v>
      </c>
      <c r="BY39" s="164">
        <v>-2.02</v>
      </c>
      <c r="BZ39" s="164">
        <v>8.68</v>
      </c>
      <c r="CA39" s="164">
        <v>-29.198499999999999</v>
      </c>
      <c r="CB39" s="164">
        <v>-29.3324</v>
      </c>
      <c r="CC39" s="164">
        <v>39.611699999999999</v>
      </c>
      <c r="CD39" s="164">
        <v>38.478999999999999</v>
      </c>
      <c r="CE39" s="164">
        <v>-2.3824000000000001</v>
      </c>
      <c r="CF39" s="165"/>
      <c r="CG39" s="164">
        <v>49.780999999999999</v>
      </c>
      <c r="CH39" s="164">
        <v>16.692799999999998</v>
      </c>
      <c r="CI39" s="165"/>
      <c r="CJ39" s="165"/>
      <c r="CK39" s="165"/>
      <c r="CL39" s="164">
        <v>5.5</v>
      </c>
      <c r="CM39" s="164">
        <v>3.4</v>
      </c>
      <c r="CN39" s="164">
        <v>-3.52</v>
      </c>
      <c r="CO39" s="164">
        <v>49.933500000000002</v>
      </c>
      <c r="CP39" s="164">
        <v>49.514400000000002</v>
      </c>
      <c r="CQ39" s="164">
        <v>46.990900000000003</v>
      </c>
      <c r="CR39" s="164">
        <v>53.877400000000002</v>
      </c>
      <c r="CS39" s="164">
        <v>54.609400000000001</v>
      </c>
      <c r="CT39" s="164">
        <v>-28.190300000000001</v>
      </c>
      <c r="CU39" s="164">
        <v>-41.47</v>
      </c>
      <c r="CV39" s="164">
        <v>-23.714400000000001</v>
      </c>
      <c r="CW39" s="164">
        <v>3.7772000000000001</v>
      </c>
      <c r="CX39" s="164">
        <v>17.63</v>
      </c>
      <c r="CY39" s="164">
        <v>24.49</v>
      </c>
      <c r="CZ39" s="164">
        <v>20.942399999999999</v>
      </c>
      <c r="DA39" s="164">
        <v>20.608499999999999</v>
      </c>
      <c r="DB39" s="164">
        <v>-11.94</v>
      </c>
      <c r="DC39" s="165"/>
      <c r="DD39" s="165"/>
      <c r="DE39" s="165"/>
      <c r="DF39" s="164">
        <v>13.7645</v>
      </c>
      <c r="DG39" s="164">
        <v>-13.731999999999999</v>
      </c>
      <c r="DH39" s="164">
        <v>-6.2774000000000001</v>
      </c>
      <c r="DI39" s="165"/>
      <c r="DJ39" s="164">
        <v>-66.5</v>
      </c>
      <c r="DK39" s="164">
        <v>-1.9762999999999999</v>
      </c>
      <c r="DL39" s="164">
        <v>7.2991999999999999</v>
      </c>
      <c r="DM39" s="164">
        <v>13.5684</v>
      </c>
      <c r="DN39" s="164">
        <v>17.261700000000001</v>
      </c>
      <c r="DO39" s="164">
        <v>7.94</v>
      </c>
      <c r="DP39" s="164">
        <v>-3.46</v>
      </c>
      <c r="DQ39" s="164">
        <v>11.640499999999999</v>
      </c>
      <c r="DR39" s="164">
        <v>-13.595800000000001</v>
      </c>
      <c r="DS39" s="165"/>
      <c r="DT39" s="164">
        <v>-22.36</v>
      </c>
      <c r="DU39" s="164">
        <v>32.78</v>
      </c>
      <c r="DV39" s="164">
        <v>28.01</v>
      </c>
      <c r="DW39" s="164">
        <v>-10.7273</v>
      </c>
      <c r="DX39" s="164">
        <v>-5.7</v>
      </c>
      <c r="DY39" s="164">
        <v>-43.557600000000001</v>
      </c>
      <c r="DZ39" s="164">
        <v>-43.281799999999997</v>
      </c>
      <c r="EA39" s="164">
        <v>44.407499999999999</v>
      </c>
      <c r="EB39" s="164">
        <v>18.642499999999998</v>
      </c>
      <c r="EC39" s="164">
        <v>5.5301999999999998</v>
      </c>
      <c r="ED39" s="164">
        <v>6.0861000000000001</v>
      </c>
      <c r="EE39" s="164">
        <v>-13.518000000000001</v>
      </c>
      <c r="EF39" s="164">
        <v>-17.472899999999999</v>
      </c>
      <c r="EG39" s="164">
        <v>-11.957000000000001</v>
      </c>
      <c r="EH39" s="164">
        <v>-82.925399999999996</v>
      </c>
      <c r="EI39" s="164">
        <v>-65.809200000000004</v>
      </c>
      <c r="EJ39" s="165"/>
      <c r="EK39" s="164">
        <v>-14.280799999999999</v>
      </c>
      <c r="EL39" s="164">
        <v>-13.308299999999999</v>
      </c>
      <c r="EM39" s="164">
        <v>20.462</v>
      </c>
      <c r="EN39" s="164">
        <v>-6.2799999999999995E-2</v>
      </c>
      <c r="EO39" s="164">
        <v>-0.33400000000000002</v>
      </c>
      <c r="EP39" s="164">
        <v>7.6959999999999997</v>
      </c>
      <c r="EQ39" s="164">
        <v>-33.831899999999997</v>
      </c>
      <c r="ER39" s="164">
        <v>-33.710500000000003</v>
      </c>
      <c r="ES39" s="164">
        <v>5.3071000000000002</v>
      </c>
      <c r="ET39" s="164">
        <v>0</v>
      </c>
      <c r="EU39" s="164">
        <v>-16.579999999999998</v>
      </c>
      <c r="EV39" s="164">
        <v>0</v>
      </c>
      <c r="EW39" s="164">
        <v>6.4633000000000003</v>
      </c>
      <c r="EX39" s="164">
        <v>-4.6733000000000002</v>
      </c>
      <c r="EY39" s="164">
        <v>-14.7372</v>
      </c>
      <c r="EZ39" s="164">
        <v>-3.7078000000000002</v>
      </c>
      <c r="FA39" s="164">
        <v>5.2004999999999999</v>
      </c>
      <c r="FB39" s="164">
        <v>1.3157000000000001</v>
      </c>
      <c r="FC39" s="164">
        <v>-22.029699999999998</v>
      </c>
      <c r="FD39" s="164">
        <v>5.4401999999999999</v>
      </c>
      <c r="FE39" s="165"/>
      <c r="FF39" s="164">
        <v>5.1184000000000003</v>
      </c>
      <c r="FG39" s="164">
        <v>4.3268000000000004</v>
      </c>
      <c r="FH39" s="164">
        <v>3.9567000000000001</v>
      </c>
      <c r="FI39" s="164">
        <v>2.6741999999999999</v>
      </c>
      <c r="FJ39" s="164">
        <v>16.243300000000001</v>
      </c>
      <c r="FK39" s="164">
        <v>16.075800000000001</v>
      </c>
      <c r="FL39" s="164">
        <v>-17.415500000000002</v>
      </c>
      <c r="FM39" s="164">
        <v>26.498100000000001</v>
      </c>
      <c r="FN39" s="164">
        <v>26.301100000000002</v>
      </c>
      <c r="FO39" s="164">
        <v>-5.9419000000000004</v>
      </c>
      <c r="FP39" s="165"/>
      <c r="FQ39" s="164">
        <v>24.674399999999999</v>
      </c>
      <c r="FR39" s="164">
        <v>-21.53</v>
      </c>
      <c r="FS39" s="164">
        <v>-0.79790000000000005</v>
      </c>
      <c r="FT39" s="164">
        <v>0.21809999999999999</v>
      </c>
      <c r="FU39" s="164">
        <v>0.26</v>
      </c>
      <c r="FV39" s="164">
        <v>1.98</v>
      </c>
      <c r="FW39" s="164">
        <v>-25.756699999999999</v>
      </c>
      <c r="FX39" s="165"/>
      <c r="FY39" s="164">
        <v>2.6880000000000002</v>
      </c>
      <c r="FZ39" s="164">
        <v>0.58499999999999996</v>
      </c>
      <c r="GA39" s="165"/>
      <c r="GB39" s="164">
        <v>18.989999999999998</v>
      </c>
      <c r="GC39" s="164">
        <v>-10.5284</v>
      </c>
      <c r="GD39" s="164">
        <v>-9.9900000000000003E-2</v>
      </c>
      <c r="GE39" s="164">
        <v>0.12</v>
      </c>
      <c r="GF39" s="164">
        <v>28.3536</v>
      </c>
      <c r="GG39" s="164">
        <v>-0.1</v>
      </c>
      <c r="GH39" s="164">
        <v>29.083200000000001</v>
      </c>
      <c r="GI39" s="164">
        <v>-10.6013</v>
      </c>
      <c r="GJ39" s="164">
        <v>-11.574299999999999</v>
      </c>
      <c r="GK39" s="164">
        <v>3.1514000000000002</v>
      </c>
      <c r="GL39" s="165"/>
      <c r="GM39" s="165"/>
      <c r="GN39" s="165"/>
      <c r="GO39" s="164">
        <v>-21.6951</v>
      </c>
      <c r="GP39" s="164">
        <v>2.2673000000000001</v>
      </c>
      <c r="GQ39" s="164">
        <v>-21.7364</v>
      </c>
      <c r="GR39" s="164">
        <v>7.1059999999999999</v>
      </c>
      <c r="GS39" s="164">
        <v>6.0391000000000004</v>
      </c>
      <c r="GT39" s="164">
        <v>138.80250000000001</v>
      </c>
      <c r="GU39" s="164">
        <v>-0.2117</v>
      </c>
      <c r="GV39" s="164">
        <v>-4.6684999999999999</v>
      </c>
      <c r="GW39" s="164">
        <v>-14.4634</v>
      </c>
      <c r="GX39" s="164">
        <v>2.3260000000000001</v>
      </c>
      <c r="GY39" s="164">
        <v>8.7179000000000002</v>
      </c>
      <c r="GZ39" s="164">
        <v>8.8773999999999997</v>
      </c>
      <c r="HA39" s="164">
        <v>1.8878999999999999</v>
      </c>
      <c r="HB39" s="164">
        <v>28.0944</v>
      </c>
      <c r="HC39" s="164">
        <v>31.638100000000001</v>
      </c>
      <c r="HD39" s="164">
        <v>0.84</v>
      </c>
      <c r="HE39" s="164">
        <v>-6.7060000000000004</v>
      </c>
      <c r="HF39" s="164">
        <v>-21.365600000000001</v>
      </c>
      <c r="HG39" s="164">
        <v>33.151200000000003</v>
      </c>
      <c r="HH39" s="164">
        <v>64.613399999999999</v>
      </c>
      <c r="HI39" s="164">
        <v>-19.086200000000002</v>
      </c>
      <c r="HJ39" s="164">
        <v>-17.784700000000001</v>
      </c>
      <c r="HK39" s="164">
        <v>-4.7990000000000004</v>
      </c>
      <c r="HL39" s="164">
        <v>0</v>
      </c>
      <c r="HM39" s="164">
        <v>-10.023999999999999</v>
      </c>
      <c r="HN39" s="164">
        <v>-11.857799999999999</v>
      </c>
      <c r="HO39" s="165"/>
      <c r="HP39" s="165"/>
      <c r="HQ39" s="164">
        <v>-13.819599999999999</v>
      </c>
      <c r="HR39" s="164">
        <v>-13.2758</v>
      </c>
      <c r="HS39" s="164">
        <v>-14.4011</v>
      </c>
      <c r="HT39" s="164">
        <v>-14.422700000000001</v>
      </c>
      <c r="HU39" s="164">
        <v>33.340000000000003</v>
      </c>
      <c r="HV39" s="164">
        <v>33.51</v>
      </c>
      <c r="HW39" s="164">
        <v>-37</v>
      </c>
      <c r="HX39" s="164">
        <v>-37.5</v>
      </c>
      <c r="HY39" s="164">
        <v>0.87980000000000003</v>
      </c>
      <c r="HZ39" s="164">
        <v>1.92</v>
      </c>
      <c r="IA39" s="164">
        <v>69.841700000000003</v>
      </c>
      <c r="IB39" s="164">
        <v>11.819699999999999</v>
      </c>
      <c r="IC39" s="164">
        <v>11.725199999999999</v>
      </c>
      <c r="ID39" s="164">
        <v>-15.7</v>
      </c>
      <c r="IE39" s="164">
        <v>-39.299999999999997</v>
      </c>
      <c r="IF39" s="164">
        <v>-3.3</v>
      </c>
      <c r="IG39" s="164">
        <v>-3.8</v>
      </c>
      <c r="IH39" s="165"/>
      <c r="II39" s="165"/>
      <c r="IJ39" s="164">
        <v>-156.27330000000001</v>
      </c>
      <c r="IK39" s="164">
        <v>18.351600000000001</v>
      </c>
      <c r="IL39" s="164">
        <v>-281.61169999999998</v>
      </c>
      <c r="IM39" s="164">
        <v>-37.2896</v>
      </c>
      <c r="IN39" s="164">
        <v>-53.879600000000003</v>
      </c>
      <c r="IO39" s="164">
        <v>91.742400000000004</v>
      </c>
      <c r="IP39" s="164">
        <v>76.932900000000004</v>
      </c>
      <c r="IQ39" s="164">
        <v>141.5334</v>
      </c>
      <c r="IR39" s="164">
        <v>91.649699999999996</v>
      </c>
      <c r="IS39" s="164">
        <v>18.487400000000001</v>
      </c>
      <c r="IT39" s="164">
        <v>32.230899999999998</v>
      </c>
      <c r="IU39" s="164">
        <v>31.683900000000001</v>
      </c>
      <c r="IV39" s="164">
        <v>-31.170500000000001</v>
      </c>
      <c r="IW39" s="164">
        <v>175.23159999999999</v>
      </c>
      <c r="IX39" s="164">
        <v>-206.4375</v>
      </c>
      <c r="IY39" s="164">
        <v>-31.099900000000002</v>
      </c>
      <c r="IZ39" s="164">
        <v>37.746299999999998</v>
      </c>
      <c r="JA39" s="164">
        <v>-0.81910000000000005</v>
      </c>
      <c r="JB39" s="165"/>
      <c r="JC39" s="164">
        <v>-9.44</v>
      </c>
      <c r="JD39" s="164">
        <v>0.438</v>
      </c>
      <c r="JE39" s="164">
        <v>0.438</v>
      </c>
      <c r="JF39" s="164">
        <v>5.2</v>
      </c>
      <c r="JG39" s="164">
        <v>-3.84</v>
      </c>
      <c r="JH39" s="164">
        <v>-3.0874000000000001</v>
      </c>
      <c r="JI39" s="164">
        <v>-2.3727999999999998</v>
      </c>
      <c r="JJ39" s="164">
        <v>5.6840000000000002</v>
      </c>
      <c r="JK39" s="164">
        <v>-10.194599999999999</v>
      </c>
      <c r="JL39" s="164">
        <v>1</v>
      </c>
      <c r="JM39" s="164">
        <v>10.093</v>
      </c>
      <c r="JN39" s="164">
        <v>10.603</v>
      </c>
      <c r="JO39" s="165"/>
      <c r="JP39" s="165"/>
      <c r="JQ39" s="164">
        <v>2.9683000000000002</v>
      </c>
      <c r="JR39" s="164">
        <v>3.6295000000000002</v>
      </c>
      <c r="JS39" s="164">
        <v>3.0411999999999999</v>
      </c>
      <c r="JT39" s="165"/>
      <c r="JU39" s="164">
        <v>25.7</v>
      </c>
      <c r="JV39" s="164">
        <v>-2.1991000000000001</v>
      </c>
      <c r="JW39" s="164">
        <v>1.2</v>
      </c>
      <c r="JX39" s="165"/>
      <c r="JY39" s="164">
        <v>-10.2098</v>
      </c>
      <c r="JZ39" s="164">
        <v>0.64910000000000001</v>
      </c>
      <c r="KA39" s="164">
        <v>-25.936199999999999</v>
      </c>
      <c r="KB39" s="164">
        <v>-7.9901999999999997</v>
      </c>
      <c r="KC39" s="164">
        <v>-6.1646000000000001</v>
      </c>
      <c r="KD39" s="164">
        <v>-27.122199999999999</v>
      </c>
      <c r="KE39" s="164">
        <v>2.8144999999999998</v>
      </c>
      <c r="KF39" s="164">
        <v>-28.2</v>
      </c>
      <c r="KG39" s="164">
        <v>10.7</v>
      </c>
      <c r="KH39" s="164">
        <v>-19.5943</v>
      </c>
      <c r="KI39" s="164">
        <v>-63.431800000000003</v>
      </c>
    </row>
    <row r="40" spans="1:295" ht="18" customHeight="1" x14ac:dyDescent="0.3">
      <c r="A40" s="161" t="s">
        <v>44</v>
      </c>
      <c r="B40" s="161" t="s">
        <v>767</v>
      </c>
      <c r="C40" s="166">
        <v>0</v>
      </c>
      <c r="D40" s="166">
        <v>4.3028000000000004</v>
      </c>
      <c r="E40" s="167"/>
      <c r="F40" s="166">
        <v>3.9346999999999999</v>
      </c>
      <c r="G40" s="166">
        <v>7.8379000000000003</v>
      </c>
      <c r="H40" s="167"/>
      <c r="I40" s="166">
        <v>18.535900000000002</v>
      </c>
      <c r="J40" s="167"/>
      <c r="K40" s="166">
        <v>24.151199999999999</v>
      </c>
      <c r="L40" s="166">
        <v>10.3477</v>
      </c>
      <c r="M40" s="166">
        <v>9.9564000000000004</v>
      </c>
      <c r="N40" s="166">
        <v>-19.98</v>
      </c>
      <c r="O40" s="166">
        <v>-35.200000000000003</v>
      </c>
      <c r="P40" s="166">
        <v>13.2</v>
      </c>
      <c r="Q40" s="166">
        <v>6.6239999999999997</v>
      </c>
      <c r="R40" s="166">
        <v>-26.4</v>
      </c>
      <c r="S40" s="166">
        <v>3.0108000000000001</v>
      </c>
      <c r="T40" s="166">
        <v>0.8649</v>
      </c>
      <c r="U40" s="166">
        <v>8.4184000000000001</v>
      </c>
      <c r="V40" s="166">
        <v>8.5010999999999992</v>
      </c>
      <c r="W40" s="166">
        <v>14.2499</v>
      </c>
      <c r="X40" s="166">
        <v>3.2877999999999998</v>
      </c>
      <c r="Y40" s="166">
        <v>6.1600000000000002E-2</v>
      </c>
      <c r="Z40" s="166">
        <v>2.5341</v>
      </c>
      <c r="AA40" s="167"/>
      <c r="AB40" s="166">
        <v>-0.58730000000000004</v>
      </c>
      <c r="AC40" s="166">
        <v>-1.266</v>
      </c>
      <c r="AD40" s="166">
        <v>-1.26</v>
      </c>
      <c r="AE40" s="166">
        <v>-5.3049999999999997</v>
      </c>
      <c r="AF40" s="166">
        <v>0</v>
      </c>
      <c r="AG40" s="166">
        <v>6.6</v>
      </c>
      <c r="AH40" s="167"/>
      <c r="AI40" s="167"/>
      <c r="AJ40" s="166">
        <v>-13.83</v>
      </c>
      <c r="AK40" s="166">
        <v>-13.85</v>
      </c>
      <c r="AL40" s="167"/>
      <c r="AM40" s="166">
        <v>-11.99</v>
      </c>
      <c r="AN40" s="166">
        <v>-11.98</v>
      </c>
      <c r="AO40" s="166">
        <v>6.6818999999999997</v>
      </c>
      <c r="AP40" s="166">
        <v>3.5697000000000001</v>
      </c>
      <c r="AQ40" s="166">
        <v>30.066700000000001</v>
      </c>
      <c r="AR40" s="166">
        <v>31.626300000000001</v>
      </c>
      <c r="AS40" s="166">
        <v>-14.2125</v>
      </c>
      <c r="AT40" s="166">
        <v>-12.324199999999999</v>
      </c>
      <c r="AU40" s="166">
        <v>-12.7705</v>
      </c>
      <c r="AV40" s="166">
        <v>1.9703999999999999</v>
      </c>
      <c r="AW40" s="166">
        <v>2.3694000000000002</v>
      </c>
      <c r="AX40" s="166">
        <v>-10.582800000000001</v>
      </c>
      <c r="AY40" s="166">
        <v>-7.7695999999999996</v>
      </c>
      <c r="AZ40" s="167"/>
      <c r="BA40" s="166">
        <v>27.9543</v>
      </c>
      <c r="BB40" s="166">
        <v>108.8569</v>
      </c>
      <c r="BC40" s="166">
        <v>15.363799999999999</v>
      </c>
      <c r="BD40" s="166">
        <v>-5.8</v>
      </c>
      <c r="BE40" s="166">
        <v>-6</v>
      </c>
      <c r="BF40" s="166">
        <v>-23.4345</v>
      </c>
      <c r="BG40" s="166">
        <v>-23.240300000000001</v>
      </c>
      <c r="BH40" s="166">
        <v>-2.5908000000000002</v>
      </c>
      <c r="BI40" s="167"/>
      <c r="BJ40" s="166">
        <v>18.771999999999998</v>
      </c>
      <c r="BK40" s="166">
        <v>6.8918999999999997</v>
      </c>
      <c r="BL40" s="166">
        <v>3.3843000000000001</v>
      </c>
      <c r="BM40" s="166">
        <v>2.3233000000000001</v>
      </c>
      <c r="BN40" s="166">
        <v>-107.27249999999999</v>
      </c>
      <c r="BO40" s="166">
        <v>77.791700000000006</v>
      </c>
      <c r="BP40" s="166">
        <v>77.974800000000002</v>
      </c>
      <c r="BQ40" s="166">
        <v>39.238900000000001</v>
      </c>
      <c r="BR40" s="166">
        <v>-53.503799999999998</v>
      </c>
      <c r="BS40" s="167"/>
      <c r="BT40" s="167"/>
      <c r="BU40" s="167"/>
      <c r="BV40" s="166">
        <v>28.381799999999998</v>
      </c>
      <c r="BW40" s="166">
        <v>10.18</v>
      </c>
      <c r="BX40" s="166">
        <v>10.65</v>
      </c>
      <c r="BY40" s="166">
        <v>-2.0299999999999998</v>
      </c>
      <c r="BZ40" s="166">
        <v>8.41</v>
      </c>
      <c r="CA40" s="166">
        <v>-30.136199999999999</v>
      </c>
      <c r="CB40" s="166">
        <v>-29.3324</v>
      </c>
      <c r="CC40" s="166">
        <v>40.297499999999999</v>
      </c>
      <c r="CD40" s="166">
        <v>39.338900000000002</v>
      </c>
      <c r="CE40" s="166">
        <v>-2.2298</v>
      </c>
      <c r="CF40" s="167"/>
      <c r="CG40" s="166">
        <v>47.046300000000002</v>
      </c>
      <c r="CH40" s="166">
        <v>17.666399999999999</v>
      </c>
      <c r="CI40" s="167"/>
      <c r="CJ40" s="167"/>
      <c r="CK40" s="167"/>
      <c r="CL40" s="166">
        <v>4.5</v>
      </c>
      <c r="CM40" s="166">
        <v>2.7</v>
      </c>
      <c r="CN40" s="166">
        <v>-3.58</v>
      </c>
      <c r="CO40" s="166">
        <v>48.597900000000003</v>
      </c>
      <c r="CP40" s="166">
        <v>48.181100000000001</v>
      </c>
      <c r="CQ40" s="166">
        <v>45.737400000000001</v>
      </c>
      <c r="CR40" s="166">
        <v>53.905900000000003</v>
      </c>
      <c r="CS40" s="166">
        <v>54.209699999999998</v>
      </c>
      <c r="CT40" s="166">
        <v>-26.9514</v>
      </c>
      <c r="CU40" s="166">
        <v>-42.556199999999997</v>
      </c>
      <c r="CV40" s="166">
        <v>-22.308700000000002</v>
      </c>
      <c r="CW40" s="166">
        <v>3.7387000000000001</v>
      </c>
      <c r="CX40" s="166">
        <v>17.329999999999998</v>
      </c>
      <c r="CY40" s="166">
        <v>24.49</v>
      </c>
      <c r="CZ40" s="166">
        <v>20.786100000000001</v>
      </c>
      <c r="DA40" s="166">
        <v>20.3156</v>
      </c>
      <c r="DB40" s="166">
        <v>-12.09</v>
      </c>
      <c r="DC40" s="167"/>
      <c r="DD40" s="167"/>
      <c r="DE40" s="167"/>
      <c r="DF40" s="166">
        <v>16.941800000000001</v>
      </c>
      <c r="DG40" s="166">
        <v>-13.421900000000001</v>
      </c>
      <c r="DH40" s="166">
        <v>-6.3307000000000002</v>
      </c>
      <c r="DI40" s="167"/>
      <c r="DJ40" s="166">
        <v>-66.599999999999994</v>
      </c>
      <c r="DK40" s="166">
        <v>-1.8567</v>
      </c>
      <c r="DL40" s="166">
        <v>7.1120999999999999</v>
      </c>
      <c r="DM40" s="166">
        <v>12.7798</v>
      </c>
      <c r="DN40" s="166">
        <v>16.704999999999998</v>
      </c>
      <c r="DO40" s="166">
        <v>7.63</v>
      </c>
      <c r="DP40" s="166">
        <v>-3.41</v>
      </c>
      <c r="DQ40" s="166">
        <v>10.4315</v>
      </c>
      <c r="DR40" s="166">
        <v>-16.260899999999999</v>
      </c>
      <c r="DS40" s="167"/>
      <c r="DT40" s="166">
        <v>-24.36</v>
      </c>
      <c r="DU40" s="166">
        <v>34.94</v>
      </c>
      <c r="DV40" s="166">
        <v>27.11</v>
      </c>
      <c r="DW40" s="166">
        <v>-12.454499999999999</v>
      </c>
      <c r="DX40" s="166">
        <v>-6.4272999999999998</v>
      </c>
      <c r="DY40" s="166">
        <v>-44.844299999999997</v>
      </c>
      <c r="DZ40" s="166">
        <v>-43.9636</v>
      </c>
      <c r="EA40" s="166">
        <v>42.790799999999997</v>
      </c>
      <c r="EB40" s="166">
        <v>16.8583</v>
      </c>
      <c r="EC40" s="166">
        <v>3.6905000000000001</v>
      </c>
      <c r="ED40" s="166">
        <v>4.2851999999999997</v>
      </c>
      <c r="EE40" s="166">
        <v>-13.933</v>
      </c>
      <c r="EF40" s="166">
        <v>-20.1175</v>
      </c>
      <c r="EG40" s="166">
        <v>-11.848000000000001</v>
      </c>
      <c r="EH40" s="166">
        <v>-90.926299999999998</v>
      </c>
      <c r="EI40" s="166">
        <v>-61.991599999999998</v>
      </c>
      <c r="EJ40" s="167"/>
      <c r="EK40" s="166">
        <v>-14.0627</v>
      </c>
      <c r="EL40" s="166">
        <v>-13.220599999999999</v>
      </c>
      <c r="EM40" s="166">
        <v>21.036300000000001</v>
      </c>
      <c r="EN40" s="166">
        <v>0.3705</v>
      </c>
      <c r="EO40" s="166">
        <v>-8.3000000000000004E-2</v>
      </c>
      <c r="EP40" s="166">
        <v>-0.51600000000000001</v>
      </c>
      <c r="EQ40" s="166">
        <v>-34.137999999999998</v>
      </c>
      <c r="ER40" s="166">
        <v>-34.166499999999999</v>
      </c>
      <c r="ES40" s="166">
        <v>6.48</v>
      </c>
      <c r="ET40" s="166">
        <v>-4.63</v>
      </c>
      <c r="EU40" s="166">
        <v>-8.44</v>
      </c>
      <c r="EV40" s="166">
        <v>0</v>
      </c>
      <c r="EW40" s="166">
        <v>6.3087</v>
      </c>
      <c r="EX40" s="166">
        <v>-3.6728999999999998</v>
      </c>
      <c r="EY40" s="166">
        <v>-13.3734</v>
      </c>
      <c r="EZ40" s="166">
        <v>-2.1966999999999999</v>
      </c>
      <c r="FA40" s="166">
        <v>3.7429999999999999</v>
      </c>
      <c r="FB40" s="166">
        <v>3.1762000000000001</v>
      </c>
      <c r="FC40" s="166">
        <v>-23.4983</v>
      </c>
      <c r="FD40" s="166">
        <v>4.8910999999999998</v>
      </c>
      <c r="FE40" s="167"/>
      <c r="FF40" s="166">
        <v>4.6630000000000003</v>
      </c>
      <c r="FG40" s="166">
        <v>3.9737</v>
      </c>
      <c r="FH40" s="166">
        <v>3.7808999999999999</v>
      </c>
      <c r="FI40" s="166">
        <v>2.4933000000000001</v>
      </c>
      <c r="FJ40" s="166">
        <v>16.9131</v>
      </c>
      <c r="FK40" s="166">
        <v>16.578199999999999</v>
      </c>
      <c r="FL40" s="166">
        <v>-16.7456</v>
      </c>
      <c r="FM40" s="166">
        <v>27.025099999999998</v>
      </c>
      <c r="FN40" s="166">
        <v>27.104399999999998</v>
      </c>
      <c r="FO40" s="166">
        <v>-5.3616999999999999</v>
      </c>
      <c r="FP40" s="167"/>
      <c r="FQ40" s="166">
        <v>24.3033</v>
      </c>
      <c r="FR40" s="166">
        <v>-20.8</v>
      </c>
      <c r="FS40" s="166">
        <v>-0.79610000000000003</v>
      </c>
      <c r="FT40" s="166">
        <v>0.21809999999999999</v>
      </c>
      <c r="FU40" s="166">
        <v>0.24</v>
      </c>
      <c r="FV40" s="166">
        <v>1.94</v>
      </c>
      <c r="FW40" s="166">
        <v>-23.858899999999998</v>
      </c>
      <c r="FX40" s="167"/>
      <c r="FY40" s="166">
        <v>2.681</v>
      </c>
      <c r="FZ40" s="166">
        <v>0.56999999999999995</v>
      </c>
      <c r="GA40" s="167"/>
      <c r="GB40" s="166">
        <v>18.37</v>
      </c>
      <c r="GC40" s="166">
        <v>-12.948399999999999</v>
      </c>
      <c r="GD40" s="166">
        <v>-2.3649</v>
      </c>
      <c r="GE40" s="166">
        <v>0.32</v>
      </c>
      <c r="GF40" s="166">
        <v>27.2193</v>
      </c>
      <c r="GG40" s="166">
        <v>-0.1</v>
      </c>
      <c r="GH40" s="166">
        <v>28.747499999999999</v>
      </c>
      <c r="GI40" s="166">
        <v>-9.7413000000000007</v>
      </c>
      <c r="GJ40" s="166">
        <v>-10.412599999999999</v>
      </c>
      <c r="GK40" s="166">
        <v>3.1827999999999999</v>
      </c>
      <c r="GL40" s="167"/>
      <c r="GM40" s="167"/>
      <c r="GN40" s="167"/>
      <c r="GO40" s="166">
        <v>-21.048200000000001</v>
      </c>
      <c r="GP40" s="166">
        <v>2.6410999999999998</v>
      </c>
      <c r="GQ40" s="166">
        <v>-22.058</v>
      </c>
      <c r="GR40" s="166">
        <v>9.0230999999999995</v>
      </c>
      <c r="GS40" s="166">
        <v>8.4292999999999996</v>
      </c>
      <c r="GT40" s="166">
        <v>133.4485</v>
      </c>
      <c r="GU40" s="166">
        <v>-1.5138</v>
      </c>
      <c r="GV40" s="166">
        <v>-7.3125</v>
      </c>
      <c r="GW40" s="166">
        <v>-14.348000000000001</v>
      </c>
      <c r="GX40" s="166">
        <v>2.3111999999999999</v>
      </c>
      <c r="GY40" s="166">
        <v>8.7325999999999997</v>
      </c>
      <c r="GZ40" s="166">
        <v>8.7904</v>
      </c>
      <c r="HA40" s="166">
        <v>1.6706000000000001</v>
      </c>
      <c r="HB40" s="166">
        <v>28.752700000000001</v>
      </c>
      <c r="HC40" s="166">
        <v>29.8415</v>
      </c>
      <c r="HD40" s="166">
        <v>-0.42</v>
      </c>
      <c r="HE40" s="166">
        <v>-5.6916000000000002</v>
      </c>
      <c r="HF40" s="166">
        <v>-19.9176</v>
      </c>
      <c r="HG40" s="166">
        <v>34.176900000000003</v>
      </c>
      <c r="HH40" s="166">
        <v>68.021199999999993</v>
      </c>
      <c r="HI40" s="166">
        <v>-15.2935</v>
      </c>
      <c r="HJ40" s="166">
        <v>-14.6952</v>
      </c>
      <c r="HK40" s="166">
        <v>-6.2159000000000004</v>
      </c>
      <c r="HL40" s="167"/>
      <c r="HM40" s="166">
        <v>-11.9916</v>
      </c>
      <c r="HN40" s="166">
        <v>-13.8012</v>
      </c>
      <c r="HO40" s="167"/>
      <c r="HP40" s="166">
        <v>28.5488</v>
      </c>
      <c r="HQ40" s="166">
        <v>-13.4076</v>
      </c>
      <c r="HR40" s="166">
        <v>-13.1989</v>
      </c>
      <c r="HS40" s="166">
        <v>-12.8651</v>
      </c>
      <c r="HT40" s="166">
        <v>-12.5427</v>
      </c>
      <c r="HU40" s="166">
        <v>34.119999999999997</v>
      </c>
      <c r="HV40" s="166">
        <v>34.03</v>
      </c>
      <c r="HW40" s="166">
        <v>-39.200000000000003</v>
      </c>
      <c r="HX40" s="166">
        <v>-38.4</v>
      </c>
      <c r="HY40" s="166">
        <v>0.81030000000000002</v>
      </c>
      <c r="HZ40" s="166">
        <v>1.44</v>
      </c>
      <c r="IA40" s="166">
        <v>63.318300000000001</v>
      </c>
      <c r="IB40" s="166">
        <v>16.034199999999998</v>
      </c>
      <c r="IC40" s="166">
        <v>15.584199999999999</v>
      </c>
      <c r="ID40" s="166">
        <v>-16.100000000000001</v>
      </c>
      <c r="IE40" s="166">
        <v>-41</v>
      </c>
      <c r="IF40" s="166">
        <v>-2.9</v>
      </c>
      <c r="IG40" s="166">
        <v>-3.4</v>
      </c>
      <c r="IH40" s="166">
        <v>-17.474799999999998</v>
      </c>
      <c r="II40" s="166">
        <v>-17.520499999999998</v>
      </c>
      <c r="IJ40" s="166">
        <v>-160.3929</v>
      </c>
      <c r="IK40" s="166">
        <v>14.905200000000001</v>
      </c>
      <c r="IL40" s="166">
        <v>-278.7765</v>
      </c>
      <c r="IM40" s="166">
        <v>-34.9726</v>
      </c>
      <c r="IN40" s="166">
        <v>-52.712000000000003</v>
      </c>
      <c r="IO40" s="166">
        <v>97.8643</v>
      </c>
      <c r="IP40" s="166">
        <v>70.266199999999998</v>
      </c>
      <c r="IQ40" s="166">
        <v>139.93020000000001</v>
      </c>
      <c r="IR40" s="166">
        <v>94.523200000000003</v>
      </c>
      <c r="IS40" s="166">
        <v>24.4697</v>
      </c>
      <c r="IT40" s="166">
        <v>29.433599999999998</v>
      </c>
      <c r="IU40" s="166">
        <v>30.729399999999998</v>
      </c>
      <c r="IV40" s="166">
        <v>-29.3506</v>
      </c>
      <c r="IW40" s="166">
        <v>179.90950000000001</v>
      </c>
      <c r="IX40" s="166">
        <v>-206.952</v>
      </c>
      <c r="IY40" s="166">
        <v>-24.8094</v>
      </c>
      <c r="IZ40" s="166">
        <v>32.565800000000003</v>
      </c>
      <c r="JA40" s="166">
        <v>-1.4051</v>
      </c>
      <c r="JB40" s="167"/>
      <c r="JC40" s="166">
        <v>-10.08</v>
      </c>
      <c r="JD40" s="166">
        <v>0.45700000000000002</v>
      </c>
      <c r="JE40" s="166">
        <v>0.45800000000000002</v>
      </c>
      <c r="JF40" s="166">
        <v>5.84</v>
      </c>
      <c r="JG40" s="166">
        <v>-3.92</v>
      </c>
      <c r="JH40" s="166">
        <v>-3.4127999999999998</v>
      </c>
      <c r="JI40" s="166">
        <v>-1.9608000000000001</v>
      </c>
      <c r="JJ40" s="166">
        <v>6.8559000000000001</v>
      </c>
      <c r="JK40" s="166">
        <v>-10.518000000000001</v>
      </c>
      <c r="JL40" s="166">
        <v>0.5</v>
      </c>
      <c r="JM40" s="166">
        <v>7.399</v>
      </c>
      <c r="JN40" s="166">
        <v>7.766</v>
      </c>
      <c r="JO40" s="167"/>
      <c r="JP40" s="167"/>
      <c r="JQ40" s="166">
        <v>3.5268999999999999</v>
      </c>
      <c r="JR40" s="166">
        <v>3.4195000000000002</v>
      </c>
      <c r="JS40" s="166">
        <v>2.6678999999999999</v>
      </c>
      <c r="JT40" s="167"/>
      <c r="JU40" s="166">
        <v>26.3</v>
      </c>
      <c r="JV40" s="166">
        <v>-2.1978</v>
      </c>
      <c r="JW40" s="166">
        <v>1.01</v>
      </c>
      <c r="JX40" s="167"/>
      <c r="JY40" s="166">
        <v>-9.6664999999999992</v>
      </c>
      <c r="JZ40" s="166">
        <v>1.137</v>
      </c>
      <c r="KA40" s="166">
        <v>-25.697900000000001</v>
      </c>
      <c r="KB40" s="166">
        <v>-8.4954999999999998</v>
      </c>
      <c r="KC40" s="166">
        <v>-6.9451000000000001</v>
      </c>
      <c r="KD40" s="166">
        <v>-27.295100000000001</v>
      </c>
      <c r="KE40" s="166">
        <v>2.9599000000000002</v>
      </c>
      <c r="KF40" s="166">
        <v>-29.1</v>
      </c>
      <c r="KG40" s="166">
        <v>11.7</v>
      </c>
      <c r="KH40" s="166">
        <v>-20.010999999999999</v>
      </c>
      <c r="KI40" s="166">
        <v>-62.868000000000002</v>
      </c>
    </row>
    <row r="41" spans="1:295" ht="18" customHeight="1" x14ac:dyDescent="0.3">
      <c r="A41" s="161" t="s">
        <v>44</v>
      </c>
      <c r="B41" s="161" t="s">
        <v>768</v>
      </c>
      <c r="C41" s="162">
        <v>0</v>
      </c>
      <c r="D41" s="162">
        <v>4.1813000000000002</v>
      </c>
      <c r="E41" s="162">
        <v>-8.9880999999999993</v>
      </c>
      <c r="F41" s="162">
        <v>4.2625999999999999</v>
      </c>
      <c r="G41" s="162">
        <v>7.7573999999999996</v>
      </c>
      <c r="H41" s="163"/>
      <c r="I41" s="162">
        <v>18.285</v>
      </c>
      <c r="J41" s="163"/>
      <c r="K41" s="162">
        <v>24.726700000000001</v>
      </c>
      <c r="L41" s="162">
        <v>10.7157</v>
      </c>
      <c r="M41" s="162">
        <v>9.8910999999999998</v>
      </c>
      <c r="N41" s="162">
        <v>-19.98</v>
      </c>
      <c r="O41" s="163"/>
      <c r="P41" s="162">
        <v>11</v>
      </c>
      <c r="Q41" s="162">
        <v>5.7960000000000003</v>
      </c>
      <c r="R41" s="162">
        <v>-24.2</v>
      </c>
      <c r="S41" s="162">
        <v>2.9679000000000002</v>
      </c>
      <c r="T41" s="162">
        <v>0.56850000000000001</v>
      </c>
      <c r="U41" s="162">
        <v>8.5317000000000007</v>
      </c>
      <c r="V41" s="162">
        <v>8.4955999999999996</v>
      </c>
      <c r="W41" s="162">
        <v>14.420500000000001</v>
      </c>
      <c r="X41" s="162">
        <v>3.3984000000000001</v>
      </c>
      <c r="Y41" s="162">
        <v>0.13070000000000001</v>
      </c>
      <c r="Z41" s="162">
        <v>2.6937000000000002</v>
      </c>
      <c r="AA41" s="163"/>
      <c r="AB41" s="162">
        <v>-0.38969999999999999</v>
      </c>
      <c r="AC41" s="162">
        <v>-1.1399999999999999</v>
      </c>
      <c r="AD41" s="162">
        <v>-1.054</v>
      </c>
      <c r="AE41" s="162">
        <v>-4.8239999999999998</v>
      </c>
      <c r="AF41" s="162">
        <v>-2.2200000000000002</v>
      </c>
      <c r="AG41" s="162">
        <v>2.2000000000000002</v>
      </c>
      <c r="AH41" s="163"/>
      <c r="AI41" s="163"/>
      <c r="AJ41" s="162">
        <v>-13.29</v>
      </c>
      <c r="AK41" s="162">
        <v>-13.27</v>
      </c>
      <c r="AL41" s="163"/>
      <c r="AM41" s="162">
        <v>-11.67</v>
      </c>
      <c r="AN41" s="162">
        <v>-11.98</v>
      </c>
      <c r="AO41" s="162">
        <v>6.9005000000000001</v>
      </c>
      <c r="AP41" s="162">
        <v>3.5899000000000001</v>
      </c>
      <c r="AQ41" s="162">
        <v>26.960599999999999</v>
      </c>
      <c r="AR41" s="162">
        <v>27.703299999999999</v>
      </c>
      <c r="AS41" s="162">
        <v>-15.654299999999999</v>
      </c>
      <c r="AT41" s="162">
        <v>-10.4488</v>
      </c>
      <c r="AU41" s="162">
        <v>-11.1142</v>
      </c>
      <c r="AV41" s="162">
        <v>28.016300000000001</v>
      </c>
      <c r="AW41" s="162">
        <v>17.400099999999998</v>
      </c>
      <c r="AX41" s="162">
        <v>-14.8695</v>
      </c>
      <c r="AY41" s="162">
        <v>-11.9224</v>
      </c>
      <c r="AZ41" s="163"/>
      <c r="BA41" s="162">
        <v>44.4</v>
      </c>
      <c r="BB41" s="162">
        <v>103.0645</v>
      </c>
      <c r="BC41" s="162">
        <v>14.027200000000001</v>
      </c>
      <c r="BD41" s="162">
        <v>-5.6</v>
      </c>
      <c r="BE41" s="162">
        <v>-5.7</v>
      </c>
      <c r="BF41" s="162">
        <v>-23.573</v>
      </c>
      <c r="BG41" s="162">
        <v>-24.178599999999999</v>
      </c>
      <c r="BH41" s="162">
        <v>-2.524</v>
      </c>
      <c r="BI41" s="163"/>
      <c r="BJ41" s="162">
        <v>21.173100000000002</v>
      </c>
      <c r="BK41" s="162">
        <v>6.3033999999999999</v>
      </c>
      <c r="BL41" s="162">
        <v>3.3950999999999998</v>
      </c>
      <c r="BM41" s="162">
        <v>2.4142000000000001</v>
      </c>
      <c r="BN41" s="162">
        <v>-96.346900000000005</v>
      </c>
      <c r="BO41" s="162">
        <v>77.150800000000004</v>
      </c>
      <c r="BP41" s="162">
        <v>76.876099999999994</v>
      </c>
      <c r="BQ41" s="162">
        <v>43.076700000000002</v>
      </c>
      <c r="BR41" s="162">
        <v>-54.116700000000002</v>
      </c>
      <c r="BS41" s="163"/>
      <c r="BT41" s="163"/>
      <c r="BU41" s="163"/>
      <c r="BV41" s="162">
        <v>28.3918</v>
      </c>
      <c r="BW41" s="162">
        <v>10.38</v>
      </c>
      <c r="BX41" s="162">
        <v>10.62</v>
      </c>
      <c r="BY41" s="162">
        <v>-1.83</v>
      </c>
      <c r="BZ41" s="162">
        <v>8.74</v>
      </c>
      <c r="CA41" s="162">
        <v>-31.4757</v>
      </c>
      <c r="CB41" s="162">
        <v>-31.207799999999999</v>
      </c>
      <c r="CC41" s="162">
        <v>38.943300000000001</v>
      </c>
      <c r="CD41" s="162">
        <v>37.874299999999998</v>
      </c>
      <c r="CE41" s="162">
        <v>-2.3933</v>
      </c>
      <c r="CF41" s="163"/>
      <c r="CG41" s="162">
        <v>47.375900000000001</v>
      </c>
      <c r="CH41" s="162">
        <v>21.0914</v>
      </c>
      <c r="CI41" s="163"/>
      <c r="CJ41" s="163"/>
      <c r="CK41" s="163"/>
      <c r="CL41" s="162">
        <v>3.7</v>
      </c>
      <c r="CM41" s="162">
        <v>2</v>
      </c>
      <c r="CN41" s="162">
        <v>-3.55</v>
      </c>
      <c r="CO41" s="162">
        <v>47.697800000000001</v>
      </c>
      <c r="CP41" s="162">
        <v>48.090800000000002</v>
      </c>
      <c r="CQ41" s="162">
        <v>45.405900000000003</v>
      </c>
      <c r="CR41" s="162">
        <v>51.975099999999998</v>
      </c>
      <c r="CS41" s="162">
        <v>52.775199999999998</v>
      </c>
      <c r="CT41" s="162">
        <v>-21.461400000000001</v>
      </c>
      <c r="CU41" s="162">
        <v>-46.316800000000001</v>
      </c>
      <c r="CV41" s="162">
        <v>-16.3733</v>
      </c>
      <c r="CW41" s="162">
        <v>3.6297999999999999</v>
      </c>
      <c r="CX41" s="162">
        <v>17.88</v>
      </c>
      <c r="CY41" s="162">
        <v>25.31</v>
      </c>
      <c r="CZ41" s="162">
        <v>20.161100000000001</v>
      </c>
      <c r="DA41" s="162">
        <v>20.022600000000001</v>
      </c>
      <c r="DB41" s="162">
        <v>-12</v>
      </c>
      <c r="DC41" s="163"/>
      <c r="DD41" s="163"/>
      <c r="DE41" s="163"/>
      <c r="DF41" s="162">
        <v>14.5916</v>
      </c>
      <c r="DG41" s="162">
        <v>-12.9846</v>
      </c>
      <c r="DH41" s="162">
        <v>-6.2746000000000004</v>
      </c>
      <c r="DI41" s="163"/>
      <c r="DJ41" s="162">
        <v>-66.5</v>
      </c>
      <c r="DK41" s="162">
        <v>-2.1337999999999999</v>
      </c>
      <c r="DL41" s="162">
        <v>6.7381000000000002</v>
      </c>
      <c r="DM41" s="162">
        <v>12.464399999999999</v>
      </c>
      <c r="DN41" s="162">
        <v>16.519500000000001</v>
      </c>
      <c r="DO41" s="162">
        <v>7.36</v>
      </c>
      <c r="DP41" s="162">
        <v>-3.27</v>
      </c>
      <c r="DQ41" s="162">
        <v>10.9895</v>
      </c>
      <c r="DR41" s="162">
        <v>-14.210800000000001</v>
      </c>
      <c r="DS41" s="163"/>
      <c r="DT41" s="162">
        <v>-24.43</v>
      </c>
      <c r="DU41" s="162">
        <v>34.92</v>
      </c>
      <c r="DV41" s="162">
        <v>26.89</v>
      </c>
      <c r="DW41" s="162">
        <v>-11.1273</v>
      </c>
      <c r="DX41" s="162">
        <v>-6.1635999999999997</v>
      </c>
      <c r="DY41" s="162">
        <v>-44.804400000000001</v>
      </c>
      <c r="DZ41" s="162">
        <v>-44.318199999999997</v>
      </c>
      <c r="EA41" s="162">
        <v>42.173099999999998</v>
      </c>
      <c r="EB41" s="162">
        <v>16.7546</v>
      </c>
      <c r="EC41" s="162">
        <v>3.8573</v>
      </c>
      <c r="ED41" s="162">
        <v>4.0523999999999996</v>
      </c>
      <c r="EE41" s="162">
        <v>-16.238299999999999</v>
      </c>
      <c r="EF41" s="162">
        <v>-20.896000000000001</v>
      </c>
      <c r="EG41" s="162">
        <v>-11.401999999999999</v>
      </c>
      <c r="EH41" s="162">
        <v>-94.476299999999995</v>
      </c>
      <c r="EI41" s="162">
        <v>-48.118099999999998</v>
      </c>
      <c r="EJ41" s="163"/>
      <c r="EK41" s="162">
        <v>-13.588800000000001</v>
      </c>
      <c r="EL41" s="162">
        <v>-12.4</v>
      </c>
      <c r="EM41" s="162">
        <v>19.582599999999999</v>
      </c>
      <c r="EN41" s="162">
        <v>1.4320999999999999</v>
      </c>
      <c r="EO41" s="162">
        <v>1.0932999999999999</v>
      </c>
      <c r="EP41" s="162">
        <v>0.52800000000000002</v>
      </c>
      <c r="EQ41" s="162">
        <v>-34.025399999999998</v>
      </c>
      <c r="ER41" s="162">
        <v>-33.910600000000002</v>
      </c>
      <c r="ES41" s="162">
        <v>6.9165999999999999</v>
      </c>
      <c r="ET41" s="162">
        <v>0</v>
      </c>
      <c r="EU41" s="162">
        <v>-15.71</v>
      </c>
      <c r="EV41" s="162">
        <v>0</v>
      </c>
      <c r="EW41" s="162">
        <v>6.1040999999999999</v>
      </c>
      <c r="EX41" s="162">
        <v>-0.72340000000000004</v>
      </c>
      <c r="EY41" s="162">
        <v>-15.092000000000001</v>
      </c>
      <c r="EZ41" s="162">
        <v>-4.1725000000000003</v>
      </c>
      <c r="FA41" s="162">
        <v>4.9310999999999998</v>
      </c>
      <c r="FB41" s="162">
        <v>4.5258000000000003</v>
      </c>
      <c r="FC41" s="162">
        <v>-23.045300000000001</v>
      </c>
      <c r="FD41" s="162">
        <v>4.3849999999999998</v>
      </c>
      <c r="FE41" s="163"/>
      <c r="FF41" s="162">
        <v>4.0688000000000004</v>
      </c>
      <c r="FG41" s="162">
        <v>4.0438999999999998</v>
      </c>
      <c r="FH41" s="162">
        <v>4.2240000000000002</v>
      </c>
      <c r="FI41" s="162">
        <v>2.7867000000000002</v>
      </c>
      <c r="FJ41" s="162">
        <v>18.0853</v>
      </c>
      <c r="FK41" s="162">
        <v>18.252700000000001</v>
      </c>
      <c r="FL41" s="162">
        <v>-17.9178</v>
      </c>
      <c r="FM41" s="162">
        <v>28.213899999999999</v>
      </c>
      <c r="FN41" s="162">
        <v>27.803999999999998</v>
      </c>
      <c r="FO41" s="162">
        <v>-5.2964000000000002</v>
      </c>
      <c r="FP41" s="163"/>
      <c r="FQ41" s="162">
        <v>25.123699999999999</v>
      </c>
      <c r="FR41" s="162">
        <v>-20.09</v>
      </c>
      <c r="FS41" s="162">
        <v>-0.79790000000000005</v>
      </c>
      <c r="FT41" s="162">
        <v>0.2273</v>
      </c>
      <c r="FU41" s="162">
        <v>0.24</v>
      </c>
      <c r="FV41" s="162">
        <v>1.38</v>
      </c>
      <c r="FW41" s="162">
        <v>-23.637499999999999</v>
      </c>
      <c r="FX41" s="163"/>
      <c r="FY41" s="162">
        <v>2.8439999999999999</v>
      </c>
      <c r="FZ41" s="162">
        <v>0.72599999999999998</v>
      </c>
      <c r="GA41" s="163"/>
      <c r="GB41" s="162">
        <v>18.739999999999998</v>
      </c>
      <c r="GC41" s="162">
        <v>-14.891400000000001</v>
      </c>
      <c r="GD41" s="162">
        <v>-4.3921000000000001</v>
      </c>
      <c r="GE41" s="162">
        <v>0.23</v>
      </c>
      <c r="GF41" s="162">
        <v>26.3261</v>
      </c>
      <c r="GG41" s="163"/>
      <c r="GH41" s="162">
        <v>28.560600000000001</v>
      </c>
      <c r="GI41" s="162">
        <v>-9.7535000000000007</v>
      </c>
      <c r="GJ41" s="162">
        <v>-10.5238</v>
      </c>
      <c r="GK41" s="162">
        <v>3.2090999999999998</v>
      </c>
      <c r="GL41" s="163"/>
      <c r="GM41" s="163"/>
      <c r="GN41" s="162">
        <v>-14.9331</v>
      </c>
      <c r="GO41" s="162">
        <v>-20.667899999999999</v>
      </c>
      <c r="GP41" s="162">
        <v>3.3546999999999998</v>
      </c>
      <c r="GQ41" s="162">
        <v>-21.9467</v>
      </c>
      <c r="GR41" s="162">
        <v>8.5751000000000008</v>
      </c>
      <c r="GS41" s="162">
        <v>8.3695000000000004</v>
      </c>
      <c r="GT41" s="162">
        <v>131.92140000000001</v>
      </c>
      <c r="GU41" s="162">
        <v>-1.8856999999999999</v>
      </c>
      <c r="GV41" s="162">
        <v>-7.2937000000000003</v>
      </c>
      <c r="GW41" s="162">
        <v>-13.7508</v>
      </c>
      <c r="GX41" s="162">
        <v>2.5112999999999999</v>
      </c>
      <c r="GY41" s="162">
        <v>8.8351000000000006</v>
      </c>
      <c r="GZ41" s="162">
        <v>8.9091000000000005</v>
      </c>
      <c r="HA41" s="162">
        <v>2</v>
      </c>
      <c r="HB41" s="162">
        <v>31.888100000000001</v>
      </c>
      <c r="HC41" s="162">
        <v>33.766500000000001</v>
      </c>
      <c r="HD41" s="162">
        <v>0.84</v>
      </c>
      <c r="HE41" s="162">
        <v>-7.1555999999999997</v>
      </c>
      <c r="HF41" s="162">
        <v>-22.4633</v>
      </c>
      <c r="HG41" s="162">
        <v>41.549100000000003</v>
      </c>
      <c r="HH41" s="162">
        <v>72.171499999999995</v>
      </c>
      <c r="HI41" s="162">
        <v>-8.1186000000000007</v>
      </c>
      <c r="HJ41" s="162">
        <v>-7.1665000000000001</v>
      </c>
      <c r="HK41" s="162">
        <v>-7.6132</v>
      </c>
      <c r="HL41" s="162">
        <v>0</v>
      </c>
      <c r="HM41" s="162">
        <v>0</v>
      </c>
      <c r="HN41" s="162">
        <v>0</v>
      </c>
      <c r="HO41" s="162">
        <v>24.068000000000001</v>
      </c>
      <c r="HP41" s="163"/>
      <c r="HQ41" s="162">
        <v>-12.4573</v>
      </c>
      <c r="HR41" s="162">
        <v>-11.572900000000001</v>
      </c>
      <c r="HS41" s="162">
        <v>-10.2217</v>
      </c>
      <c r="HT41" s="162">
        <v>-10.5267</v>
      </c>
      <c r="HU41" s="162">
        <v>28.45</v>
      </c>
      <c r="HV41" s="162">
        <v>28.48</v>
      </c>
      <c r="HW41" s="162">
        <v>-39.700000000000003</v>
      </c>
      <c r="HX41" s="162">
        <v>-39.6</v>
      </c>
      <c r="HY41" s="162">
        <v>1.1087</v>
      </c>
      <c r="HZ41" s="162">
        <v>-1.92</v>
      </c>
      <c r="IA41" s="162">
        <v>64.771600000000007</v>
      </c>
      <c r="IB41" s="162">
        <v>20.921600000000002</v>
      </c>
      <c r="IC41" s="162">
        <v>20.812799999999999</v>
      </c>
      <c r="ID41" s="162">
        <v>-17.399999999999999</v>
      </c>
      <c r="IE41" s="162">
        <v>-41.4</v>
      </c>
      <c r="IF41" s="162">
        <v>-4.0999999999999996</v>
      </c>
      <c r="IG41" s="162">
        <v>-4.7</v>
      </c>
      <c r="IH41" s="162">
        <v>-17.482900000000001</v>
      </c>
      <c r="II41" s="162">
        <v>-17.3111</v>
      </c>
      <c r="IJ41" s="162">
        <v>-154.1053</v>
      </c>
      <c r="IK41" s="162">
        <v>17.1936</v>
      </c>
      <c r="IL41" s="163"/>
      <c r="IM41" s="162">
        <v>-30.0261</v>
      </c>
      <c r="IN41" s="162">
        <v>-47.437800000000003</v>
      </c>
      <c r="IO41" s="162">
        <v>113.5312</v>
      </c>
      <c r="IP41" s="162">
        <v>51.214199999999998</v>
      </c>
      <c r="IQ41" s="162">
        <v>134.3432</v>
      </c>
      <c r="IR41" s="162">
        <v>110.5672</v>
      </c>
      <c r="IS41" s="162">
        <v>46.575200000000002</v>
      </c>
      <c r="IT41" s="162">
        <v>33.669699999999999</v>
      </c>
      <c r="IU41" s="162">
        <v>32.9285</v>
      </c>
      <c r="IV41" s="162">
        <v>-22.7606</v>
      </c>
      <c r="IW41" s="162">
        <v>209.94130000000001</v>
      </c>
      <c r="IX41" s="162">
        <v>-214.48099999999999</v>
      </c>
      <c r="IY41" s="162">
        <v>-4.9611999999999998</v>
      </c>
      <c r="IZ41" s="162">
        <v>14.6905</v>
      </c>
      <c r="JA41" s="162">
        <v>-0.2087</v>
      </c>
      <c r="JB41" s="163"/>
      <c r="JC41" s="162">
        <v>-9.76</v>
      </c>
      <c r="JD41" s="162">
        <v>-3.2000000000000001E-2</v>
      </c>
      <c r="JE41" s="162">
        <v>-3.7999999999999999E-2</v>
      </c>
      <c r="JF41" s="162">
        <v>5.12</v>
      </c>
      <c r="JG41" s="162">
        <v>-2.48</v>
      </c>
      <c r="JH41" s="162">
        <v>-3.5909</v>
      </c>
      <c r="JI41" s="162">
        <v>-3.5447000000000002</v>
      </c>
      <c r="JJ41" s="162">
        <v>9.2027000000000001</v>
      </c>
      <c r="JK41" s="162">
        <v>-10.1366</v>
      </c>
      <c r="JL41" s="162">
        <v>-0.5</v>
      </c>
      <c r="JM41" s="162">
        <v>7.2350000000000003</v>
      </c>
      <c r="JN41" s="162">
        <v>6.6760000000000002</v>
      </c>
      <c r="JO41" s="163"/>
      <c r="JP41" s="163"/>
      <c r="JQ41" s="162">
        <v>4.8268000000000004</v>
      </c>
      <c r="JR41" s="162">
        <v>4.0293000000000001</v>
      </c>
      <c r="JS41" s="162">
        <v>3.3330000000000002</v>
      </c>
      <c r="JT41" s="163"/>
      <c r="JU41" s="162">
        <v>27.1</v>
      </c>
      <c r="JV41" s="162">
        <v>-2.2783000000000002</v>
      </c>
      <c r="JW41" s="162">
        <v>1.1000000000000001</v>
      </c>
      <c r="JX41" s="163"/>
      <c r="JY41" s="162">
        <v>-13.8218</v>
      </c>
      <c r="JZ41" s="162">
        <v>2.3146</v>
      </c>
      <c r="KA41" s="162">
        <v>-23.4267</v>
      </c>
      <c r="KB41" s="162">
        <v>-12.9726</v>
      </c>
      <c r="KC41" s="162">
        <v>-7.5895999999999999</v>
      </c>
      <c r="KD41" s="162">
        <v>-25.137499999999999</v>
      </c>
      <c r="KE41" s="162">
        <v>2.4948000000000001</v>
      </c>
      <c r="KF41" s="162">
        <v>-29.1</v>
      </c>
      <c r="KG41" s="162">
        <v>12</v>
      </c>
      <c r="KH41" s="162">
        <v>-13.8681</v>
      </c>
      <c r="KI41" s="162">
        <v>-67.096299999999999</v>
      </c>
    </row>
    <row r="42" spans="1:295" ht="18" customHeight="1" x14ac:dyDescent="0.3">
      <c r="A42" s="161" t="s">
        <v>44</v>
      </c>
      <c r="B42" s="161" t="s">
        <v>769</v>
      </c>
      <c r="C42" s="164">
        <v>0</v>
      </c>
      <c r="D42" s="164">
        <v>3.6856</v>
      </c>
      <c r="E42" s="164">
        <v>-8.2271999999999998</v>
      </c>
      <c r="F42" s="164">
        <v>5.2385999999999999</v>
      </c>
      <c r="G42" s="164">
        <v>7.4424999999999999</v>
      </c>
      <c r="H42" s="165"/>
      <c r="I42" s="164">
        <v>16.6828</v>
      </c>
      <c r="J42" s="165"/>
      <c r="K42" s="164">
        <v>23.6831</v>
      </c>
      <c r="L42" s="164">
        <v>10.1487</v>
      </c>
      <c r="M42" s="164">
        <v>9.6419999999999995</v>
      </c>
      <c r="N42" s="164">
        <v>-17.760000000000002</v>
      </c>
      <c r="O42" s="164">
        <v>-35.200000000000003</v>
      </c>
      <c r="P42" s="164">
        <v>13.2</v>
      </c>
      <c r="Q42" s="164">
        <v>4.1399999999999997</v>
      </c>
      <c r="R42" s="164">
        <v>-26.4</v>
      </c>
      <c r="S42" s="164">
        <v>3.0695000000000001</v>
      </c>
      <c r="T42" s="164">
        <v>0.34510000000000002</v>
      </c>
      <c r="U42" s="164">
        <v>8.2211999999999996</v>
      </c>
      <c r="V42" s="164">
        <v>8.2929999999999993</v>
      </c>
      <c r="W42" s="164">
        <v>14.001799999999999</v>
      </c>
      <c r="X42" s="164">
        <v>3.1913999999999998</v>
      </c>
      <c r="Y42" s="164">
        <v>-2.3400000000000001E-2</v>
      </c>
      <c r="Z42" s="164">
        <v>2.7054</v>
      </c>
      <c r="AA42" s="165"/>
      <c r="AB42" s="164">
        <v>-0.29349999999999998</v>
      </c>
      <c r="AC42" s="164">
        <v>-1.1819999999999999</v>
      </c>
      <c r="AD42" s="164">
        <v>-1.153</v>
      </c>
      <c r="AE42" s="164">
        <v>-5.2720000000000002</v>
      </c>
      <c r="AF42" s="164">
        <v>-2.2200000000000002</v>
      </c>
      <c r="AG42" s="164">
        <v>4.4000000000000004</v>
      </c>
      <c r="AH42" s="165"/>
      <c r="AI42" s="165"/>
      <c r="AJ42" s="164">
        <v>-13.81</v>
      </c>
      <c r="AK42" s="164">
        <v>-13.93</v>
      </c>
      <c r="AL42" s="165"/>
      <c r="AM42" s="164">
        <v>-11.25</v>
      </c>
      <c r="AN42" s="164">
        <v>-11.25</v>
      </c>
      <c r="AO42" s="164">
        <v>6.6942000000000004</v>
      </c>
      <c r="AP42" s="164">
        <v>3.8115999999999999</v>
      </c>
      <c r="AQ42" s="164">
        <v>28.608499999999999</v>
      </c>
      <c r="AR42" s="164">
        <v>29.898700000000002</v>
      </c>
      <c r="AS42" s="164">
        <v>-15.424099999999999</v>
      </c>
      <c r="AT42" s="164">
        <v>-14.6015</v>
      </c>
      <c r="AU42" s="164">
        <v>-14.0017</v>
      </c>
      <c r="AV42" s="164">
        <v>19.470199999999998</v>
      </c>
      <c r="AW42" s="164">
        <v>17.4636</v>
      </c>
      <c r="AX42" s="164">
        <v>-12.0563</v>
      </c>
      <c r="AY42" s="164">
        <v>-9.2431999999999999</v>
      </c>
      <c r="AZ42" s="165"/>
      <c r="BA42" s="164">
        <v>54.215400000000002</v>
      </c>
      <c r="BB42" s="164">
        <v>105.7068</v>
      </c>
      <c r="BC42" s="164">
        <v>15.384499999999999</v>
      </c>
      <c r="BD42" s="164">
        <v>-5.7</v>
      </c>
      <c r="BE42" s="164">
        <v>-6.2</v>
      </c>
      <c r="BF42" s="164">
        <v>-21.566099999999999</v>
      </c>
      <c r="BG42" s="164">
        <v>-22.267700000000001</v>
      </c>
      <c r="BH42" s="164">
        <v>-2.52</v>
      </c>
      <c r="BI42" s="165"/>
      <c r="BJ42" s="164">
        <v>16.619800000000001</v>
      </c>
      <c r="BK42" s="164">
        <v>6.5038999999999998</v>
      </c>
      <c r="BL42" s="164">
        <v>3.1745000000000001</v>
      </c>
      <c r="BM42" s="164">
        <v>2.2273000000000001</v>
      </c>
      <c r="BN42" s="164">
        <v>-90.212699999999998</v>
      </c>
      <c r="BO42" s="164">
        <v>73.641099999999994</v>
      </c>
      <c r="BP42" s="164">
        <v>73.457999999999998</v>
      </c>
      <c r="BQ42" s="164">
        <v>42.061100000000003</v>
      </c>
      <c r="BR42" s="164">
        <v>-53.700200000000002</v>
      </c>
      <c r="BS42" s="165"/>
      <c r="BT42" s="165"/>
      <c r="BU42" s="165"/>
      <c r="BV42" s="164">
        <v>25.138500000000001</v>
      </c>
      <c r="BW42" s="164">
        <v>9.6199999999999992</v>
      </c>
      <c r="BX42" s="164">
        <v>9.7100000000000009</v>
      </c>
      <c r="BY42" s="164">
        <v>-3.43</v>
      </c>
      <c r="BZ42" s="164">
        <v>7.6</v>
      </c>
      <c r="CA42" s="164">
        <v>-28.796600000000002</v>
      </c>
      <c r="CB42" s="164">
        <v>-28.528700000000001</v>
      </c>
      <c r="CC42" s="164">
        <v>40.0503</v>
      </c>
      <c r="CD42" s="164">
        <v>38.991399999999999</v>
      </c>
      <c r="CE42" s="164">
        <v>-1.2578</v>
      </c>
      <c r="CF42" s="165"/>
      <c r="CG42" s="164">
        <v>48.5336</v>
      </c>
      <c r="CH42" s="164">
        <v>15.7095</v>
      </c>
      <c r="CI42" s="165"/>
      <c r="CJ42" s="165"/>
      <c r="CK42" s="165"/>
      <c r="CL42" s="164">
        <v>2.1</v>
      </c>
      <c r="CM42" s="164">
        <v>0.5</v>
      </c>
      <c r="CN42" s="164">
        <v>-3.4</v>
      </c>
      <c r="CO42" s="164">
        <v>46.383299999999998</v>
      </c>
      <c r="CP42" s="164">
        <v>47.087899999999998</v>
      </c>
      <c r="CQ42" s="164">
        <v>43.763399999999997</v>
      </c>
      <c r="CR42" s="164">
        <v>52.233499999999999</v>
      </c>
      <c r="CS42" s="164">
        <v>53.151299999999999</v>
      </c>
      <c r="CT42" s="164">
        <v>-25.387599999999999</v>
      </c>
      <c r="CU42" s="164">
        <v>-40.006399999999999</v>
      </c>
      <c r="CV42" s="164">
        <v>-22.448899999999998</v>
      </c>
      <c r="CW42" s="164">
        <v>3.4912000000000001</v>
      </c>
      <c r="CX42" s="164">
        <v>17.14</v>
      </c>
      <c r="CY42" s="164">
        <v>24.03</v>
      </c>
      <c r="CZ42" s="164">
        <v>19.379899999999999</v>
      </c>
      <c r="DA42" s="164">
        <v>19.045999999999999</v>
      </c>
      <c r="DB42" s="164">
        <v>-11.46</v>
      </c>
      <c r="DC42" s="165"/>
      <c r="DD42" s="165"/>
      <c r="DE42" s="165"/>
      <c r="DF42" s="164">
        <v>16.152200000000001</v>
      </c>
      <c r="DG42" s="164">
        <v>-12.459300000000001</v>
      </c>
      <c r="DH42" s="164">
        <v>-5.9806999999999997</v>
      </c>
      <c r="DI42" s="165"/>
      <c r="DJ42" s="164">
        <v>-64.3</v>
      </c>
      <c r="DK42" s="164">
        <v>-2.3206000000000002</v>
      </c>
      <c r="DL42" s="164">
        <v>5.9901</v>
      </c>
      <c r="DM42" s="164">
        <v>11.045</v>
      </c>
      <c r="DN42" s="164">
        <v>15.7773</v>
      </c>
      <c r="DO42" s="164">
        <v>6.75</v>
      </c>
      <c r="DP42" s="164">
        <v>-2.76</v>
      </c>
      <c r="DQ42" s="164">
        <v>8.9280000000000008</v>
      </c>
      <c r="DR42" s="164">
        <v>-15.0909</v>
      </c>
      <c r="DS42" s="165"/>
      <c r="DT42" s="164">
        <v>-27.95</v>
      </c>
      <c r="DU42" s="164">
        <v>38.35</v>
      </c>
      <c r="DV42" s="164">
        <v>26.01</v>
      </c>
      <c r="DW42" s="164">
        <v>-11.8</v>
      </c>
      <c r="DX42" s="164">
        <v>-5.9455</v>
      </c>
      <c r="DY42" s="164">
        <v>-43.695099999999996</v>
      </c>
      <c r="DZ42" s="164">
        <v>-43.136400000000002</v>
      </c>
      <c r="EA42" s="164">
        <v>39.825099999999999</v>
      </c>
      <c r="EB42" s="164">
        <v>16.161999999999999</v>
      </c>
      <c r="EC42" s="164">
        <v>3.1594000000000002</v>
      </c>
      <c r="ED42" s="164">
        <v>3.5137</v>
      </c>
      <c r="EE42" s="164">
        <v>-18.757400000000001</v>
      </c>
      <c r="EF42" s="164">
        <v>-23.404800000000002</v>
      </c>
      <c r="EG42" s="164">
        <v>-11.03</v>
      </c>
      <c r="EH42" s="164">
        <v>-94.006</v>
      </c>
      <c r="EI42" s="164">
        <v>-46.868899999999996</v>
      </c>
      <c r="EJ42" s="165"/>
      <c r="EK42" s="164">
        <v>-12.381600000000001</v>
      </c>
      <c r="EL42" s="164">
        <v>-11.473100000000001</v>
      </c>
      <c r="EM42" s="164">
        <v>17.789400000000001</v>
      </c>
      <c r="EN42" s="164">
        <v>3.8561000000000001</v>
      </c>
      <c r="EO42" s="164">
        <v>2.7058</v>
      </c>
      <c r="EP42" s="164">
        <v>0</v>
      </c>
      <c r="EQ42" s="164">
        <v>-32.146500000000003</v>
      </c>
      <c r="ER42" s="164">
        <v>-31.8994</v>
      </c>
      <c r="ES42" s="164">
        <v>6.7396000000000003</v>
      </c>
      <c r="ET42" s="165"/>
      <c r="EU42" s="164">
        <v>-13.63</v>
      </c>
      <c r="EV42" s="164">
        <v>0</v>
      </c>
      <c r="EW42" s="164">
        <v>5.5955000000000004</v>
      </c>
      <c r="EX42" s="164">
        <v>5.4691000000000001</v>
      </c>
      <c r="EY42" s="164">
        <v>-14.552</v>
      </c>
      <c r="EZ42" s="164">
        <v>-3.8024</v>
      </c>
      <c r="FA42" s="164">
        <v>6.0997000000000003</v>
      </c>
      <c r="FB42" s="164">
        <v>6.2975000000000003</v>
      </c>
      <c r="FC42" s="164">
        <v>-22.6982</v>
      </c>
      <c r="FD42" s="164">
        <v>4.7786</v>
      </c>
      <c r="FE42" s="165"/>
      <c r="FF42" s="164">
        <v>4.4916999999999998</v>
      </c>
      <c r="FG42" s="164">
        <v>2.9773999999999998</v>
      </c>
      <c r="FH42" s="164">
        <v>3.2355</v>
      </c>
      <c r="FI42" s="164">
        <v>2.6021999999999998</v>
      </c>
      <c r="FJ42" s="164">
        <v>15.573399999999999</v>
      </c>
      <c r="FK42" s="164">
        <v>15.406000000000001</v>
      </c>
      <c r="FL42" s="164">
        <v>-16.7456</v>
      </c>
      <c r="FM42" s="164">
        <v>27.036100000000001</v>
      </c>
      <c r="FN42" s="164">
        <v>26.8627</v>
      </c>
      <c r="FO42" s="164">
        <v>-5.8602999999999996</v>
      </c>
      <c r="FP42" s="165"/>
      <c r="FQ42" s="164">
        <v>21.793500000000002</v>
      </c>
      <c r="FR42" s="164">
        <v>-21.28</v>
      </c>
      <c r="FS42" s="164">
        <v>-0.71</v>
      </c>
      <c r="FT42" s="164">
        <v>0.23549999999999999</v>
      </c>
      <c r="FU42" s="164">
        <v>0.11</v>
      </c>
      <c r="FV42" s="164">
        <v>4.46</v>
      </c>
      <c r="FW42" s="164">
        <v>-21.7974</v>
      </c>
      <c r="FX42" s="165"/>
      <c r="FY42" s="164">
        <v>2.7650000000000001</v>
      </c>
      <c r="FZ42" s="164">
        <v>0.52300000000000002</v>
      </c>
      <c r="GA42" s="164">
        <v>3.3774000000000002</v>
      </c>
      <c r="GB42" s="164">
        <v>18.510000000000002</v>
      </c>
      <c r="GC42" s="164">
        <v>-11.738799999999999</v>
      </c>
      <c r="GD42" s="164">
        <v>-2.077</v>
      </c>
      <c r="GE42" s="164">
        <v>0.32</v>
      </c>
      <c r="GF42" s="164">
        <v>26.239000000000001</v>
      </c>
      <c r="GG42" s="165"/>
      <c r="GH42" s="164">
        <v>28.555700000000002</v>
      </c>
      <c r="GI42" s="164">
        <v>-10.1355</v>
      </c>
      <c r="GJ42" s="164">
        <v>-10.9688</v>
      </c>
      <c r="GK42" s="164">
        <v>3.1640000000000001</v>
      </c>
      <c r="GL42" s="165"/>
      <c r="GM42" s="165"/>
      <c r="GN42" s="164">
        <v>-14.9068</v>
      </c>
      <c r="GO42" s="164">
        <v>-19.2532</v>
      </c>
      <c r="GP42" s="164">
        <v>2.1452</v>
      </c>
      <c r="GQ42" s="164">
        <v>-21.6753</v>
      </c>
      <c r="GR42" s="164">
        <v>10.3475</v>
      </c>
      <c r="GS42" s="164">
        <v>10.213100000000001</v>
      </c>
      <c r="GT42" s="164">
        <v>137.80369999999999</v>
      </c>
      <c r="GU42" s="164">
        <v>-2.7404999999999999</v>
      </c>
      <c r="GV42" s="164">
        <v>-5.9531999999999998</v>
      </c>
      <c r="GW42" s="164">
        <v>-14.7254</v>
      </c>
      <c r="GX42" s="164">
        <v>3.0028000000000001</v>
      </c>
      <c r="GY42" s="164">
        <v>8.6519999999999992</v>
      </c>
      <c r="GZ42" s="164">
        <v>8.7508999999999997</v>
      </c>
      <c r="HA42" s="164">
        <v>2.5228999999999999</v>
      </c>
      <c r="HB42" s="164">
        <v>33.565199999999997</v>
      </c>
      <c r="HC42" s="164">
        <v>35.092500000000001</v>
      </c>
      <c r="HD42" s="164">
        <v>-0.84</v>
      </c>
      <c r="HE42" s="164">
        <v>-4.6680000000000001</v>
      </c>
      <c r="HF42" s="164">
        <v>-9.3201000000000001</v>
      </c>
      <c r="HG42" s="164">
        <v>37.605200000000004</v>
      </c>
      <c r="HH42" s="164">
        <v>67.078699999999998</v>
      </c>
      <c r="HI42" s="164">
        <v>-6.7112999999999996</v>
      </c>
      <c r="HJ42" s="164">
        <v>-5.3014000000000001</v>
      </c>
      <c r="HK42" s="164">
        <v>-7.5861000000000001</v>
      </c>
      <c r="HL42" s="165"/>
      <c r="HM42" s="164">
        <v>0</v>
      </c>
      <c r="HN42" s="164">
        <v>0</v>
      </c>
      <c r="HO42" s="164">
        <v>37.554299999999998</v>
      </c>
      <c r="HP42" s="164">
        <v>37.554200000000002</v>
      </c>
      <c r="HQ42" s="164">
        <v>-11.3477</v>
      </c>
      <c r="HR42" s="164">
        <v>-11.073</v>
      </c>
      <c r="HS42" s="164">
        <v>-8.4049999999999994</v>
      </c>
      <c r="HT42" s="164">
        <v>-7.8761000000000001</v>
      </c>
      <c r="HU42" s="164">
        <v>28.66</v>
      </c>
      <c r="HV42" s="164">
        <v>28.65</v>
      </c>
      <c r="HW42" s="164">
        <v>-36.9</v>
      </c>
      <c r="HX42" s="164">
        <v>-37.5</v>
      </c>
      <c r="HY42" s="164">
        <v>0.9677</v>
      </c>
      <c r="HZ42" s="164">
        <v>-3.04</v>
      </c>
      <c r="IA42" s="164">
        <v>60.120199999999997</v>
      </c>
      <c r="IB42" s="164">
        <v>21.825099999999999</v>
      </c>
      <c r="IC42" s="164">
        <v>21.720199999999998</v>
      </c>
      <c r="ID42" s="164">
        <v>-17.8</v>
      </c>
      <c r="IE42" s="164">
        <v>-40.5</v>
      </c>
      <c r="IF42" s="164">
        <v>-4.0999999999999996</v>
      </c>
      <c r="IG42" s="164">
        <v>-4.7</v>
      </c>
      <c r="IH42" s="164">
        <v>-17.816500000000001</v>
      </c>
      <c r="II42" s="164">
        <v>-17.508700000000001</v>
      </c>
      <c r="IJ42" s="164">
        <v>-145.66540000000001</v>
      </c>
      <c r="IK42" s="164">
        <v>9.6079000000000008</v>
      </c>
      <c r="IL42" s="164">
        <v>-277.68810000000002</v>
      </c>
      <c r="IM42" s="164">
        <v>-27.953499999999998</v>
      </c>
      <c r="IN42" s="164">
        <v>-47.236400000000003</v>
      </c>
      <c r="IO42" s="164">
        <v>115.426</v>
      </c>
      <c r="IP42" s="164">
        <v>51.264800000000001</v>
      </c>
      <c r="IQ42" s="164">
        <v>126.61360000000001</v>
      </c>
      <c r="IR42" s="164">
        <v>110.2029</v>
      </c>
      <c r="IS42" s="164">
        <v>48.604300000000002</v>
      </c>
      <c r="IT42" s="164">
        <v>32.622</v>
      </c>
      <c r="IU42" s="164">
        <v>31.333500000000001</v>
      </c>
      <c r="IV42" s="164">
        <v>-19.379200000000001</v>
      </c>
      <c r="IW42" s="164">
        <v>208.08519999999999</v>
      </c>
      <c r="IX42" s="164">
        <v>-212.94229999999999</v>
      </c>
      <c r="IY42" s="164">
        <v>-2.4823</v>
      </c>
      <c r="IZ42" s="164">
        <v>12.573</v>
      </c>
      <c r="JA42" s="164">
        <v>-1.2171000000000001</v>
      </c>
      <c r="JB42" s="165"/>
      <c r="JC42" s="164">
        <v>-8.64</v>
      </c>
      <c r="JD42" s="164">
        <v>1.6E-2</v>
      </c>
      <c r="JE42" s="164">
        <v>0.01</v>
      </c>
      <c r="JF42" s="164">
        <v>3.68</v>
      </c>
      <c r="JG42" s="164">
        <v>-0.8</v>
      </c>
      <c r="JH42" s="164">
        <v>-3.8690000000000002</v>
      </c>
      <c r="JI42" s="164">
        <v>-5.5069999999999997</v>
      </c>
      <c r="JJ42" s="164">
        <v>8.3238000000000003</v>
      </c>
      <c r="JK42" s="164">
        <v>-7.7622999999999998</v>
      </c>
      <c r="JL42" s="164">
        <v>0.2</v>
      </c>
      <c r="JM42" s="164">
        <v>11.282</v>
      </c>
      <c r="JN42" s="164">
        <v>10.305999999999999</v>
      </c>
      <c r="JO42" s="164">
        <v>2.6248</v>
      </c>
      <c r="JP42" s="164">
        <v>3.0146999999999999</v>
      </c>
      <c r="JQ42" s="164">
        <v>3.9340999999999999</v>
      </c>
      <c r="JR42" s="164">
        <v>4.3179999999999996</v>
      </c>
      <c r="JS42" s="164">
        <v>4.3724999999999996</v>
      </c>
      <c r="JT42" s="165"/>
      <c r="JU42" s="164">
        <v>24.9</v>
      </c>
      <c r="JV42" s="164">
        <v>-1.8917999999999999</v>
      </c>
      <c r="JW42" s="164">
        <v>1.0900000000000001</v>
      </c>
      <c r="JX42" s="165"/>
      <c r="JY42" s="164">
        <v>-13.3027</v>
      </c>
      <c r="JZ42" s="164">
        <v>2.5135000000000001</v>
      </c>
      <c r="KA42" s="164">
        <v>-23.6951</v>
      </c>
      <c r="KB42" s="164">
        <v>-12.2309</v>
      </c>
      <c r="KC42" s="164">
        <v>-7.9652000000000003</v>
      </c>
      <c r="KD42" s="164">
        <v>-25.272300000000001</v>
      </c>
      <c r="KE42" s="164">
        <v>2.5943000000000001</v>
      </c>
      <c r="KF42" s="164">
        <v>-28.1</v>
      </c>
      <c r="KG42" s="164">
        <v>10.199999999999999</v>
      </c>
      <c r="KH42" s="164">
        <v>-5.3940999999999999</v>
      </c>
      <c r="KI42" s="164">
        <v>-69.853899999999996</v>
      </c>
    </row>
    <row r="43" spans="1:295" ht="18" customHeight="1" x14ac:dyDescent="0.3">
      <c r="A43" s="161" t="s">
        <v>44</v>
      </c>
      <c r="B43" s="161" t="s">
        <v>770</v>
      </c>
      <c r="C43" s="164">
        <v>0</v>
      </c>
      <c r="D43" s="164">
        <v>3.4043000000000001</v>
      </c>
      <c r="E43" s="164">
        <v>-7.9916</v>
      </c>
      <c r="F43" s="164">
        <v>6.1336000000000004</v>
      </c>
      <c r="G43" s="164">
        <v>7.5743</v>
      </c>
      <c r="H43" s="165"/>
      <c r="I43" s="164">
        <v>15.5206</v>
      </c>
      <c r="J43" s="165"/>
      <c r="K43" s="164">
        <v>21.0075</v>
      </c>
      <c r="L43" s="164">
        <v>8.9257000000000009</v>
      </c>
      <c r="M43" s="164">
        <v>8.5761000000000003</v>
      </c>
      <c r="N43" s="164">
        <v>-15.54</v>
      </c>
      <c r="O43" s="164">
        <v>-35.200000000000003</v>
      </c>
      <c r="P43" s="164">
        <v>11</v>
      </c>
      <c r="Q43" s="164">
        <v>3.3119999999999998</v>
      </c>
      <c r="R43" s="164">
        <v>-26.4</v>
      </c>
      <c r="S43" s="164">
        <v>2.9167000000000001</v>
      </c>
      <c r="T43" s="164">
        <v>1.7475000000000001</v>
      </c>
      <c r="U43" s="164">
        <v>7.8437000000000001</v>
      </c>
      <c r="V43" s="164">
        <v>7.8905000000000003</v>
      </c>
      <c r="W43" s="164">
        <v>13.1492</v>
      </c>
      <c r="X43" s="164">
        <v>3.3041999999999998</v>
      </c>
      <c r="Y43" s="164">
        <v>0.1023</v>
      </c>
      <c r="Z43" s="164">
        <v>2.738</v>
      </c>
      <c r="AA43" s="165"/>
      <c r="AB43" s="164">
        <v>-0.33829999999999999</v>
      </c>
      <c r="AC43" s="164">
        <v>-1.3759999999999999</v>
      </c>
      <c r="AD43" s="164">
        <v>-1.3620000000000001</v>
      </c>
      <c r="AE43" s="164">
        <v>-5.109</v>
      </c>
      <c r="AF43" s="164">
        <v>-4.4400000000000004</v>
      </c>
      <c r="AG43" s="164">
        <v>2.2000000000000002</v>
      </c>
      <c r="AH43" s="165"/>
      <c r="AI43" s="165"/>
      <c r="AJ43" s="164">
        <v>-15.31</v>
      </c>
      <c r="AK43" s="164">
        <v>-15.35</v>
      </c>
      <c r="AL43" s="165"/>
      <c r="AM43" s="164">
        <v>-11.13</v>
      </c>
      <c r="AN43" s="164">
        <v>-11.17</v>
      </c>
      <c r="AO43" s="164">
        <v>6.3944999999999999</v>
      </c>
      <c r="AP43" s="164">
        <v>4.0555000000000003</v>
      </c>
      <c r="AQ43" s="164">
        <v>30.773499999999999</v>
      </c>
      <c r="AR43" s="164">
        <v>32.049100000000003</v>
      </c>
      <c r="AS43" s="164">
        <v>-12.323499999999999</v>
      </c>
      <c r="AT43" s="164">
        <v>-14.333600000000001</v>
      </c>
      <c r="AU43" s="164">
        <v>-14.310700000000001</v>
      </c>
      <c r="AV43" s="164">
        <v>1.5184</v>
      </c>
      <c r="AW43" s="164">
        <v>1.7841</v>
      </c>
      <c r="AX43" s="164">
        <v>-8.8413000000000004</v>
      </c>
      <c r="AY43" s="164">
        <v>-5.7602000000000002</v>
      </c>
      <c r="AZ43" s="165"/>
      <c r="BA43" s="164">
        <v>29.5472</v>
      </c>
      <c r="BB43" s="164">
        <v>104.34520000000001</v>
      </c>
      <c r="BC43" s="164">
        <v>16.4527</v>
      </c>
      <c r="BD43" s="164">
        <v>-5.6</v>
      </c>
      <c r="BE43" s="164">
        <v>-6.1</v>
      </c>
      <c r="BF43" s="164">
        <v>-22.618300000000001</v>
      </c>
      <c r="BG43" s="164">
        <v>-22.624099999999999</v>
      </c>
      <c r="BH43" s="164">
        <v>-2.7986</v>
      </c>
      <c r="BI43" s="165"/>
      <c r="BJ43" s="164">
        <v>15.073700000000001</v>
      </c>
      <c r="BK43" s="164">
        <v>4.7356999999999996</v>
      </c>
      <c r="BL43" s="164">
        <v>2.3275000000000001</v>
      </c>
      <c r="BM43" s="164">
        <v>1.605</v>
      </c>
      <c r="BN43" s="164">
        <v>-116.58069999999999</v>
      </c>
      <c r="BO43" s="164">
        <v>71.626900000000006</v>
      </c>
      <c r="BP43" s="164">
        <v>71.413300000000007</v>
      </c>
      <c r="BQ43" s="164">
        <v>61.604300000000002</v>
      </c>
      <c r="BR43" s="164">
        <v>-75.017899999999997</v>
      </c>
      <c r="BS43" s="165"/>
      <c r="BT43" s="165"/>
      <c r="BU43" s="165"/>
      <c r="BV43" s="164">
        <v>24.070699999999999</v>
      </c>
      <c r="BW43" s="164">
        <v>9.85</v>
      </c>
      <c r="BX43" s="164">
        <v>9.89</v>
      </c>
      <c r="BY43" s="164">
        <v>-4.82</v>
      </c>
      <c r="BZ43" s="164">
        <v>6.56</v>
      </c>
      <c r="CA43" s="164">
        <v>-27.992799999999999</v>
      </c>
      <c r="CB43" s="164">
        <v>-27.1891</v>
      </c>
      <c r="CC43" s="164">
        <v>38.177700000000002</v>
      </c>
      <c r="CD43" s="164">
        <v>37.896000000000001</v>
      </c>
      <c r="CE43" s="164">
        <v>-0.30230000000000001</v>
      </c>
      <c r="CF43" s="165"/>
      <c r="CG43" s="164">
        <v>41.473300000000002</v>
      </c>
      <c r="CH43" s="164">
        <v>15.1205</v>
      </c>
      <c r="CI43" s="165"/>
      <c r="CJ43" s="165"/>
      <c r="CK43" s="165"/>
      <c r="CL43" s="164">
        <v>-0.6</v>
      </c>
      <c r="CM43" s="164">
        <v>-1.9</v>
      </c>
      <c r="CN43" s="164">
        <v>-3.18</v>
      </c>
      <c r="CO43" s="164">
        <v>42.888800000000003</v>
      </c>
      <c r="CP43" s="164">
        <v>42.7881</v>
      </c>
      <c r="CQ43" s="164">
        <v>40.344000000000001</v>
      </c>
      <c r="CR43" s="164">
        <v>57.118099999999998</v>
      </c>
      <c r="CS43" s="164">
        <v>57.856499999999997</v>
      </c>
      <c r="CT43" s="164">
        <v>-29.242599999999999</v>
      </c>
      <c r="CU43" s="164">
        <v>-39.942900000000002</v>
      </c>
      <c r="CV43" s="164">
        <v>-27.338799999999999</v>
      </c>
      <c r="CW43" s="164">
        <v>3.3344999999999998</v>
      </c>
      <c r="CX43" s="164">
        <v>16.989999999999998</v>
      </c>
      <c r="CY43" s="164">
        <v>24.4</v>
      </c>
      <c r="CZ43" s="164">
        <v>18.286100000000001</v>
      </c>
      <c r="DA43" s="164">
        <v>18.069500000000001</v>
      </c>
      <c r="DB43" s="164">
        <v>-11.44</v>
      </c>
      <c r="DC43" s="165"/>
      <c r="DD43" s="165"/>
      <c r="DE43" s="165"/>
      <c r="DF43" s="164">
        <v>17.997900000000001</v>
      </c>
      <c r="DG43" s="164">
        <v>-11.248900000000001</v>
      </c>
      <c r="DH43" s="164">
        <v>-5.9808000000000003</v>
      </c>
      <c r="DI43" s="165"/>
      <c r="DJ43" s="164">
        <v>-60.5</v>
      </c>
      <c r="DK43" s="164">
        <v>-2.6636000000000002</v>
      </c>
      <c r="DL43" s="164">
        <v>5.4291</v>
      </c>
      <c r="DM43" s="164">
        <v>9.7832000000000008</v>
      </c>
      <c r="DN43" s="164">
        <v>14.849500000000001</v>
      </c>
      <c r="DO43" s="164">
        <v>5.98</v>
      </c>
      <c r="DP43" s="164">
        <v>-2.41</v>
      </c>
      <c r="DQ43" s="164">
        <v>7.9669999999999996</v>
      </c>
      <c r="DR43" s="164">
        <v>-17.431000000000001</v>
      </c>
      <c r="DS43" s="165"/>
      <c r="DT43" s="164">
        <v>-22.79</v>
      </c>
      <c r="DU43" s="164">
        <v>33.94</v>
      </c>
      <c r="DV43" s="164">
        <v>24.68</v>
      </c>
      <c r="DW43" s="164">
        <v>-15.545500000000001</v>
      </c>
      <c r="DX43" s="164">
        <v>-8.1</v>
      </c>
      <c r="DY43" s="164">
        <v>-43.789700000000003</v>
      </c>
      <c r="DZ43" s="164">
        <v>-42.954500000000003</v>
      </c>
      <c r="EA43" s="164">
        <v>31.447500000000002</v>
      </c>
      <c r="EB43" s="164">
        <v>9.0271000000000008</v>
      </c>
      <c r="EC43" s="164">
        <v>-3.3081</v>
      </c>
      <c r="ED43" s="164">
        <v>-2.8041</v>
      </c>
      <c r="EE43" s="164">
        <v>-20.748899999999999</v>
      </c>
      <c r="EF43" s="164">
        <v>-25.064499999999999</v>
      </c>
      <c r="EG43" s="164">
        <v>-10.403</v>
      </c>
      <c r="EH43" s="164">
        <v>-120.0573</v>
      </c>
      <c r="EI43" s="164">
        <v>-24.990600000000001</v>
      </c>
      <c r="EJ43" s="165"/>
      <c r="EK43" s="164">
        <v>-11.932</v>
      </c>
      <c r="EL43" s="164">
        <v>-11.201000000000001</v>
      </c>
      <c r="EM43" s="164">
        <v>17.075399999999998</v>
      </c>
      <c r="EN43" s="164">
        <v>3.1932999999999998</v>
      </c>
      <c r="EO43" s="164">
        <v>2.2968999999999999</v>
      </c>
      <c r="EP43" s="164">
        <v>0</v>
      </c>
      <c r="EQ43" s="164">
        <v>-31.911100000000001</v>
      </c>
      <c r="ER43" s="164">
        <v>-31.411100000000001</v>
      </c>
      <c r="ES43" s="164">
        <v>7.5580999999999996</v>
      </c>
      <c r="ET43" s="165"/>
      <c r="EU43" s="164">
        <v>-13.77</v>
      </c>
      <c r="EV43" s="164">
        <v>0</v>
      </c>
      <c r="EW43" s="164">
        <v>4.9337</v>
      </c>
      <c r="EX43" s="164">
        <v>7.7472000000000003</v>
      </c>
      <c r="EY43" s="164">
        <v>-14.2613</v>
      </c>
      <c r="EZ43" s="164">
        <v>-3.3258000000000001</v>
      </c>
      <c r="FA43" s="164">
        <v>5.2150999999999996</v>
      </c>
      <c r="FB43" s="164">
        <v>7.9970999999999997</v>
      </c>
      <c r="FC43" s="164">
        <v>-23.526900000000001</v>
      </c>
      <c r="FD43" s="164">
        <v>5.0521000000000003</v>
      </c>
      <c r="FE43" s="165"/>
      <c r="FF43" s="164">
        <v>4.6970000000000001</v>
      </c>
      <c r="FG43" s="164">
        <v>2.9283000000000001</v>
      </c>
      <c r="FH43" s="164">
        <v>3.4344999999999999</v>
      </c>
      <c r="FI43" s="164">
        <v>0</v>
      </c>
      <c r="FJ43" s="164">
        <v>14.401199999999999</v>
      </c>
      <c r="FK43" s="164">
        <v>14.0663</v>
      </c>
      <c r="FL43" s="164">
        <v>-18.0853</v>
      </c>
      <c r="FM43" s="164">
        <v>26.151499999999999</v>
      </c>
      <c r="FN43" s="164">
        <v>26.202100000000002</v>
      </c>
      <c r="FO43" s="164">
        <v>-5.0054999999999996</v>
      </c>
      <c r="FP43" s="165"/>
      <c r="FQ43" s="164">
        <v>24.488900000000001</v>
      </c>
      <c r="FR43" s="164">
        <v>-21.84</v>
      </c>
      <c r="FS43" s="164">
        <v>-0.90410000000000001</v>
      </c>
      <c r="FT43" s="164">
        <v>0.21809999999999999</v>
      </c>
      <c r="FU43" s="164">
        <v>0.41</v>
      </c>
      <c r="FV43" s="164">
        <v>2.97</v>
      </c>
      <c r="FW43" s="164">
        <v>-23.749199999999998</v>
      </c>
      <c r="FX43" s="165"/>
      <c r="FY43" s="164">
        <v>2.9239999999999999</v>
      </c>
      <c r="FZ43" s="164">
        <v>0.71299999999999997</v>
      </c>
      <c r="GA43" s="165"/>
      <c r="GB43" s="164">
        <v>14.94</v>
      </c>
      <c r="GC43" s="164">
        <v>-13.8988</v>
      </c>
      <c r="GD43" s="164">
        <v>-3.5082</v>
      </c>
      <c r="GE43" s="164">
        <v>-3.17</v>
      </c>
      <c r="GF43" s="164">
        <v>23.0275</v>
      </c>
      <c r="GG43" s="164">
        <v>-0.1</v>
      </c>
      <c r="GH43" s="164">
        <v>27.482399999999998</v>
      </c>
      <c r="GI43" s="164">
        <v>-9.5090000000000003</v>
      </c>
      <c r="GJ43" s="164">
        <v>-10.159599999999999</v>
      </c>
      <c r="GK43" s="164">
        <v>3.1829000000000001</v>
      </c>
      <c r="GL43" s="165"/>
      <c r="GM43" s="165"/>
      <c r="GN43" s="164">
        <v>-11.176299999999999</v>
      </c>
      <c r="GO43" s="164">
        <v>-16.914200000000001</v>
      </c>
      <c r="GP43" s="164">
        <v>2.0720000000000001</v>
      </c>
      <c r="GQ43" s="164">
        <v>-21.8523</v>
      </c>
      <c r="GR43" s="164">
        <v>7.6242999999999999</v>
      </c>
      <c r="GS43" s="164">
        <v>7.2561999999999998</v>
      </c>
      <c r="GT43" s="164">
        <v>132.22980000000001</v>
      </c>
      <c r="GU43" s="164">
        <v>-4.1045999999999996</v>
      </c>
      <c r="GV43" s="164">
        <v>-6.4537000000000004</v>
      </c>
      <c r="GW43" s="164">
        <v>-13.780200000000001</v>
      </c>
      <c r="GX43" s="164">
        <v>2.3820999999999999</v>
      </c>
      <c r="GY43" s="164">
        <v>8.6300000000000008</v>
      </c>
      <c r="GZ43" s="164">
        <v>8.7350999999999992</v>
      </c>
      <c r="HA43" s="164">
        <v>2</v>
      </c>
      <c r="HB43" s="164">
        <v>32.208300000000001</v>
      </c>
      <c r="HC43" s="164">
        <v>33.9542</v>
      </c>
      <c r="HD43" s="164">
        <v>0.84</v>
      </c>
      <c r="HE43" s="164">
        <v>-6.3596000000000004</v>
      </c>
      <c r="HF43" s="164">
        <v>-16.610099999999999</v>
      </c>
      <c r="HG43" s="164">
        <v>43.737299999999998</v>
      </c>
      <c r="HH43" s="164">
        <v>85.153499999999994</v>
      </c>
      <c r="HI43" s="164">
        <v>2.1524999999999999</v>
      </c>
      <c r="HJ43" s="164">
        <v>3.0377000000000001</v>
      </c>
      <c r="HK43" s="164">
        <v>-11.166</v>
      </c>
      <c r="HL43" s="164">
        <v>-10.083299999999999</v>
      </c>
      <c r="HM43" s="164">
        <v>-11.633900000000001</v>
      </c>
      <c r="HN43" s="164">
        <v>-11.875299999999999</v>
      </c>
      <c r="HO43" s="165"/>
      <c r="HP43" s="165"/>
      <c r="HQ43" s="164">
        <v>-8.0571999999999999</v>
      </c>
      <c r="HR43" s="164">
        <v>-7.3540999999999999</v>
      </c>
      <c r="HS43" s="164">
        <v>-5.4989999999999997</v>
      </c>
      <c r="HT43" s="164">
        <v>-5.5540000000000003</v>
      </c>
      <c r="HU43" s="164">
        <v>23.45</v>
      </c>
      <c r="HV43" s="164">
        <v>23.35</v>
      </c>
      <c r="HW43" s="164">
        <v>-37.700000000000003</v>
      </c>
      <c r="HX43" s="164">
        <v>-37.799999999999997</v>
      </c>
      <c r="HY43" s="164">
        <v>0.79190000000000005</v>
      </c>
      <c r="HZ43" s="164">
        <v>-3.2</v>
      </c>
      <c r="IA43" s="164">
        <v>72.604699999999994</v>
      </c>
      <c r="IB43" s="164">
        <v>19.520399999999999</v>
      </c>
      <c r="IC43" s="164">
        <v>19.4299</v>
      </c>
      <c r="ID43" s="164">
        <v>-17.8</v>
      </c>
      <c r="IE43" s="164">
        <v>-41.4</v>
      </c>
      <c r="IF43" s="164">
        <v>-7.1</v>
      </c>
      <c r="IG43" s="164">
        <v>-7.7</v>
      </c>
      <c r="IH43" s="164">
        <v>-17.629200000000001</v>
      </c>
      <c r="II43" s="164">
        <v>-17.285399999999999</v>
      </c>
      <c r="IJ43" s="164">
        <v>-153.88679999999999</v>
      </c>
      <c r="IK43" s="164">
        <v>0.84850000000000003</v>
      </c>
      <c r="IL43" s="164">
        <v>-261.9024</v>
      </c>
      <c r="IM43" s="164">
        <v>-9.9147999999999996</v>
      </c>
      <c r="IN43" s="164">
        <v>-41.515799999999999</v>
      </c>
      <c r="IO43" s="164">
        <v>108.9933</v>
      </c>
      <c r="IP43" s="164">
        <v>52.7288</v>
      </c>
      <c r="IQ43" s="164">
        <v>167.41730000000001</v>
      </c>
      <c r="IR43" s="164">
        <v>100.6485</v>
      </c>
      <c r="IS43" s="164">
        <v>48.187600000000003</v>
      </c>
      <c r="IT43" s="164">
        <v>38.149500000000003</v>
      </c>
      <c r="IU43" s="164">
        <v>40.6736</v>
      </c>
      <c r="IV43" s="164">
        <v>-56.453899999999997</v>
      </c>
      <c r="IW43" s="164">
        <v>219.10169999999999</v>
      </c>
      <c r="IX43" s="164">
        <v>-197.10140000000001</v>
      </c>
      <c r="IY43" s="164">
        <v>25.510400000000001</v>
      </c>
      <c r="IZ43" s="164">
        <v>-12.735900000000001</v>
      </c>
      <c r="JA43" s="164">
        <v>-1.8273999999999999</v>
      </c>
      <c r="JB43" s="165"/>
      <c r="JC43" s="164">
        <v>-8.32</v>
      </c>
      <c r="JD43" s="164">
        <v>0.08</v>
      </c>
      <c r="JE43" s="164">
        <v>7.8E-2</v>
      </c>
      <c r="JF43" s="164">
        <v>3.6</v>
      </c>
      <c r="JG43" s="164">
        <v>0.16</v>
      </c>
      <c r="JH43" s="164">
        <v>-4.6383999999999999</v>
      </c>
      <c r="JI43" s="164">
        <v>-6.1509</v>
      </c>
      <c r="JJ43" s="164">
        <v>8.5556999999999999</v>
      </c>
      <c r="JK43" s="164">
        <v>-7.9667000000000003</v>
      </c>
      <c r="JL43" s="164">
        <v>0.4</v>
      </c>
      <c r="JM43" s="164">
        <v>9.7260000000000009</v>
      </c>
      <c r="JN43" s="164">
        <v>10.031000000000001</v>
      </c>
      <c r="JO43" s="164">
        <v>2.4224000000000001</v>
      </c>
      <c r="JP43" s="164">
        <v>2.7831000000000001</v>
      </c>
      <c r="JQ43" s="164">
        <v>3.2534999999999998</v>
      </c>
      <c r="JR43" s="164">
        <v>4.4909999999999997</v>
      </c>
      <c r="JS43" s="164">
        <v>3.3424</v>
      </c>
      <c r="JT43" s="165"/>
      <c r="JU43" s="164">
        <v>26.4</v>
      </c>
      <c r="JV43" s="164">
        <v>-2.0884</v>
      </c>
      <c r="JW43" s="164">
        <v>0.84</v>
      </c>
      <c r="JX43" s="165"/>
      <c r="JY43" s="164">
        <v>-6.7994000000000003</v>
      </c>
      <c r="JZ43" s="164">
        <v>-13.0486</v>
      </c>
      <c r="KA43" s="164">
        <v>-19.758299999999998</v>
      </c>
      <c r="KB43" s="164">
        <v>-5.3643999999999998</v>
      </c>
      <c r="KC43" s="164">
        <v>6.5677000000000003</v>
      </c>
      <c r="KD43" s="164">
        <v>-13.845700000000001</v>
      </c>
      <c r="KE43" s="164">
        <v>6.3856000000000002</v>
      </c>
      <c r="KF43" s="164">
        <v>-29.4</v>
      </c>
      <c r="KG43" s="164">
        <v>11.6</v>
      </c>
      <c r="KH43" s="164">
        <v>3.6450999999999998</v>
      </c>
      <c r="KI43" s="164">
        <v>-88.085400000000007</v>
      </c>
    </row>
    <row r="44" spans="1:295" ht="18" customHeight="1" x14ac:dyDescent="0.3">
      <c r="A44" s="161" t="s">
        <v>44</v>
      </c>
      <c r="B44" s="161" t="s">
        <v>771</v>
      </c>
      <c r="C44" s="164">
        <v>0</v>
      </c>
      <c r="D44" s="164">
        <v>3.6356999999999999</v>
      </c>
      <c r="E44" s="164">
        <v>-8.3782999999999994</v>
      </c>
      <c r="F44" s="164">
        <v>7.2371999999999996</v>
      </c>
      <c r="G44" s="164">
        <v>7.5899000000000001</v>
      </c>
      <c r="H44" s="165"/>
      <c r="I44" s="164">
        <v>15.856199999999999</v>
      </c>
      <c r="J44" s="165"/>
      <c r="K44" s="164">
        <v>16.5715</v>
      </c>
      <c r="L44" s="164">
        <v>6.5928000000000004</v>
      </c>
      <c r="M44" s="164">
        <v>6.1794000000000002</v>
      </c>
      <c r="N44" s="164">
        <v>-13.32</v>
      </c>
      <c r="O44" s="164">
        <v>-35.200000000000003</v>
      </c>
      <c r="P44" s="164">
        <v>11</v>
      </c>
      <c r="Q44" s="164">
        <v>2.484</v>
      </c>
      <c r="R44" s="164">
        <v>-26.4</v>
      </c>
      <c r="S44" s="164">
        <v>3.0552999999999999</v>
      </c>
      <c r="T44" s="164">
        <v>4.5396999999999998</v>
      </c>
      <c r="U44" s="164">
        <v>4.8643999999999998</v>
      </c>
      <c r="V44" s="164">
        <v>4.7663000000000002</v>
      </c>
      <c r="W44" s="164">
        <v>8.3781999999999996</v>
      </c>
      <c r="X44" s="164">
        <v>1.3532</v>
      </c>
      <c r="Y44" s="164">
        <v>-1.2834000000000001</v>
      </c>
      <c r="Z44" s="164">
        <v>1.9105000000000001</v>
      </c>
      <c r="AA44" s="165"/>
      <c r="AB44" s="164">
        <v>-0.68030000000000002</v>
      </c>
      <c r="AC44" s="164">
        <v>-1.48</v>
      </c>
      <c r="AD44" s="164">
        <v>-1.486</v>
      </c>
      <c r="AE44" s="164">
        <v>-5.2249999999999996</v>
      </c>
      <c r="AF44" s="164">
        <v>-6.66</v>
      </c>
      <c r="AG44" s="164">
        <v>2.2000000000000002</v>
      </c>
      <c r="AH44" s="165"/>
      <c r="AI44" s="165"/>
      <c r="AJ44" s="164">
        <v>-15.73</v>
      </c>
      <c r="AK44" s="164">
        <v>-15.76</v>
      </c>
      <c r="AL44" s="165"/>
      <c r="AM44" s="164">
        <v>-11.14</v>
      </c>
      <c r="AN44" s="164">
        <v>-11.17</v>
      </c>
      <c r="AO44" s="164">
        <v>5.8769999999999998</v>
      </c>
      <c r="AP44" s="164">
        <v>4.2591999999999999</v>
      </c>
      <c r="AQ44" s="164">
        <v>28.042200000000001</v>
      </c>
      <c r="AR44" s="164">
        <v>29.422999999999998</v>
      </c>
      <c r="AS44" s="164">
        <v>-14.803000000000001</v>
      </c>
      <c r="AT44" s="164">
        <v>-15.003399999999999</v>
      </c>
      <c r="AU44" s="164">
        <v>-14.3268</v>
      </c>
      <c r="AV44" s="164">
        <v>2.3536000000000001</v>
      </c>
      <c r="AW44" s="164">
        <v>2.0365000000000002</v>
      </c>
      <c r="AX44" s="164">
        <v>-10.046900000000001</v>
      </c>
      <c r="AY44" s="164">
        <v>-7.5016999999999996</v>
      </c>
      <c r="AZ44" s="165"/>
      <c r="BA44" s="164">
        <v>34.159999999999997</v>
      </c>
      <c r="BB44" s="164">
        <v>102.0532</v>
      </c>
      <c r="BC44" s="164">
        <v>17.639700000000001</v>
      </c>
      <c r="BD44" s="164">
        <v>-6</v>
      </c>
      <c r="BE44" s="164">
        <v>-6.1</v>
      </c>
      <c r="BF44" s="164">
        <v>-23.515499999999999</v>
      </c>
      <c r="BG44" s="164">
        <v>-23.525700000000001</v>
      </c>
      <c r="BH44" s="164">
        <v>-2.7210999999999999</v>
      </c>
      <c r="BI44" s="165"/>
      <c r="BJ44" s="164">
        <v>13.4406</v>
      </c>
      <c r="BK44" s="164">
        <v>2.9137</v>
      </c>
      <c r="BL44" s="164">
        <v>1.4558</v>
      </c>
      <c r="BM44" s="164">
        <v>1.153</v>
      </c>
      <c r="BN44" s="164">
        <v>-123.5389</v>
      </c>
      <c r="BO44" s="164">
        <v>67.629000000000005</v>
      </c>
      <c r="BP44" s="164">
        <v>67.598500000000001</v>
      </c>
      <c r="BQ44" s="164">
        <v>86.347300000000004</v>
      </c>
      <c r="BR44" s="164">
        <v>-79.34</v>
      </c>
      <c r="BS44" s="165"/>
      <c r="BT44" s="165"/>
      <c r="BU44" s="165"/>
      <c r="BV44" s="164">
        <v>17.883400000000002</v>
      </c>
      <c r="BW44" s="164">
        <v>8.64</v>
      </c>
      <c r="BX44" s="164">
        <v>9.52</v>
      </c>
      <c r="BY44" s="164">
        <v>-7.86</v>
      </c>
      <c r="BZ44" s="164">
        <v>0.81</v>
      </c>
      <c r="CA44" s="164">
        <v>-22.634599999999999</v>
      </c>
      <c r="CB44" s="164">
        <v>-22.232700000000001</v>
      </c>
      <c r="CC44" s="164">
        <v>34.480899999999998</v>
      </c>
      <c r="CD44" s="164">
        <v>34.104100000000003</v>
      </c>
      <c r="CE44" s="164">
        <v>-1.9144000000000001</v>
      </c>
      <c r="CF44" s="165"/>
      <c r="CG44" s="164">
        <v>26.721800000000002</v>
      </c>
      <c r="CH44" s="164">
        <v>13.598000000000001</v>
      </c>
      <c r="CI44" s="165"/>
      <c r="CJ44" s="165"/>
      <c r="CK44" s="165"/>
      <c r="CL44" s="164">
        <v>-8.5</v>
      </c>
      <c r="CM44" s="164">
        <v>-8.9</v>
      </c>
      <c r="CN44" s="164">
        <v>-2.67</v>
      </c>
      <c r="CO44" s="164">
        <v>33.211300000000001</v>
      </c>
      <c r="CP44" s="164">
        <v>33.196199999999997</v>
      </c>
      <c r="CQ44" s="164">
        <v>30.790299999999998</v>
      </c>
      <c r="CR44" s="164">
        <v>54.896799999999999</v>
      </c>
      <c r="CS44" s="164">
        <v>55.2029</v>
      </c>
      <c r="CT44" s="164">
        <v>-29.357500000000002</v>
      </c>
      <c r="CU44" s="164">
        <v>-32.837899999999998</v>
      </c>
      <c r="CV44" s="164">
        <v>-30.310099999999998</v>
      </c>
      <c r="CW44" s="164">
        <v>3.82</v>
      </c>
      <c r="CX44" s="164">
        <v>16.579999999999998</v>
      </c>
      <c r="CY44" s="164">
        <v>24.22</v>
      </c>
      <c r="CZ44" s="164">
        <v>18.129899999999999</v>
      </c>
      <c r="DA44" s="164">
        <v>17.971800000000002</v>
      </c>
      <c r="DB44" s="164">
        <v>-11.39</v>
      </c>
      <c r="DC44" s="165"/>
      <c r="DD44" s="165"/>
      <c r="DE44" s="165"/>
      <c r="DF44" s="164">
        <v>26.9803</v>
      </c>
      <c r="DG44" s="164">
        <v>-10.6547</v>
      </c>
      <c r="DH44" s="164">
        <v>-5.8231999999999999</v>
      </c>
      <c r="DI44" s="164">
        <v>-34.6</v>
      </c>
      <c r="DJ44" s="164">
        <v>-32.6</v>
      </c>
      <c r="DK44" s="164">
        <v>-3.5851999999999999</v>
      </c>
      <c r="DL44" s="164">
        <v>5.4291</v>
      </c>
      <c r="DM44" s="164">
        <v>9.7832000000000008</v>
      </c>
      <c r="DN44" s="164">
        <v>15.220599999999999</v>
      </c>
      <c r="DO44" s="164">
        <v>6.24</v>
      </c>
      <c r="DP44" s="164">
        <v>-2.33</v>
      </c>
      <c r="DQ44" s="164">
        <v>6.82</v>
      </c>
      <c r="DR44" s="164">
        <v>-27.676600000000001</v>
      </c>
      <c r="DS44" s="165"/>
      <c r="DT44" s="164">
        <v>-9.15</v>
      </c>
      <c r="DU44" s="164">
        <v>21.97</v>
      </c>
      <c r="DV44" s="164">
        <v>24.16</v>
      </c>
      <c r="DW44" s="164">
        <v>-24.690899999999999</v>
      </c>
      <c r="DX44" s="164">
        <v>-12.3818</v>
      </c>
      <c r="DY44" s="164">
        <v>-43.040399999999998</v>
      </c>
      <c r="DZ44" s="164">
        <v>-42.081800000000001</v>
      </c>
      <c r="EA44" s="164">
        <v>19.367100000000001</v>
      </c>
      <c r="EB44" s="164">
        <v>-0.64429999999999998</v>
      </c>
      <c r="EC44" s="164">
        <v>-12.543900000000001</v>
      </c>
      <c r="ED44" s="164">
        <v>-12.2202</v>
      </c>
      <c r="EE44" s="164">
        <v>-20.2668</v>
      </c>
      <c r="EF44" s="164">
        <v>-25.075500000000002</v>
      </c>
      <c r="EG44" s="164">
        <v>-10.368</v>
      </c>
      <c r="EH44" s="164">
        <v>-148.7568</v>
      </c>
      <c r="EI44" s="164">
        <v>-8.2528000000000006</v>
      </c>
      <c r="EJ44" s="165"/>
      <c r="EK44" s="164">
        <v>-7.3620999999999999</v>
      </c>
      <c r="EL44" s="164">
        <v>-6.7051999999999996</v>
      </c>
      <c r="EM44" s="164">
        <v>15.4321</v>
      </c>
      <c r="EN44" s="164">
        <v>2.7359</v>
      </c>
      <c r="EO44" s="164">
        <v>1.736</v>
      </c>
      <c r="EP44" s="164">
        <v>-9.2200000000000006</v>
      </c>
      <c r="EQ44" s="164">
        <v>-30.334199999999999</v>
      </c>
      <c r="ER44" s="164">
        <v>-30.072700000000001</v>
      </c>
      <c r="ES44" s="164">
        <v>6.2366999999999999</v>
      </c>
      <c r="ET44" s="165"/>
      <c r="EU44" s="164">
        <v>-6.86</v>
      </c>
      <c r="EV44" s="164">
        <v>0.1</v>
      </c>
      <c r="EW44" s="164">
        <v>4.4976000000000003</v>
      </c>
      <c r="EX44" s="164">
        <v>9.2279</v>
      </c>
      <c r="EY44" s="164">
        <v>-13.944599999999999</v>
      </c>
      <c r="EZ44" s="164">
        <v>-3.1913</v>
      </c>
      <c r="FA44" s="164">
        <v>5.7266000000000004</v>
      </c>
      <c r="FB44" s="164">
        <v>7.5461</v>
      </c>
      <c r="FC44" s="164">
        <v>-23.063199999999998</v>
      </c>
      <c r="FD44" s="164">
        <v>4.7897999999999996</v>
      </c>
      <c r="FE44" s="165"/>
      <c r="FF44" s="164">
        <v>4.4983000000000004</v>
      </c>
      <c r="FG44" s="164">
        <v>0</v>
      </c>
      <c r="FH44" s="164">
        <v>0</v>
      </c>
      <c r="FI44" s="164">
        <v>0</v>
      </c>
      <c r="FJ44" s="164">
        <v>8.5403000000000002</v>
      </c>
      <c r="FK44" s="164">
        <v>8.2053999999999991</v>
      </c>
      <c r="FL44" s="164">
        <v>-13.731400000000001</v>
      </c>
      <c r="FM44" s="164">
        <v>25.3843</v>
      </c>
      <c r="FN44" s="164">
        <v>25.445399999999999</v>
      </c>
      <c r="FO44" s="164">
        <v>-2.2999999999999998</v>
      </c>
      <c r="FP44" s="164">
        <v>0</v>
      </c>
      <c r="FQ44" s="164">
        <v>23.790600000000001</v>
      </c>
      <c r="FR44" s="164">
        <v>-21.73</v>
      </c>
      <c r="FS44" s="164">
        <v>-0.6038</v>
      </c>
      <c r="FT44" s="164">
        <v>0.3417</v>
      </c>
      <c r="FU44" s="164">
        <v>0.64</v>
      </c>
      <c r="FV44" s="164">
        <v>3.81</v>
      </c>
      <c r="FW44" s="164">
        <v>-22.020700000000001</v>
      </c>
      <c r="FX44" s="165"/>
      <c r="FY44" s="164">
        <v>3.04</v>
      </c>
      <c r="FZ44" s="164">
        <v>0.56599999999999995</v>
      </c>
      <c r="GA44" s="165"/>
      <c r="GB44" s="164">
        <v>14.92</v>
      </c>
      <c r="GC44" s="164">
        <v>-15.7989</v>
      </c>
      <c r="GD44" s="164">
        <v>-6.5799000000000003</v>
      </c>
      <c r="GE44" s="164">
        <v>-2.94</v>
      </c>
      <c r="GF44" s="164">
        <v>23.152699999999999</v>
      </c>
      <c r="GG44" s="165"/>
      <c r="GH44" s="164">
        <v>28.2578</v>
      </c>
      <c r="GI44" s="164">
        <v>-9.2718000000000007</v>
      </c>
      <c r="GJ44" s="164">
        <v>-9.9795999999999996</v>
      </c>
      <c r="GK44" s="164">
        <v>3.5996000000000001</v>
      </c>
      <c r="GL44" s="165"/>
      <c r="GM44" s="165"/>
      <c r="GN44" s="164">
        <v>-11.3277</v>
      </c>
      <c r="GO44" s="164">
        <v>-13.5329</v>
      </c>
      <c r="GP44" s="164">
        <v>1.5988</v>
      </c>
      <c r="GQ44" s="164">
        <v>-21.122</v>
      </c>
      <c r="GR44" s="164">
        <v>6.5644999999999998</v>
      </c>
      <c r="GS44" s="164">
        <v>6.9954999999999998</v>
      </c>
      <c r="GT44" s="164">
        <v>130.0147</v>
      </c>
      <c r="GU44" s="164">
        <v>-4.1553000000000004</v>
      </c>
      <c r="GV44" s="164">
        <v>-7.7233000000000001</v>
      </c>
      <c r="GW44" s="164">
        <v>-13.3186</v>
      </c>
      <c r="GX44" s="164">
        <v>3.0297000000000001</v>
      </c>
      <c r="GY44" s="164">
        <v>9.2965</v>
      </c>
      <c r="GZ44" s="164">
        <v>9.4627999999999997</v>
      </c>
      <c r="HA44" s="164">
        <v>2.8513000000000002</v>
      </c>
      <c r="HB44" s="164">
        <v>34.700000000000003</v>
      </c>
      <c r="HC44" s="164">
        <v>37.591700000000003</v>
      </c>
      <c r="HD44" s="164">
        <v>0</v>
      </c>
      <c r="HE44" s="164">
        <v>0</v>
      </c>
      <c r="HF44" s="164">
        <v>-10.867100000000001</v>
      </c>
      <c r="HG44" s="164">
        <v>41.462600000000002</v>
      </c>
      <c r="HH44" s="164">
        <v>97.752499999999998</v>
      </c>
      <c r="HI44" s="164">
        <v>4.5758999999999999</v>
      </c>
      <c r="HJ44" s="164">
        <v>4.7091000000000003</v>
      </c>
      <c r="HK44" s="164">
        <v>-14.9353</v>
      </c>
      <c r="HL44" s="164">
        <v>-14.607699999999999</v>
      </c>
      <c r="HM44" s="164">
        <v>-10.0952</v>
      </c>
      <c r="HN44" s="164">
        <v>-11.2409</v>
      </c>
      <c r="HO44" s="164">
        <v>48.622</v>
      </c>
      <c r="HP44" s="164">
        <v>49.1128</v>
      </c>
      <c r="HQ44" s="164">
        <v>-2.8441000000000001</v>
      </c>
      <c r="HR44" s="164">
        <v>-2.2618</v>
      </c>
      <c r="HS44" s="164">
        <v>-4.4942000000000002</v>
      </c>
      <c r="HT44" s="164">
        <v>-4.1673999999999998</v>
      </c>
      <c r="HU44" s="164">
        <v>22.75</v>
      </c>
      <c r="HV44" s="164">
        <v>22.76</v>
      </c>
      <c r="HW44" s="164">
        <v>-37</v>
      </c>
      <c r="HX44" s="164">
        <v>-37.200000000000003</v>
      </c>
      <c r="HY44" s="164">
        <v>0.79190000000000005</v>
      </c>
      <c r="HZ44" s="164">
        <v>-6.24</v>
      </c>
      <c r="IA44" s="164">
        <v>75.855999999999995</v>
      </c>
      <c r="IB44" s="164">
        <v>29.542400000000001</v>
      </c>
      <c r="IC44" s="164">
        <v>29.0246</v>
      </c>
      <c r="ID44" s="164">
        <v>-18.2</v>
      </c>
      <c r="IE44" s="164">
        <v>-41.8</v>
      </c>
      <c r="IF44" s="164">
        <v>-12.7</v>
      </c>
      <c r="IG44" s="164">
        <v>-13.2</v>
      </c>
      <c r="IH44" s="164">
        <v>-17.429099999999998</v>
      </c>
      <c r="II44" s="164">
        <v>-17.108799999999999</v>
      </c>
      <c r="IJ44" s="164">
        <v>-155.2448</v>
      </c>
      <c r="IK44" s="164">
        <v>-6.1787000000000001</v>
      </c>
      <c r="IL44" s="164">
        <v>-256.9203</v>
      </c>
      <c r="IM44" s="164">
        <v>-5.9542000000000002</v>
      </c>
      <c r="IN44" s="164">
        <v>-42.966900000000003</v>
      </c>
      <c r="IO44" s="164">
        <v>114.43899999999999</v>
      </c>
      <c r="IP44" s="164">
        <v>47.254100000000001</v>
      </c>
      <c r="IQ44" s="164">
        <v>128.06659999999999</v>
      </c>
      <c r="IR44" s="164">
        <v>97.803700000000006</v>
      </c>
      <c r="IS44" s="164">
        <v>56.593000000000004</v>
      </c>
      <c r="IT44" s="164">
        <v>38.116700000000002</v>
      </c>
      <c r="IU44" s="164">
        <v>36.0944</v>
      </c>
      <c r="IV44" s="164">
        <v>-22.836600000000001</v>
      </c>
      <c r="IW44" s="164">
        <v>222.79570000000001</v>
      </c>
      <c r="IX44" s="164">
        <v>-192.0515</v>
      </c>
      <c r="IY44" s="164">
        <v>34.685299999999998</v>
      </c>
      <c r="IZ44" s="164">
        <v>-22.290700000000001</v>
      </c>
      <c r="JA44" s="164">
        <v>-1.8737999999999999</v>
      </c>
      <c r="JB44" s="165"/>
      <c r="JC44" s="164">
        <v>-9.1999999999999993</v>
      </c>
      <c r="JD44" s="164">
        <v>-2.9000000000000001E-2</v>
      </c>
      <c r="JE44" s="164">
        <v>-3.4000000000000002E-2</v>
      </c>
      <c r="JF44" s="164">
        <v>4.08</v>
      </c>
      <c r="JG44" s="164">
        <v>0.96</v>
      </c>
      <c r="JH44" s="164">
        <v>-5.0480999999999998</v>
      </c>
      <c r="JI44" s="164">
        <v>-6.8528000000000002</v>
      </c>
      <c r="JJ44" s="164">
        <v>8.5282999999999998</v>
      </c>
      <c r="JK44" s="164">
        <v>-8.5526999999999997</v>
      </c>
      <c r="JL44" s="164">
        <v>0.6</v>
      </c>
      <c r="JM44" s="164">
        <v>10.488</v>
      </c>
      <c r="JN44" s="164">
        <v>9.9320000000000004</v>
      </c>
      <c r="JO44" s="164">
        <v>0</v>
      </c>
      <c r="JP44" s="164">
        <v>0</v>
      </c>
      <c r="JQ44" s="164">
        <v>3.9499</v>
      </c>
      <c r="JR44" s="164">
        <v>3.2391000000000001</v>
      </c>
      <c r="JS44" s="164">
        <v>3.4036</v>
      </c>
      <c r="JT44" s="165"/>
      <c r="JU44" s="164">
        <v>28.5</v>
      </c>
      <c r="JV44" s="164">
        <v>-1.9646999999999999</v>
      </c>
      <c r="JW44" s="164">
        <v>0.87</v>
      </c>
      <c r="JX44" s="165"/>
      <c r="JY44" s="164">
        <v>-6.3871000000000002</v>
      </c>
      <c r="JZ44" s="164">
        <v>-11.433199999999999</v>
      </c>
      <c r="KA44" s="164">
        <v>-16.363499999999998</v>
      </c>
      <c r="KB44" s="164">
        <v>-5.1829999999999998</v>
      </c>
      <c r="KC44" s="164">
        <v>5.2145999999999999</v>
      </c>
      <c r="KD44" s="164">
        <v>-10.545999999999999</v>
      </c>
      <c r="KE44" s="164">
        <v>4.9787999999999997</v>
      </c>
      <c r="KF44" s="164">
        <v>-30.6</v>
      </c>
      <c r="KG44" s="164">
        <v>13.5</v>
      </c>
      <c r="KH44" s="164">
        <v>20.863800000000001</v>
      </c>
      <c r="KI44" s="164">
        <v>-99.998199999999997</v>
      </c>
    </row>
    <row r="45" spans="1:295" ht="18" customHeight="1" x14ac:dyDescent="0.3">
      <c r="A45" s="161" t="s">
        <v>44</v>
      </c>
      <c r="B45" s="161" t="s">
        <v>772</v>
      </c>
      <c r="C45" s="164">
        <v>0</v>
      </c>
      <c r="D45" s="164">
        <v>4.5353000000000003</v>
      </c>
      <c r="E45" s="164">
        <v>-9.3351000000000006</v>
      </c>
      <c r="F45" s="164">
        <v>4.6825000000000001</v>
      </c>
      <c r="G45" s="164">
        <v>7.1288999999999998</v>
      </c>
      <c r="H45" s="165"/>
      <c r="I45" s="164">
        <v>16.9496</v>
      </c>
      <c r="J45" s="165"/>
      <c r="K45" s="164">
        <v>17.659400000000002</v>
      </c>
      <c r="L45" s="164">
        <v>7.2497999999999996</v>
      </c>
      <c r="M45" s="164">
        <v>6.8545999999999996</v>
      </c>
      <c r="N45" s="164">
        <v>-15.54</v>
      </c>
      <c r="O45" s="164">
        <v>-33</v>
      </c>
      <c r="P45" s="164">
        <v>11</v>
      </c>
      <c r="Q45" s="164">
        <v>3.3119999999999998</v>
      </c>
      <c r="R45" s="164">
        <v>-24.2</v>
      </c>
      <c r="S45" s="164">
        <v>2.7345000000000002</v>
      </c>
      <c r="T45" s="164">
        <v>1.1964999999999999</v>
      </c>
      <c r="U45" s="164">
        <v>7.6727999999999996</v>
      </c>
      <c r="V45" s="164">
        <v>7.6619999999999999</v>
      </c>
      <c r="W45" s="164">
        <v>13.1175</v>
      </c>
      <c r="X45" s="164">
        <v>2.0337999999999998</v>
      </c>
      <c r="Y45" s="164">
        <v>0.6522</v>
      </c>
      <c r="Z45" s="164">
        <v>1.4196</v>
      </c>
      <c r="AA45" s="165"/>
      <c r="AB45" s="164">
        <v>-0.3483</v>
      </c>
      <c r="AC45" s="164">
        <v>-1.115</v>
      </c>
      <c r="AD45" s="164">
        <v>-1.1100000000000001</v>
      </c>
      <c r="AE45" s="164">
        <v>-5.2880000000000003</v>
      </c>
      <c r="AF45" s="164">
        <v>-4.4400000000000004</v>
      </c>
      <c r="AG45" s="164">
        <v>4.4000000000000004</v>
      </c>
      <c r="AH45" s="165"/>
      <c r="AI45" s="165"/>
      <c r="AJ45" s="164">
        <v>-13.21</v>
      </c>
      <c r="AK45" s="164">
        <v>-13.11</v>
      </c>
      <c r="AL45" s="165"/>
      <c r="AM45" s="164">
        <v>-11.28</v>
      </c>
      <c r="AN45" s="164">
        <v>-11.22</v>
      </c>
      <c r="AO45" s="164">
        <v>5.9577999999999998</v>
      </c>
      <c r="AP45" s="164">
        <v>3.5697000000000001</v>
      </c>
      <c r="AQ45" s="164">
        <v>24.882000000000001</v>
      </c>
      <c r="AR45" s="164">
        <v>27.047999999999998</v>
      </c>
      <c r="AS45" s="164">
        <v>-25.633800000000001</v>
      </c>
      <c r="AT45" s="164">
        <v>-18.218399999999999</v>
      </c>
      <c r="AU45" s="164">
        <v>-17.988499999999998</v>
      </c>
      <c r="AV45" s="164">
        <v>0.1221</v>
      </c>
      <c r="AW45" s="164">
        <v>0.26929999999999998</v>
      </c>
      <c r="AX45" s="164">
        <v>-15.8072</v>
      </c>
      <c r="AY45" s="164">
        <v>-13.395899999999999</v>
      </c>
      <c r="AZ45" s="164">
        <v>0</v>
      </c>
      <c r="BA45" s="164">
        <v>17.401599999999998</v>
      </c>
      <c r="BB45" s="164">
        <v>67.049300000000002</v>
      </c>
      <c r="BC45" s="164">
        <v>14.568099999999999</v>
      </c>
      <c r="BD45" s="164">
        <v>-5.5</v>
      </c>
      <c r="BE45" s="164">
        <v>-5.5</v>
      </c>
      <c r="BF45" s="164">
        <v>-17.554200000000002</v>
      </c>
      <c r="BG45" s="164">
        <v>-17.403600000000001</v>
      </c>
      <c r="BH45" s="164">
        <v>-2.4746000000000001</v>
      </c>
      <c r="BI45" s="165"/>
      <c r="BJ45" s="164">
        <v>12.7469</v>
      </c>
      <c r="BK45" s="164">
        <v>2.81</v>
      </c>
      <c r="BL45" s="164">
        <v>1.7676000000000001</v>
      </c>
      <c r="BM45" s="164">
        <v>1.2625</v>
      </c>
      <c r="BN45" s="164">
        <v>-49.623100000000001</v>
      </c>
      <c r="BO45" s="164">
        <v>67.842600000000004</v>
      </c>
      <c r="BP45" s="164">
        <v>67.537400000000005</v>
      </c>
      <c r="BQ45" s="164">
        <v>52.826599999999999</v>
      </c>
      <c r="BR45" s="164">
        <v>-26.995999999999999</v>
      </c>
      <c r="BS45" s="165"/>
      <c r="BT45" s="165"/>
      <c r="BU45" s="165"/>
      <c r="BV45" s="164">
        <v>22.014900000000001</v>
      </c>
      <c r="BW45" s="164">
        <v>9.77</v>
      </c>
      <c r="BX45" s="164">
        <v>10.93</v>
      </c>
      <c r="BY45" s="164">
        <v>-5.9</v>
      </c>
      <c r="BZ45" s="164">
        <v>2.48</v>
      </c>
      <c r="CA45" s="164">
        <v>-22.9025</v>
      </c>
      <c r="CB45" s="164">
        <v>-22.7685</v>
      </c>
      <c r="CC45" s="164">
        <v>34.1173</v>
      </c>
      <c r="CD45" s="164">
        <v>33.273200000000003</v>
      </c>
      <c r="CE45" s="164">
        <v>-2.5211999999999999</v>
      </c>
      <c r="CF45" s="165"/>
      <c r="CG45" s="164">
        <v>29.970700000000001</v>
      </c>
      <c r="CH45" s="164">
        <v>12.7241</v>
      </c>
      <c r="CI45" s="165"/>
      <c r="CJ45" s="165"/>
      <c r="CK45" s="165"/>
      <c r="CL45" s="164">
        <v>-3.2</v>
      </c>
      <c r="CM45" s="164">
        <v>-4</v>
      </c>
      <c r="CN45" s="164">
        <v>-2.8</v>
      </c>
      <c r="CO45" s="164">
        <v>38.0197</v>
      </c>
      <c r="CP45" s="164">
        <v>38.413800000000002</v>
      </c>
      <c r="CQ45" s="164">
        <v>35.835599999999999</v>
      </c>
      <c r="CR45" s="164">
        <v>44.868400000000001</v>
      </c>
      <c r="CS45" s="164">
        <v>45.541899999999998</v>
      </c>
      <c r="CT45" s="164">
        <v>-24.758900000000001</v>
      </c>
      <c r="CU45" s="164">
        <v>-29.856000000000002</v>
      </c>
      <c r="CV45" s="164">
        <v>-24.0578</v>
      </c>
      <c r="CW45" s="164">
        <v>3.9205000000000001</v>
      </c>
      <c r="CX45" s="164">
        <v>16.87</v>
      </c>
      <c r="CY45" s="164">
        <v>24.55</v>
      </c>
      <c r="CZ45" s="164">
        <v>17.817399999999999</v>
      </c>
      <c r="DA45" s="164">
        <v>17.581199999999999</v>
      </c>
      <c r="DB45" s="164">
        <v>-11.36</v>
      </c>
      <c r="DC45" s="165"/>
      <c r="DD45" s="165"/>
      <c r="DE45" s="165"/>
      <c r="DF45" s="164">
        <v>20.2882</v>
      </c>
      <c r="DG45" s="164">
        <v>-10.923999999999999</v>
      </c>
      <c r="DH45" s="164">
        <v>-5.7439</v>
      </c>
      <c r="DI45" s="164">
        <v>-36</v>
      </c>
      <c r="DJ45" s="164">
        <v>-35.1</v>
      </c>
      <c r="DK45" s="164">
        <v>-4.2736999999999998</v>
      </c>
      <c r="DL45" s="164">
        <v>5.4291</v>
      </c>
      <c r="DM45" s="164">
        <v>12.464399999999999</v>
      </c>
      <c r="DN45" s="164">
        <v>15.220599999999999</v>
      </c>
      <c r="DO45" s="164">
        <v>6.13</v>
      </c>
      <c r="DP45" s="164">
        <v>-2.74</v>
      </c>
      <c r="DQ45" s="164">
        <v>6.4790000000000001</v>
      </c>
      <c r="DR45" s="164">
        <v>-19.321100000000001</v>
      </c>
      <c r="DS45" s="164">
        <v>-4.37</v>
      </c>
      <c r="DT45" s="164">
        <v>-4.4800000000000004</v>
      </c>
      <c r="DU45" s="164">
        <v>22.94</v>
      </c>
      <c r="DV45" s="164">
        <v>23.71</v>
      </c>
      <c r="DW45" s="164">
        <v>-18.2545</v>
      </c>
      <c r="DX45" s="164">
        <v>-9.1181999999999999</v>
      </c>
      <c r="DY45" s="164">
        <v>-41.070700000000002</v>
      </c>
      <c r="DZ45" s="164">
        <v>-40.636400000000002</v>
      </c>
      <c r="EA45" s="164">
        <v>26.372499999999999</v>
      </c>
      <c r="EB45" s="164">
        <v>6.0515999999999996</v>
      </c>
      <c r="EC45" s="164">
        <v>-6.0246000000000004</v>
      </c>
      <c r="ED45" s="164">
        <v>-5.5216000000000003</v>
      </c>
      <c r="EE45" s="164">
        <v>-21.8064</v>
      </c>
      <c r="EF45" s="164">
        <v>-27.289300000000001</v>
      </c>
      <c r="EG45" s="164">
        <v>-10.064</v>
      </c>
      <c r="EH45" s="164">
        <v>-112.3473</v>
      </c>
      <c r="EI45" s="164">
        <v>-32.879600000000003</v>
      </c>
      <c r="EJ45" s="165"/>
      <c r="EK45" s="164">
        <v>-6.0429000000000004</v>
      </c>
      <c r="EL45" s="164">
        <v>-5.1092000000000004</v>
      </c>
      <c r="EM45" s="164">
        <v>15.742100000000001</v>
      </c>
      <c r="EN45" s="164">
        <v>1.383</v>
      </c>
      <c r="EO45" s="164">
        <v>1.1371</v>
      </c>
      <c r="EP45" s="164">
        <v>-12.292</v>
      </c>
      <c r="EQ45" s="164">
        <v>-28.983000000000001</v>
      </c>
      <c r="ER45" s="164">
        <v>-28.7879</v>
      </c>
      <c r="ES45" s="164">
        <v>9.06</v>
      </c>
      <c r="ET45" s="165"/>
      <c r="EU45" s="164">
        <v>-4.71</v>
      </c>
      <c r="EV45" s="164">
        <v>0.1</v>
      </c>
      <c r="EW45" s="164">
        <v>4.6737000000000002</v>
      </c>
      <c r="EX45" s="164">
        <v>6.673</v>
      </c>
      <c r="EY45" s="164">
        <v>-13.606299999999999</v>
      </c>
      <c r="EZ45" s="164">
        <v>-2.7995999999999999</v>
      </c>
      <c r="FA45" s="164">
        <v>4.3841999999999999</v>
      </c>
      <c r="FB45" s="164">
        <v>9.7182999999999993</v>
      </c>
      <c r="FC45" s="164">
        <v>-24.1708</v>
      </c>
      <c r="FD45" s="164">
        <v>5.1276999999999999</v>
      </c>
      <c r="FE45" s="165"/>
      <c r="FF45" s="164">
        <v>4.6532999999999998</v>
      </c>
      <c r="FG45" s="164">
        <v>3.9081000000000001</v>
      </c>
      <c r="FH45" s="164">
        <v>3.8925000000000001</v>
      </c>
      <c r="FI45" s="164">
        <v>2.4266000000000001</v>
      </c>
      <c r="FJ45" s="164">
        <v>9.5449999999999999</v>
      </c>
      <c r="FK45" s="164">
        <v>9.5449999999999999</v>
      </c>
      <c r="FL45" s="164">
        <v>-13.229100000000001</v>
      </c>
      <c r="FM45" s="164">
        <v>23.3246</v>
      </c>
      <c r="FN45" s="164">
        <v>23.3156</v>
      </c>
      <c r="FO45" s="164">
        <v>-1.5502</v>
      </c>
      <c r="FP45" s="164">
        <v>9.3512000000000004</v>
      </c>
      <c r="FQ45" s="164">
        <v>22.272099999999998</v>
      </c>
      <c r="FR45" s="164">
        <v>-20.149999999999999</v>
      </c>
      <c r="FS45" s="164">
        <v>-1.2025999999999999</v>
      </c>
      <c r="FT45" s="164">
        <v>0.25380000000000003</v>
      </c>
      <c r="FU45" s="164">
        <v>0.48</v>
      </c>
      <c r="FV45" s="164">
        <v>3.78</v>
      </c>
      <c r="FW45" s="164">
        <v>-22.022300000000001</v>
      </c>
      <c r="FX45" s="165"/>
      <c r="FY45" s="164">
        <v>2.7530000000000001</v>
      </c>
      <c r="FZ45" s="164">
        <v>0.46300000000000002</v>
      </c>
      <c r="GA45" s="165"/>
      <c r="GB45" s="164">
        <v>17.38</v>
      </c>
      <c r="GC45" s="164">
        <v>-14.774900000000001</v>
      </c>
      <c r="GD45" s="164">
        <v>-6.1726999999999999</v>
      </c>
      <c r="GE45" s="165"/>
      <c r="GF45" s="164">
        <v>24.747299999999999</v>
      </c>
      <c r="GG45" s="165"/>
      <c r="GH45" s="164">
        <v>29.924900000000001</v>
      </c>
      <c r="GI45" s="164">
        <v>-10.1311</v>
      </c>
      <c r="GJ45" s="164">
        <v>-10.795999999999999</v>
      </c>
      <c r="GK45" s="164">
        <v>3.8487</v>
      </c>
      <c r="GL45" s="165"/>
      <c r="GM45" s="165"/>
      <c r="GN45" s="164">
        <v>-11.6775</v>
      </c>
      <c r="GO45" s="164">
        <v>-11.6676</v>
      </c>
      <c r="GP45" s="164">
        <v>1.1967000000000001</v>
      </c>
      <c r="GQ45" s="164">
        <v>-19.3475</v>
      </c>
      <c r="GR45" s="164">
        <v>4.8322000000000003</v>
      </c>
      <c r="GS45" s="164">
        <v>4.8792</v>
      </c>
      <c r="GT45" s="164">
        <v>144.02719999999999</v>
      </c>
      <c r="GU45" s="164">
        <v>-1.8867</v>
      </c>
      <c r="GV45" s="164">
        <v>-8.1311</v>
      </c>
      <c r="GW45" s="164">
        <v>-14.5662</v>
      </c>
      <c r="GX45" s="164">
        <v>3.0739999999999998</v>
      </c>
      <c r="GY45" s="164">
        <v>9.6628000000000007</v>
      </c>
      <c r="GZ45" s="164">
        <v>9.9770000000000003</v>
      </c>
      <c r="HA45" s="164">
        <v>2.7524000000000002</v>
      </c>
      <c r="HB45" s="164">
        <v>29.797000000000001</v>
      </c>
      <c r="HC45" s="164">
        <v>30.8994</v>
      </c>
      <c r="HD45" s="164">
        <v>5.03</v>
      </c>
      <c r="HE45" s="164">
        <v>-8.7088000000000001</v>
      </c>
      <c r="HF45" s="164">
        <v>-25.4482</v>
      </c>
      <c r="HG45" s="164">
        <v>62.726100000000002</v>
      </c>
      <c r="HH45" s="164">
        <v>85.269199999999998</v>
      </c>
      <c r="HI45" s="164">
        <v>3.181</v>
      </c>
      <c r="HJ45" s="164">
        <v>2.9276</v>
      </c>
      <c r="HK45" s="164">
        <v>-12.8871</v>
      </c>
      <c r="HL45" s="164">
        <v>-11.073700000000001</v>
      </c>
      <c r="HM45" s="164">
        <v>-11.469200000000001</v>
      </c>
      <c r="HN45" s="164">
        <v>-12.807700000000001</v>
      </c>
      <c r="HO45" s="165"/>
      <c r="HP45" s="165"/>
      <c r="HQ45" s="164">
        <v>-7.0903999999999998</v>
      </c>
      <c r="HR45" s="164">
        <v>-6.5080999999999998</v>
      </c>
      <c r="HS45" s="164">
        <v>-7.6932999999999998</v>
      </c>
      <c r="HT45" s="164">
        <v>-7.4359000000000002</v>
      </c>
      <c r="HU45" s="164">
        <v>28.12</v>
      </c>
      <c r="HV45" s="164">
        <v>27.86</v>
      </c>
      <c r="HW45" s="164">
        <v>-35.200000000000003</v>
      </c>
      <c r="HX45" s="164">
        <v>-35.6</v>
      </c>
      <c r="HY45" s="164">
        <v>1.4072</v>
      </c>
      <c r="HZ45" s="164">
        <v>-4.4800000000000004</v>
      </c>
      <c r="IA45" s="164">
        <v>62.318899999999999</v>
      </c>
      <c r="IB45" s="164">
        <v>30.806999999999999</v>
      </c>
      <c r="IC45" s="164">
        <v>30.687999999999999</v>
      </c>
      <c r="ID45" s="164">
        <v>-18.2</v>
      </c>
      <c r="IE45" s="164">
        <v>-36.299999999999997</v>
      </c>
      <c r="IF45" s="164">
        <v>-6.8</v>
      </c>
      <c r="IG45" s="164">
        <v>-7.7</v>
      </c>
      <c r="IH45" s="164">
        <v>-17.535799999999998</v>
      </c>
      <c r="II45" s="164">
        <v>-17.5</v>
      </c>
      <c r="IJ45" s="164">
        <v>-147.50540000000001</v>
      </c>
      <c r="IK45" s="164">
        <v>7.1768999999999998</v>
      </c>
      <c r="IL45" s="164">
        <v>-268.1232</v>
      </c>
      <c r="IM45" s="164">
        <v>-22.248200000000001</v>
      </c>
      <c r="IN45" s="164">
        <v>-44.938000000000002</v>
      </c>
      <c r="IO45" s="164">
        <v>118.6263</v>
      </c>
      <c r="IP45" s="164">
        <v>44.229199999999999</v>
      </c>
      <c r="IQ45" s="164">
        <v>113.3944</v>
      </c>
      <c r="IR45" s="164">
        <v>110.2865</v>
      </c>
      <c r="IS45" s="164">
        <v>58.0884</v>
      </c>
      <c r="IT45" s="164">
        <v>41.610900000000001</v>
      </c>
      <c r="IU45" s="164">
        <v>40.896299999999997</v>
      </c>
      <c r="IV45" s="164">
        <v>-5.8837000000000002</v>
      </c>
      <c r="IW45" s="164">
        <v>218.1344</v>
      </c>
      <c r="IX45" s="164">
        <v>-206.97190000000001</v>
      </c>
      <c r="IY45" s="164">
        <v>10.9397</v>
      </c>
      <c r="IZ45" s="164">
        <v>-0.70679999999999998</v>
      </c>
      <c r="JA45" s="164">
        <v>-0.9607</v>
      </c>
      <c r="JB45" s="165"/>
      <c r="JC45" s="164">
        <v>-8.64</v>
      </c>
      <c r="JD45" s="164">
        <v>-8.3000000000000004E-2</v>
      </c>
      <c r="JE45" s="164">
        <v>-8.7999999999999995E-2</v>
      </c>
      <c r="JF45" s="164">
        <v>3.52</v>
      </c>
      <c r="JG45" s="164">
        <v>1.36</v>
      </c>
      <c r="JH45" s="164">
        <v>-4.8494999999999999</v>
      </c>
      <c r="JI45" s="164">
        <v>-7.2923</v>
      </c>
      <c r="JJ45" s="164">
        <v>5.7725</v>
      </c>
      <c r="JK45" s="164">
        <v>-5.1835000000000004</v>
      </c>
      <c r="JL45" s="164">
        <v>2.5</v>
      </c>
      <c r="JM45" s="164">
        <v>9.2349999999999994</v>
      </c>
      <c r="JN45" s="164">
        <v>9.1519999999999992</v>
      </c>
      <c r="JO45" s="165"/>
      <c r="JP45" s="165"/>
      <c r="JQ45" s="164">
        <v>3.5648</v>
      </c>
      <c r="JR45" s="164">
        <v>3.1959</v>
      </c>
      <c r="JS45" s="164">
        <v>3.3148</v>
      </c>
      <c r="JT45" s="165"/>
      <c r="JU45" s="164">
        <v>21.1</v>
      </c>
      <c r="JV45" s="164">
        <v>-0.53120000000000001</v>
      </c>
      <c r="JW45" s="164">
        <v>0.85</v>
      </c>
      <c r="JX45" s="165"/>
      <c r="JY45" s="164">
        <v>-5.3041999999999998</v>
      </c>
      <c r="JZ45" s="164">
        <v>-12.2723</v>
      </c>
      <c r="KA45" s="164">
        <v>-18.528199999999998</v>
      </c>
      <c r="KB45" s="164">
        <v>-3.8109000000000002</v>
      </c>
      <c r="KC45" s="164">
        <v>7.3221999999999996</v>
      </c>
      <c r="KD45" s="164">
        <v>-12.258599999999999</v>
      </c>
      <c r="KE45" s="164">
        <v>5.09</v>
      </c>
      <c r="KF45" s="164">
        <v>-23.2</v>
      </c>
      <c r="KG45" s="164">
        <v>6.1</v>
      </c>
      <c r="KH45" s="164">
        <v>-7.2335000000000003</v>
      </c>
      <c r="KI45" s="164">
        <v>-79.900199999999998</v>
      </c>
    </row>
    <row r="46" spans="1:295" ht="18" customHeight="1" x14ac:dyDescent="0.3">
      <c r="A46" s="161" t="s">
        <v>44</v>
      </c>
      <c r="B46" s="161" t="s">
        <v>773</v>
      </c>
      <c r="C46" s="164">
        <v>0</v>
      </c>
      <c r="D46" s="164">
        <v>5.1026999999999996</v>
      </c>
      <c r="E46" s="164">
        <v>-10.1547</v>
      </c>
      <c r="F46" s="164">
        <v>3.0137</v>
      </c>
      <c r="G46" s="164">
        <v>7.2628000000000004</v>
      </c>
      <c r="H46" s="165"/>
      <c r="I46" s="164">
        <v>18.380500000000001</v>
      </c>
      <c r="J46" s="165"/>
      <c r="K46" s="164">
        <v>17.9772</v>
      </c>
      <c r="L46" s="164">
        <v>7.4168000000000003</v>
      </c>
      <c r="M46" s="164">
        <v>7.1379999999999999</v>
      </c>
      <c r="N46" s="164">
        <v>-13.32</v>
      </c>
      <c r="O46" s="164">
        <v>-33</v>
      </c>
      <c r="P46" s="164">
        <v>8.8000000000000007</v>
      </c>
      <c r="Q46" s="164">
        <v>3.3119999999999998</v>
      </c>
      <c r="R46" s="164">
        <v>-22</v>
      </c>
      <c r="S46" s="164">
        <v>3.1013999999999999</v>
      </c>
      <c r="T46" s="164">
        <v>0.9456</v>
      </c>
      <c r="U46" s="164">
        <v>7.9958</v>
      </c>
      <c r="V46" s="164">
        <v>7.8777999999999997</v>
      </c>
      <c r="W46" s="164">
        <v>13.258800000000001</v>
      </c>
      <c r="X46" s="164">
        <v>1.8091999999999999</v>
      </c>
      <c r="Y46" s="164">
        <v>0.38109999999999999</v>
      </c>
      <c r="Z46" s="164">
        <v>1.3047</v>
      </c>
      <c r="AA46" s="165"/>
      <c r="AB46" s="164">
        <v>-0.40160000000000001</v>
      </c>
      <c r="AC46" s="164">
        <v>-1.03</v>
      </c>
      <c r="AD46" s="164">
        <v>-1.0209999999999999</v>
      </c>
      <c r="AE46" s="164">
        <v>-4.6020000000000003</v>
      </c>
      <c r="AF46" s="164">
        <v>-6.66</v>
      </c>
      <c r="AG46" s="164">
        <v>2.2000000000000002</v>
      </c>
      <c r="AH46" s="165"/>
      <c r="AI46" s="165"/>
      <c r="AJ46" s="164">
        <v>-12.61</v>
      </c>
      <c r="AK46" s="164">
        <v>-12.56</v>
      </c>
      <c r="AL46" s="165"/>
      <c r="AM46" s="164">
        <v>-10.64</v>
      </c>
      <c r="AN46" s="164">
        <v>-10.61</v>
      </c>
      <c r="AO46" s="164">
        <v>6.1317000000000004</v>
      </c>
      <c r="AP46" s="164">
        <v>3.4584000000000001</v>
      </c>
      <c r="AQ46" s="164">
        <v>20.395199999999999</v>
      </c>
      <c r="AR46" s="164">
        <v>23.515599999999999</v>
      </c>
      <c r="AS46" s="164">
        <v>-22.148399999999999</v>
      </c>
      <c r="AT46" s="164">
        <v>-19.424099999999999</v>
      </c>
      <c r="AU46" s="164">
        <v>-18.9833</v>
      </c>
      <c r="AV46" s="164">
        <v>-1.236</v>
      </c>
      <c r="AW46" s="164">
        <v>-1.1704000000000001</v>
      </c>
      <c r="AX46" s="164">
        <v>-15.8072</v>
      </c>
      <c r="AY46" s="164">
        <v>-12.4582</v>
      </c>
      <c r="AZ46" s="165"/>
      <c r="BA46" s="164">
        <v>13.6007</v>
      </c>
      <c r="BB46" s="164">
        <v>70.916899999999998</v>
      </c>
      <c r="BC46" s="164">
        <v>4.4032</v>
      </c>
      <c r="BD46" s="164">
        <v>-2.2999999999999998</v>
      </c>
      <c r="BE46" s="164">
        <v>-2.2999999999999998</v>
      </c>
      <c r="BF46" s="164">
        <v>-14.915699999999999</v>
      </c>
      <c r="BG46" s="164">
        <v>-14.933400000000001</v>
      </c>
      <c r="BH46" s="164">
        <v>-2.6036999999999999</v>
      </c>
      <c r="BI46" s="165"/>
      <c r="BJ46" s="164">
        <v>14.3858</v>
      </c>
      <c r="BK46" s="164">
        <v>2.7027999999999999</v>
      </c>
      <c r="BL46" s="164">
        <v>1.7804</v>
      </c>
      <c r="BM46" s="164">
        <v>1.2968</v>
      </c>
      <c r="BN46" s="164">
        <v>-31.189900000000002</v>
      </c>
      <c r="BO46" s="164">
        <v>63.57</v>
      </c>
      <c r="BP46" s="164">
        <v>63.539499999999997</v>
      </c>
      <c r="BQ46" s="164">
        <v>62.132399999999997</v>
      </c>
      <c r="BR46" s="164">
        <v>-22.6722</v>
      </c>
      <c r="BS46" s="165"/>
      <c r="BT46" s="165"/>
      <c r="BU46" s="165"/>
      <c r="BV46" s="164">
        <v>18.721599999999999</v>
      </c>
      <c r="BW46" s="164">
        <v>9.0500000000000007</v>
      </c>
      <c r="BX46" s="164">
        <v>10.64</v>
      </c>
      <c r="BY46" s="164">
        <v>-7.56</v>
      </c>
      <c r="BZ46" s="164">
        <v>0.34</v>
      </c>
      <c r="CA46" s="164">
        <v>-22.232700000000001</v>
      </c>
      <c r="CB46" s="164">
        <v>-22.098700000000001</v>
      </c>
      <c r="CC46" s="164">
        <v>33.358600000000003</v>
      </c>
      <c r="CD46" s="164">
        <v>32.506100000000004</v>
      </c>
      <c r="CE46" s="164">
        <v>-2.1221000000000001</v>
      </c>
      <c r="CF46" s="165"/>
      <c r="CG46" s="164">
        <v>31.274999999999999</v>
      </c>
      <c r="CH46" s="164">
        <v>13.579499999999999</v>
      </c>
      <c r="CI46" s="165"/>
      <c r="CJ46" s="165"/>
      <c r="CK46" s="165"/>
      <c r="CL46" s="164">
        <v>-6</v>
      </c>
      <c r="CM46" s="164">
        <v>-6.9</v>
      </c>
      <c r="CN46" s="164">
        <v>-2.64</v>
      </c>
      <c r="CO46" s="164">
        <v>35.6081</v>
      </c>
      <c r="CP46" s="164">
        <v>36.29</v>
      </c>
      <c r="CQ46" s="164">
        <v>34.132100000000001</v>
      </c>
      <c r="CR46" s="164">
        <v>46.346699999999998</v>
      </c>
      <c r="CS46" s="164">
        <v>46.768500000000003</v>
      </c>
      <c r="CT46" s="164">
        <v>-26.852799999999998</v>
      </c>
      <c r="CU46" s="164">
        <v>-27.9481</v>
      </c>
      <c r="CV46" s="164">
        <v>-26.404800000000002</v>
      </c>
      <c r="CW46" s="164">
        <v>3.4563000000000001</v>
      </c>
      <c r="CX46" s="164">
        <v>16.940000000000001</v>
      </c>
      <c r="CY46" s="164">
        <v>25.24</v>
      </c>
      <c r="CZ46" s="164">
        <v>15.942399999999999</v>
      </c>
      <c r="DA46" s="164">
        <v>15.920999999999999</v>
      </c>
      <c r="DB46" s="164">
        <v>-10.39</v>
      </c>
      <c r="DC46" s="165"/>
      <c r="DD46" s="165"/>
      <c r="DE46" s="165"/>
      <c r="DF46" s="164">
        <v>21.264900000000001</v>
      </c>
      <c r="DG46" s="164">
        <v>-10.137499999999999</v>
      </c>
      <c r="DH46" s="164">
        <v>-5.1752000000000002</v>
      </c>
      <c r="DI46" s="164">
        <v>-33.4</v>
      </c>
      <c r="DJ46" s="164">
        <v>-32.9</v>
      </c>
      <c r="DK46" s="164">
        <v>-4.9462999999999999</v>
      </c>
      <c r="DL46" s="164">
        <v>4.4939999999999998</v>
      </c>
      <c r="DM46" s="164">
        <v>11.045</v>
      </c>
      <c r="DN46" s="164">
        <v>13.921799999999999</v>
      </c>
      <c r="DO46" s="164">
        <v>5.2</v>
      </c>
      <c r="DP46" s="164">
        <v>-2.36</v>
      </c>
      <c r="DQ46" s="164">
        <v>3.2705000000000002</v>
      </c>
      <c r="DR46" s="164">
        <v>-21.086200000000002</v>
      </c>
      <c r="DS46" s="164">
        <v>-3.55</v>
      </c>
      <c r="DT46" s="164">
        <v>-3.63</v>
      </c>
      <c r="DU46" s="164">
        <v>21.08</v>
      </c>
      <c r="DV46" s="164">
        <v>21.15</v>
      </c>
      <c r="DW46" s="164">
        <v>-20.5091</v>
      </c>
      <c r="DX46" s="164">
        <v>-9.9091000000000005</v>
      </c>
      <c r="DY46" s="164">
        <v>-40.115000000000002</v>
      </c>
      <c r="DZ46" s="164">
        <v>-39.381799999999998</v>
      </c>
      <c r="EA46" s="164">
        <v>18.066500000000001</v>
      </c>
      <c r="EB46" s="164">
        <v>1.5361</v>
      </c>
      <c r="EC46" s="164">
        <v>-10.283300000000001</v>
      </c>
      <c r="ED46" s="164">
        <v>-9.7934999999999999</v>
      </c>
      <c r="EE46" s="164">
        <v>-22.466000000000001</v>
      </c>
      <c r="EF46" s="164">
        <v>-27.913399999999999</v>
      </c>
      <c r="EG46" s="164">
        <v>-9.5540000000000003</v>
      </c>
      <c r="EH46" s="164">
        <v>-122.0224</v>
      </c>
      <c r="EI46" s="164">
        <v>-32.103700000000003</v>
      </c>
      <c r="EJ46" s="165"/>
      <c r="EK46" s="164">
        <v>-5.9672999999999998</v>
      </c>
      <c r="EL46" s="164">
        <v>-5.0827</v>
      </c>
      <c r="EM46" s="164">
        <v>16.000699999999998</v>
      </c>
      <c r="EN46" s="164">
        <v>1.8723000000000001</v>
      </c>
      <c r="EO46" s="164">
        <v>1.0459000000000001</v>
      </c>
      <c r="EP46" s="164">
        <v>-13.827999999999999</v>
      </c>
      <c r="EQ46" s="164">
        <v>-28.954699999999999</v>
      </c>
      <c r="ER46" s="164">
        <v>-28.720300000000002</v>
      </c>
      <c r="ES46" s="164">
        <v>9.3885000000000005</v>
      </c>
      <c r="ET46" s="165"/>
      <c r="EU46" s="164">
        <v>-5.31</v>
      </c>
      <c r="EV46" s="164">
        <v>0</v>
      </c>
      <c r="EW46" s="164">
        <v>4.5303000000000004</v>
      </c>
      <c r="EX46" s="164">
        <v>8.4205000000000005</v>
      </c>
      <c r="EY46" s="164">
        <v>-12.2181</v>
      </c>
      <c r="EZ46" s="164">
        <v>-1.3331</v>
      </c>
      <c r="FA46" s="164">
        <v>2.7288999999999999</v>
      </c>
      <c r="FB46" s="164">
        <v>10.7957</v>
      </c>
      <c r="FC46" s="164">
        <v>-24.270199999999999</v>
      </c>
      <c r="FD46" s="164">
        <v>4.7134999999999998</v>
      </c>
      <c r="FE46" s="165"/>
      <c r="FF46" s="164">
        <v>4.3907999999999996</v>
      </c>
      <c r="FG46" s="164">
        <v>4.5881999999999996</v>
      </c>
      <c r="FH46" s="164">
        <v>4.5103</v>
      </c>
      <c r="FI46" s="164">
        <v>3.6334</v>
      </c>
      <c r="FJ46" s="164">
        <v>9.0426000000000002</v>
      </c>
      <c r="FK46" s="164">
        <v>8.8751999999999995</v>
      </c>
      <c r="FL46" s="164">
        <v>-12.8941</v>
      </c>
      <c r="FM46" s="164">
        <v>22.743200000000002</v>
      </c>
      <c r="FN46" s="164">
        <v>22.842400000000001</v>
      </c>
      <c r="FO46" s="164">
        <v>-0.77390000000000003</v>
      </c>
      <c r="FP46" s="164">
        <v>11.129899999999999</v>
      </c>
      <c r="FQ46" s="164">
        <v>24.210599999999999</v>
      </c>
      <c r="FR46" s="164">
        <v>-20.25</v>
      </c>
      <c r="FS46" s="164">
        <v>-1.0103</v>
      </c>
      <c r="FT46" s="164">
        <v>0.31519999999999998</v>
      </c>
      <c r="FU46" s="164">
        <v>0.46</v>
      </c>
      <c r="FV46" s="164">
        <v>3.1</v>
      </c>
      <c r="FW46" s="164">
        <v>-24.475300000000001</v>
      </c>
      <c r="FX46" s="164">
        <v>0</v>
      </c>
      <c r="FY46" s="164">
        <v>2.6869999999999998</v>
      </c>
      <c r="FZ46" s="164">
        <v>0.77400000000000002</v>
      </c>
      <c r="GA46" s="164">
        <v>1.4581</v>
      </c>
      <c r="GB46" s="164">
        <v>16.68</v>
      </c>
      <c r="GC46" s="164">
        <v>-16.144200000000001</v>
      </c>
      <c r="GD46" s="164">
        <v>-6.3274999999999997</v>
      </c>
      <c r="GE46" s="164">
        <v>-3.25</v>
      </c>
      <c r="GF46" s="164">
        <v>24.477599999999999</v>
      </c>
      <c r="GG46" s="165"/>
      <c r="GH46" s="164">
        <v>30.5761</v>
      </c>
      <c r="GI46" s="164">
        <v>-10.171200000000001</v>
      </c>
      <c r="GJ46" s="164">
        <v>-10.896100000000001</v>
      </c>
      <c r="GK46" s="164">
        <v>3.9062999999999999</v>
      </c>
      <c r="GL46" s="165"/>
      <c r="GM46" s="165"/>
      <c r="GN46" s="164">
        <v>-10.9373</v>
      </c>
      <c r="GO46" s="164">
        <v>-4.2709999999999999</v>
      </c>
      <c r="GP46" s="164">
        <v>1.2754000000000001</v>
      </c>
      <c r="GQ46" s="164">
        <v>-18.783000000000001</v>
      </c>
      <c r="GR46" s="164">
        <v>5.8284000000000002</v>
      </c>
      <c r="GS46" s="164">
        <v>5.5640000000000001</v>
      </c>
      <c r="GT46" s="164">
        <v>146.99619999999999</v>
      </c>
      <c r="GU46" s="164">
        <v>-1.8442000000000001</v>
      </c>
      <c r="GV46" s="164">
        <v>-8.8130000000000006</v>
      </c>
      <c r="GW46" s="164">
        <v>-14.4162</v>
      </c>
      <c r="GX46" s="164">
        <v>1.8586</v>
      </c>
      <c r="GY46" s="164">
        <v>10.3879</v>
      </c>
      <c r="GZ46" s="164">
        <v>10.6256</v>
      </c>
      <c r="HA46" s="164">
        <v>1.4887999999999999</v>
      </c>
      <c r="HB46" s="164">
        <v>29.968299999999999</v>
      </c>
      <c r="HC46" s="164">
        <v>31.3748</v>
      </c>
      <c r="HD46" s="164">
        <v>4.1900000000000004</v>
      </c>
      <c r="HE46" s="164">
        <v>-9.9265000000000008</v>
      </c>
      <c r="HF46" s="164">
        <v>-29.552800000000001</v>
      </c>
      <c r="HG46" s="164">
        <v>60.694299999999998</v>
      </c>
      <c r="HH46" s="164">
        <v>86.668999999999997</v>
      </c>
      <c r="HI46" s="164">
        <v>2.2191000000000001</v>
      </c>
      <c r="HJ46" s="164">
        <v>3.0886999999999998</v>
      </c>
      <c r="HK46" s="164">
        <v>-12.617900000000001</v>
      </c>
      <c r="HL46" s="164">
        <v>-12.1266</v>
      </c>
      <c r="HM46" s="164">
        <v>-10.2051</v>
      </c>
      <c r="HN46" s="164">
        <v>-12.0337</v>
      </c>
      <c r="HO46" s="165"/>
      <c r="HP46" s="165"/>
      <c r="HQ46" s="164">
        <v>-10.9192</v>
      </c>
      <c r="HR46" s="164">
        <v>-10.3864</v>
      </c>
      <c r="HS46" s="164">
        <v>-6.8879999999999999</v>
      </c>
      <c r="HT46" s="164">
        <v>-6.4580000000000002</v>
      </c>
      <c r="HU46" s="164">
        <v>28.83</v>
      </c>
      <c r="HV46" s="164">
        <v>28.78</v>
      </c>
      <c r="HW46" s="164">
        <v>-34</v>
      </c>
      <c r="HX46" s="164">
        <v>-34.299999999999997</v>
      </c>
      <c r="HY46" s="164">
        <v>0.68569999999999998</v>
      </c>
      <c r="HZ46" s="164">
        <v>-5.04</v>
      </c>
      <c r="IA46" s="164">
        <v>73.933300000000003</v>
      </c>
      <c r="IB46" s="164">
        <v>27.225000000000001</v>
      </c>
      <c r="IC46" s="164">
        <v>27.382100000000001</v>
      </c>
      <c r="ID46" s="164">
        <v>-18.7</v>
      </c>
      <c r="IE46" s="164">
        <v>-34.6</v>
      </c>
      <c r="IF46" s="164">
        <v>-4.0999999999999996</v>
      </c>
      <c r="IG46" s="164">
        <v>-4.7</v>
      </c>
      <c r="IH46" s="165"/>
      <c r="II46" s="165"/>
      <c r="IJ46" s="164">
        <v>-147.80189999999999</v>
      </c>
      <c r="IK46" s="164">
        <v>10.9297</v>
      </c>
      <c r="IL46" s="164">
        <v>-271.26479999999998</v>
      </c>
      <c r="IM46" s="164">
        <v>-23.7651</v>
      </c>
      <c r="IN46" s="164">
        <v>-45.539099999999998</v>
      </c>
      <c r="IO46" s="164">
        <v>121.13330000000001</v>
      </c>
      <c r="IP46" s="164">
        <v>46.428899999999999</v>
      </c>
      <c r="IQ46" s="164">
        <v>123.14749999999999</v>
      </c>
      <c r="IR46" s="164">
        <v>114.2907</v>
      </c>
      <c r="IS46" s="164">
        <v>56.820300000000003</v>
      </c>
      <c r="IT46" s="164">
        <v>40.147799999999997</v>
      </c>
      <c r="IU46" s="164">
        <v>40.551000000000002</v>
      </c>
      <c r="IV46" s="164">
        <v>-17.725999999999999</v>
      </c>
      <c r="IW46" s="164">
        <v>217.07</v>
      </c>
      <c r="IX46" s="164">
        <v>-211.76320000000001</v>
      </c>
      <c r="IY46" s="164">
        <v>5.3730000000000002</v>
      </c>
      <c r="IZ46" s="164">
        <v>5.7430000000000003</v>
      </c>
      <c r="JA46" s="164">
        <v>0.18920000000000001</v>
      </c>
      <c r="JB46" s="165"/>
      <c r="JC46" s="164">
        <v>-7.52</v>
      </c>
      <c r="JD46" s="164">
        <v>9.5000000000000001E-2</v>
      </c>
      <c r="JE46" s="164">
        <v>9.4E-2</v>
      </c>
      <c r="JF46" s="164">
        <v>2.64</v>
      </c>
      <c r="JG46" s="164">
        <v>1.28</v>
      </c>
      <c r="JH46" s="164">
        <v>-4.7958999999999996</v>
      </c>
      <c r="JI46" s="164">
        <v>-7.6463000000000001</v>
      </c>
      <c r="JJ46" s="164">
        <v>5.0705999999999998</v>
      </c>
      <c r="JK46" s="164">
        <v>-5.1559999999999997</v>
      </c>
      <c r="JL46" s="164">
        <v>2.5</v>
      </c>
      <c r="JM46" s="164">
        <v>11.582000000000001</v>
      </c>
      <c r="JN46" s="164">
        <v>11.613</v>
      </c>
      <c r="JO46" s="165"/>
      <c r="JP46" s="165"/>
      <c r="JQ46" s="164">
        <v>3.7942</v>
      </c>
      <c r="JR46" s="164">
        <v>3.0710999999999999</v>
      </c>
      <c r="JS46" s="164">
        <v>3.3140999999999998</v>
      </c>
      <c r="JT46" s="165"/>
      <c r="JU46" s="164">
        <v>18.3</v>
      </c>
      <c r="JV46" s="164">
        <v>0.50060000000000004</v>
      </c>
      <c r="JW46" s="164">
        <v>0.73</v>
      </c>
      <c r="JX46" s="165"/>
      <c r="JY46" s="164">
        <v>-4.9383999999999997</v>
      </c>
      <c r="JZ46" s="164">
        <v>-12.833299999999999</v>
      </c>
      <c r="KA46" s="164">
        <v>-18.811399999999999</v>
      </c>
      <c r="KB46" s="164">
        <v>-3.6985999999999999</v>
      </c>
      <c r="KC46" s="164">
        <v>7.6505999999999998</v>
      </c>
      <c r="KD46" s="164">
        <v>-12.6333</v>
      </c>
      <c r="KE46" s="164">
        <v>4.7009999999999996</v>
      </c>
      <c r="KF46" s="164">
        <v>-20.8</v>
      </c>
      <c r="KG46" s="164">
        <v>3.7</v>
      </c>
      <c r="KH46" s="164">
        <v>-7.0274000000000001</v>
      </c>
      <c r="KI46" s="164">
        <v>-79.799499999999995</v>
      </c>
    </row>
    <row r="47" spans="1:295" ht="18" customHeight="1" x14ac:dyDescent="0.3">
      <c r="A47" s="161" t="s">
        <v>44</v>
      </c>
      <c r="B47" s="161" t="s">
        <v>774</v>
      </c>
      <c r="C47" s="164">
        <v>0</v>
      </c>
      <c r="D47" s="164">
        <v>5.0086000000000004</v>
      </c>
      <c r="E47" s="164">
        <v>-10.0722</v>
      </c>
      <c r="F47" s="164">
        <v>2.6796000000000002</v>
      </c>
      <c r="G47" s="164">
        <v>7.2861000000000002</v>
      </c>
      <c r="H47" s="165"/>
      <c r="I47" s="164">
        <v>17.645099999999999</v>
      </c>
      <c r="J47" s="165"/>
      <c r="K47" s="164">
        <v>17.664899999999999</v>
      </c>
      <c r="L47" s="164">
        <v>7.0987999999999998</v>
      </c>
      <c r="M47" s="164">
        <v>6.8666999999999998</v>
      </c>
      <c r="N47" s="164">
        <v>-13.32</v>
      </c>
      <c r="O47" s="164">
        <v>-30.8</v>
      </c>
      <c r="P47" s="165"/>
      <c r="Q47" s="164">
        <v>3.3119999999999998</v>
      </c>
      <c r="R47" s="165"/>
      <c r="S47" s="164">
        <v>2.8258000000000001</v>
      </c>
      <c r="T47" s="164">
        <v>1.0364</v>
      </c>
      <c r="U47" s="164">
        <v>7.5414000000000003</v>
      </c>
      <c r="V47" s="164">
        <v>7.5124000000000004</v>
      </c>
      <c r="W47" s="164">
        <v>12.709899999999999</v>
      </c>
      <c r="X47" s="164">
        <v>1.8939999999999999</v>
      </c>
      <c r="Y47" s="164">
        <v>0.20480000000000001</v>
      </c>
      <c r="Z47" s="164">
        <v>1.1369</v>
      </c>
      <c r="AA47" s="165"/>
      <c r="AB47" s="164">
        <v>-0.42259999999999998</v>
      </c>
      <c r="AC47" s="164">
        <v>-1.054</v>
      </c>
      <c r="AD47" s="164">
        <v>-1.03</v>
      </c>
      <c r="AE47" s="164">
        <v>-4.5490000000000004</v>
      </c>
      <c r="AF47" s="164">
        <v>-6.66</v>
      </c>
      <c r="AG47" s="165"/>
      <c r="AH47" s="165"/>
      <c r="AI47" s="165"/>
      <c r="AJ47" s="164">
        <v>-12.86</v>
      </c>
      <c r="AK47" s="164">
        <v>-12.97</v>
      </c>
      <c r="AL47" s="165"/>
      <c r="AM47" s="164">
        <v>-10.64</v>
      </c>
      <c r="AN47" s="164">
        <v>-10.52</v>
      </c>
      <c r="AO47" s="164">
        <v>6.0289000000000001</v>
      </c>
      <c r="AP47" s="164">
        <v>3.4420999999999999</v>
      </c>
      <c r="AQ47" s="164">
        <v>20.3385</v>
      </c>
      <c r="AR47" s="164">
        <v>24.333200000000001</v>
      </c>
      <c r="AS47" s="164">
        <v>-22.396699999999999</v>
      </c>
      <c r="AT47" s="164">
        <v>-19.692</v>
      </c>
      <c r="AU47" s="164">
        <v>-18.885400000000001</v>
      </c>
      <c r="AV47" s="164">
        <v>-0.55710000000000004</v>
      </c>
      <c r="AW47" s="164">
        <v>-0.5252</v>
      </c>
      <c r="AX47" s="164">
        <v>-15.8072</v>
      </c>
      <c r="AY47" s="164">
        <v>-12.994</v>
      </c>
      <c r="AZ47" s="165"/>
      <c r="BA47" s="164">
        <v>15.414199999999999</v>
      </c>
      <c r="BB47" s="164">
        <v>69.486999999999995</v>
      </c>
      <c r="BC47" s="164">
        <v>4.3089000000000004</v>
      </c>
      <c r="BD47" s="164">
        <v>-2.4</v>
      </c>
      <c r="BE47" s="164">
        <v>-2.4</v>
      </c>
      <c r="BF47" s="164">
        <v>-14.791399999999999</v>
      </c>
      <c r="BG47" s="164">
        <v>-14.9704</v>
      </c>
      <c r="BH47" s="164">
        <v>-2.5651999999999999</v>
      </c>
      <c r="BI47" s="165"/>
      <c r="BJ47" s="164">
        <v>13.2951</v>
      </c>
      <c r="BK47" s="164">
        <v>2.6793</v>
      </c>
      <c r="BL47" s="164">
        <v>1.4843</v>
      </c>
      <c r="BM47" s="164">
        <v>1.0474000000000001</v>
      </c>
      <c r="BN47" s="164">
        <v>-31.8308</v>
      </c>
      <c r="BO47" s="164">
        <v>63.57</v>
      </c>
      <c r="BP47" s="164">
        <v>63.478499999999997</v>
      </c>
      <c r="BQ47" s="164">
        <v>62.123800000000003</v>
      </c>
      <c r="BR47" s="164">
        <v>-27.34</v>
      </c>
      <c r="BS47" s="165"/>
      <c r="BT47" s="165"/>
      <c r="BU47" s="165"/>
      <c r="BV47" s="164">
        <v>17.6738</v>
      </c>
      <c r="BW47" s="164">
        <v>8.7799999999999994</v>
      </c>
      <c r="BX47" s="164">
        <v>10.58</v>
      </c>
      <c r="BY47" s="164">
        <v>-8.3000000000000007</v>
      </c>
      <c r="BZ47" s="164">
        <v>-0.99</v>
      </c>
      <c r="CA47" s="164">
        <v>-21.9648</v>
      </c>
      <c r="CB47" s="164">
        <v>-22.232700000000001</v>
      </c>
      <c r="CC47" s="164">
        <v>33.3384</v>
      </c>
      <c r="CD47" s="164">
        <v>32.3491</v>
      </c>
      <c r="CE47" s="164">
        <v>-0.50680000000000003</v>
      </c>
      <c r="CF47" s="165"/>
      <c r="CG47" s="164">
        <v>32.769199999999998</v>
      </c>
      <c r="CH47" s="164">
        <v>13.602499999999999</v>
      </c>
      <c r="CI47" s="165"/>
      <c r="CJ47" s="165"/>
      <c r="CK47" s="165"/>
      <c r="CL47" s="164">
        <v>-6</v>
      </c>
      <c r="CM47" s="164">
        <v>-7</v>
      </c>
      <c r="CN47" s="164">
        <v>-2.4700000000000002</v>
      </c>
      <c r="CO47" s="164">
        <v>35.435400000000001</v>
      </c>
      <c r="CP47" s="164">
        <v>35.764400000000002</v>
      </c>
      <c r="CQ47" s="164">
        <v>33.718000000000004</v>
      </c>
      <c r="CR47" s="164">
        <v>46.708599999999997</v>
      </c>
      <c r="CS47" s="164">
        <v>47.366399999999999</v>
      </c>
      <c r="CT47" s="164">
        <v>-26.634399999999999</v>
      </c>
      <c r="CU47" s="164">
        <v>-28.2379</v>
      </c>
      <c r="CV47" s="164">
        <v>-25.7042</v>
      </c>
      <c r="CW47" s="164">
        <v>3.3683999999999998</v>
      </c>
      <c r="CX47" s="164">
        <v>14.36</v>
      </c>
      <c r="CY47" s="164">
        <v>21.57</v>
      </c>
      <c r="CZ47" s="164">
        <v>15.473599999999999</v>
      </c>
      <c r="DA47" s="164">
        <v>15.5304</v>
      </c>
      <c r="DB47" s="164">
        <v>-10.18</v>
      </c>
      <c r="DC47" s="165"/>
      <c r="DD47" s="165"/>
      <c r="DE47" s="165"/>
      <c r="DF47" s="164">
        <v>18.753299999999999</v>
      </c>
      <c r="DG47" s="164">
        <v>-9.8841999999999999</v>
      </c>
      <c r="DH47" s="164">
        <v>-5.0876999999999999</v>
      </c>
      <c r="DI47" s="164">
        <v>-33.700000000000003</v>
      </c>
      <c r="DJ47" s="164">
        <v>-33.700000000000003</v>
      </c>
      <c r="DK47" s="164">
        <v>-4.6936</v>
      </c>
      <c r="DL47" s="164">
        <v>4.3070000000000004</v>
      </c>
      <c r="DM47" s="164">
        <v>10.414099999999999</v>
      </c>
      <c r="DN47" s="164">
        <v>13.550700000000001</v>
      </c>
      <c r="DO47" s="164">
        <v>4.84</v>
      </c>
      <c r="DP47" s="164">
        <v>-2.33</v>
      </c>
      <c r="DQ47" s="164">
        <v>3.069</v>
      </c>
      <c r="DR47" s="164">
        <v>-19.376100000000001</v>
      </c>
      <c r="DS47" s="164">
        <v>-3.47</v>
      </c>
      <c r="DT47" s="164">
        <v>-3.54</v>
      </c>
      <c r="DU47" s="164">
        <v>18.5</v>
      </c>
      <c r="DV47" s="164">
        <v>20.89</v>
      </c>
      <c r="DW47" s="164">
        <v>-18.709099999999999</v>
      </c>
      <c r="DX47" s="164">
        <v>-9.2545000000000002</v>
      </c>
      <c r="DY47" s="164">
        <v>-39.817900000000002</v>
      </c>
      <c r="DZ47" s="164">
        <v>-39.054499999999997</v>
      </c>
      <c r="EA47" s="164">
        <v>16.5914</v>
      </c>
      <c r="EB47" s="164">
        <v>-0.12640000000000001</v>
      </c>
      <c r="EC47" s="164">
        <v>-11.882</v>
      </c>
      <c r="ED47" s="164">
        <v>-11.477</v>
      </c>
      <c r="EE47" s="164">
        <v>-23.384899999999998</v>
      </c>
      <c r="EF47" s="164">
        <v>-27.663499999999999</v>
      </c>
      <c r="EG47" s="164">
        <v>-8.8119999999999994</v>
      </c>
      <c r="EH47" s="164">
        <v>-122.79600000000001</v>
      </c>
      <c r="EI47" s="164">
        <v>-28.950600000000001</v>
      </c>
      <c r="EJ47" s="165"/>
      <c r="EK47" s="164">
        <v>-5.3547000000000002</v>
      </c>
      <c r="EL47" s="164">
        <v>-4.5064000000000002</v>
      </c>
      <c r="EM47" s="164">
        <v>15.351900000000001</v>
      </c>
      <c r="EN47" s="164">
        <v>1.2425999999999999</v>
      </c>
      <c r="EO47" s="164">
        <v>0.5645</v>
      </c>
      <c r="EP47" s="164">
        <v>-12.292</v>
      </c>
      <c r="EQ47" s="164">
        <v>-27.821300000000001</v>
      </c>
      <c r="ER47" s="164">
        <v>-27.557400000000001</v>
      </c>
      <c r="ES47" s="164">
        <v>8.6166999999999998</v>
      </c>
      <c r="ET47" s="165"/>
      <c r="EU47" s="164">
        <v>-6.47</v>
      </c>
      <c r="EV47" s="164">
        <v>0</v>
      </c>
      <c r="EW47" s="164">
        <v>3.7603</v>
      </c>
      <c r="EX47" s="164">
        <v>9.1205999999999996</v>
      </c>
      <c r="EY47" s="164">
        <v>-12.588900000000001</v>
      </c>
      <c r="EZ47" s="164">
        <v>-1.6064000000000001</v>
      </c>
      <c r="FA47" s="164">
        <v>3.7881</v>
      </c>
      <c r="FB47" s="164">
        <v>10.1579</v>
      </c>
      <c r="FC47" s="164">
        <v>-24.102</v>
      </c>
      <c r="FD47" s="164">
        <v>4.3026999999999997</v>
      </c>
      <c r="FE47" s="165"/>
      <c r="FF47" s="164">
        <v>4.0050999999999997</v>
      </c>
      <c r="FG47" s="164">
        <v>2.7158000000000002</v>
      </c>
      <c r="FH47" s="164">
        <v>3.1145</v>
      </c>
      <c r="FI47" s="164">
        <v>0</v>
      </c>
      <c r="FJ47" s="164">
        <v>9.0426000000000002</v>
      </c>
      <c r="FK47" s="164">
        <v>8.5403000000000002</v>
      </c>
      <c r="FL47" s="164">
        <v>-11.7219</v>
      </c>
      <c r="FM47" s="164">
        <v>21.536799999999999</v>
      </c>
      <c r="FN47" s="164">
        <v>21.876000000000001</v>
      </c>
      <c r="FO47" s="164">
        <v>-0.15359999999999999</v>
      </c>
      <c r="FP47" s="164">
        <v>11.026199999999999</v>
      </c>
      <c r="FQ47" s="164">
        <v>24.679300000000001</v>
      </c>
      <c r="FR47" s="164">
        <v>-22.16</v>
      </c>
      <c r="FS47" s="164">
        <v>-1.2025999999999999</v>
      </c>
      <c r="FT47" s="164">
        <v>0.28860000000000002</v>
      </c>
      <c r="FU47" s="164">
        <v>0.64</v>
      </c>
      <c r="FV47" s="164">
        <v>3.36</v>
      </c>
      <c r="FW47" s="164">
        <v>-24.278700000000001</v>
      </c>
      <c r="FX47" s="165"/>
      <c r="FY47" s="164">
        <v>2.9350000000000001</v>
      </c>
      <c r="FZ47" s="164">
        <v>0.223</v>
      </c>
      <c r="GA47" s="165"/>
      <c r="GB47" s="164">
        <v>15.25</v>
      </c>
      <c r="GC47" s="164">
        <v>-15.7341</v>
      </c>
      <c r="GD47" s="164">
        <v>-6.3920000000000003</v>
      </c>
      <c r="GE47" s="164">
        <v>-3.07</v>
      </c>
      <c r="GF47" s="164">
        <v>23.786300000000001</v>
      </c>
      <c r="GG47" s="165"/>
      <c r="GH47" s="164">
        <v>30.541</v>
      </c>
      <c r="GI47" s="164">
        <v>-9.7850999999999999</v>
      </c>
      <c r="GJ47" s="164">
        <v>-10.437900000000001</v>
      </c>
      <c r="GK47" s="164">
        <v>3.9468000000000001</v>
      </c>
      <c r="GL47" s="165"/>
      <c r="GM47" s="165"/>
      <c r="GN47" s="165"/>
      <c r="GO47" s="164">
        <v>-4.1002000000000001</v>
      </c>
      <c r="GP47" s="164">
        <v>1.4493</v>
      </c>
      <c r="GQ47" s="164">
        <v>-19.384399999999999</v>
      </c>
      <c r="GR47" s="164">
        <v>6.5525000000000002</v>
      </c>
      <c r="GS47" s="164">
        <v>6.2782999999999998</v>
      </c>
      <c r="GT47" s="164">
        <v>145.7373</v>
      </c>
      <c r="GU47" s="164">
        <v>-2.3127</v>
      </c>
      <c r="GV47" s="164">
        <v>-9.4975000000000005</v>
      </c>
      <c r="GW47" s="164">
        <v>-13.6815</v>
      </c>
      <c r="GX47" s="164">
        <v>1.3079000000000001</v>
      </c>
      <c r="GY47" s="164">
        <v>10.241400000000001</v>
      </c>
      <c r="GZ47" s="164">
        <v>10.451599999999999</v>
      </c>
      <c r="HA47" s="164">
        <v>0.8962</v>
      </c>
      <c r="HB47" s="164">
        <v>31.4068</v>
      </c>
      <c r="HC47" s="164">
        <v>32.517400000000002</v>
      </c>
      <c r="HD47" s="164">
        <v>3.35</v>
      </c>
      <c r="HE47" s="164">
        <v>-6.5926999999999998</v>
      </c>
      <c r="HF47" s="164">
        <v>-20.282599999999999</v>
      </c>
      <c r="HG47" s="164">
        <v>59.303400000000003</v>
      </c>
      <c r="HH47" s="164">
        <v>84.313900000000004</v>
      </c>
      <c r="HI47" s="164">
        <v>3.9319000000000002</v>
      </c>
      <c r="HJ47" s="164">
        <v>3.5613999999999999</v>
      </c>
      <c r="HK47" s="164">
        <v>-13.4483</v>
      </c>
      <c r="HL47" s="164">
        <v>-12.801</v>
      </c>
      <c r="HM47" s="164">
        <v>-10.523899999999999</v>
      </c>
      <c r="HN47" s="164">
        <v>-11.245699999999999</v>
      </c>
      <c r="HO47" s="164">
        <v>44.283799999999999</v>
      </c>
      <c r="HP47" s="164">
        <v>43.4315</v>
      </c>
      <c r="HQ47" s="164">
        <v>-10.4358</v>
      </c>
      <c r="HR47" s="164">
        <v>-9.4909999999999997</v>
      </c>
      <c r="HS47" s="164">
        <v>-6.9804000000000004</v>
      </c>
      <c r="HT47" s="164">
        <v>-6.9684999999999997</v>
      </c>
      <c r="HU47" s="164">
        <v>24.6</v>
      </c>
      <c r="HV47" s="164">
        <v>24.22</v>
      </c>
      <c r="HW47" s="164">
        <v>-33.700000000000003</v>
      </c>
      <c r="HX47" s="164">
        <v>-33.799999999999997</v>
      </c>
      <c r="HY47" s="164">
        <v>0.66930000000000001</v>
      </c>
      <c r="HZ47" s="164">
        <v>-5.28</v>
      </c>
      <c r="IA47" s="164">
        <v>71.580399999999997</v>
      </c>
      <c r="IB47" s="164">
        <v>27.404299999999999</v>
      </c>
      <c r="IC47" s="164">
        <v>27.142299999999999</v>
      </c>
      <c r="ID47" s="164">
        <v>-18.7</v>
      </c>
      <c r="IE47" s="164">
        <v>-34.6</v>
      </c>
      <c r="IF47" s="164">
        <v>-5</v>
      </c>
      <c r="IG47" s="164">
        <v>-5.5</v>
      </c>
      <c r="IH47" s="165"/>
      <c r="II47" s="165"/>
      <c r="IJ47" s="164">
        <v>-139.15520000000001</v>
      </c>
      <c r="IK47" s="164">
        <v>12.837300000000001</v>
      </c>
      <c r="IL47" s="164">
        <v>-274.82339999999999</v>
      </c>
      <c r="IM47" s="164">
        <v>-26.1584</v>
      </c>
      <c r="IN47" s="164">
        <v>-44.908499999999997</v>
      </c>
      <c r="IO47" s="164">
        <v>120.9367</v>
      </c>
      <c r="IP47" s="164">
        <v>45.974600000000002</v>
      </c>
      <c r="IQ47" s="164">
        <v>125.9072</v>
      </c>
      <c r="IR47" s="164">
        <v>112.30549999999999</v>
      </c>
      <c r="IS47" s="164">
        <v>54.778500000000001</v>
      </c>
      <c r="IT47" s="164">
        <v>36.124299999999998</v>
      </c>
      <c r="IU47" s="164">
        <v>33.509500000000003</v>
      </c>
      <c r="IV47" s="164">
        <v>-18.020900000000001</v>
      </c>
      <c r="IW47" s="164">
        <v>216.36359999999999</v>
      </c>
      <c r="IX47" s="164">
        <v>-212.70349999999999</v>
      </c>
      <c r="IY47" s="164">
        <v>7.3437999999999999</v>
      </c>
      <c r="IZ47" s="164">
        <v>5.1079999999999997</v>
      </c>
      <c r="JA47" s="164">
        <v>0.2112</v>
      </c>
      <c r="JB47" s="165"/>
      <c r="JC47" s="164">
        <v>-7.04</v>
      </c>
      <c r="JD47" s="164">
        <v>0.05</v>
      </c>
      <c r="JE47" s="164">
        <v>4.3999999999999997E-2</v>
      </c>
      <c r="JF47" s="164">
        <v>2.08</v>
      </c>
      <c r="JG47" s="164">
        <v>1.76</v>
      </c>
      <c r="JH47" s="164">
        <v>-4.8281000000000001</v>
      </c>
      <c r="JI47" s="164">
        <v>-7.8201999999999998</v>
      </c>
      <c r="JJ47" s="164">
        <v>4.6311</v>
      </c>
      <c r="JK47" s="164">
        <v>-5.0674999999999999</v>
      </c>
      <c r="JL47" s="164">
        <v>2.5</v>
      </c>
      <c r="JM47" s="164">
        <v>12.101000000000001</v>
      </c>
      <c r="JN47" s="164">
        <v>11.972</v>
      </c>
      <c r="JO47" s="165"/>
      <c r="JP47" s="165"/>
      <c r="JQ47" s="164">
        <v>4.2842000000000002</v>
      </c>
      <c r="JR47" s="164">
        <v>3.9603000000000002</v>
      </c>
      <c r="JS47" s="164">
        <v>3.6305999999999998</v>
      </c>
      <c r="JT47" s="165"/>
      <c r="JU47" s="164">
        <v>18.5</v>
      </c>
      <c r="JV47" s="164">
        <v>1.016</v>
      </c>
      <c r="JW47" s="164">
        <v>0.78</v>
      </c>
      <c r="JX47" s="165"/>
      <c r="JY47" s="164">
        <v>-6.0297999999999998</v>
      </c>
      <c r="JZ47" s="164">
        <v>-12.1852</v>
      </c>
      <c r="KA47" s="164">
        <v>-18.0608</v>
      </c>
      <c r="KB47" s="164">
        <v>-4.0025000000000004</v>
      </c>
      <c r="KC47" s="164">
        <v>6.3536000000000001</v>
      </c>
      <c r="KD47" s="164">
        <v>-11.9549</v>
      </c>
      <c r="KE47" s="164">
        <v>4.8837999999999999</v>
      </c>
      <c r="KF47" s="164">
        <v>-21.3</v>
      </c>
      <c r="KG47" s="164">
        <v>3.8</v>
      </c>
      <c r="KH47" s="164">
        <v>-2.97</v>
      </c>
      <c r="KI47" s="164">
        <v>-84.479299999999995</v>
      </c>
    </row>
    <row r="48" spans="1:295" ht="18" customHeight="1" x14ac:dyDescent="0.3">
      <c r="A48" s="161" t="s">
        <v>44</v>
      </c>
      <c r="B48" s="161" t="s">
        <v>775</v>
      </c>
      <c r="C48" s="166">
        <v>0</v>
      </c>
      <c r="D48" s="166">
        <v>4.7599</v>
      </c>
      <c r="E48" s="166">
        <v>-9.7799999999999994</v>
      </c>
      <c r="F48" s="166">
        <v>3.3500999999999999</v>
      </c>
      <c r="G48" s="166">
        <v>7.6208</v>
      </c>
      <c r="H48" s="167"/>
      <c r="I48" s="166">
        <v>16.896599999999999</v>
      </c>
      <c r="J48" s="167"/>
      <c r="K48" s="166">
        <v>16.849399999999999</v>
      </c>
      <c r="L48" s="166">
        <v>6.8357999999999999</v>
      </c>
      <c r="M48" s="166">
        <v>6.4776999999999996</v>
      </c>
      <c r="N48" s="166">
        <v>-13.32</v>
      </c>
      <c r="O48" s="166">
        <v>-28.6</v>
      </c>
      <c r="P48" s="166">
        <v>6.6</v>
      </c>
      <c r="Q48" s="166">
        <v>2.484</v>
      </c>
      <c r="R48" s="166">
        <v>-19.8</v>
      </c>
      <c r="S48" s="166">
        <v>3.234</v>
      </c>
      <c r="T48" s="166">
        <v>1.0368999999999999</v>
      </c>
      <c r="U48" s="166">
        <v>7.2519999999999998</v>
      </c>
      <c r="V48" s="166">
        <v>7.2493999999999996</v>
      </c>
      <c r="W48" s="166">
        <v>12.3454</v>
      </c>
      <c r="X48" s="166">
        <v>2.3988999999999998</v>
      </c>
      <c r="Y48" s="166">
        <v>0.24260000000000001</v>
      </c>
      <c r="Z48" s="166">
        <v>1.1456999999999999</v>
      </c>
      <c r="AA48" s="167"/>
      <c r="AB48" s="166">
        <v>-0.82350000000000001</v>
      </c>
      <c r="AC48" s="166">
        <v>-1.026</v>
      </c>
      <c r="AD48" s="166">
        <v>-1.0189999999999999</v>
      </c>
      <c r="AE48" s="166">
        <v>-4.0830000000000002</v>
      </c>
      <c r="AF48" s="166">
        <v>-6.66</v>
      </c>
      <c r="AG48" s="166">
        <v>-2.2000000000000002</v>
      </c>
      <c r="AH48" s="167"/>
      <c r="AI48" s="167"/>
      <c r="AJ48" s="166">
        <v>-12.52</v>
      </c>
      <c r="AK48" s="166">
        <v>-12.53</v>
      </c>
      <c r="AL48" s="167"/>
      <c r="AM48" s="166">
        <v>-11.04</v>
      </c>
      <c r="AN48" s="166">
        <v>-11.04</v>
      </c>
      <c r="AO48" s="166">
        <v>6.4017999999999997</v>
      </c>
      <c r="AP48" s="166">
        <v>3.4451999999999998</v>
      </c>
      <c r="AQ48" s="166">
        <v>20.3828</v>
      </c>
      <c r="AR48" s="166">
        <v>23.867899999999999</v>
      </c>
      <c r="AS48" s="166">
        <v>-22.4389</v>
      </c>
      <c r="AT48" s="166">
        <v>-19.692</v>
      </c>
      <c r="AU48" s="166">
        <v>-19.480599999999999</v>
      </c>
      <c r="AV48" s="166">
        <v>1.1857</v>
      </c>
      <c r="AW48" s="166">
        <v>1.5246</v>
      </c>
      <c r="AX48" s="166">
        <v>-16.343</v>
      </c>
      <c r="AY48" s="166">
        <v>-13.395899999999999</v>
      </c>
      <c r="AZ48" s="166">
        <v>0</v>
      </c>
      <c r="BA48" s="166">
        <v>16.600899999999999</v>
      </c>
      <c r="BB48" s="166">
        <v>68.865700000000004</v>
      </c>
      <c r="BC48" s="166">
        <v>4.6258999999999997</v>
      </c>
      <c r="BD48" s="166">
        <v>-2.5</v>
      </c>
      <c r="BE48" s="166">
        <v>-2.5</v>
      </c>
      <c r="BF48" s="166">
        <v>-14.762700000000001</v>
      </c>
      <c r="BG48" s="166">
        <v>-14.808999999999999</v>
      </c>
      <c r="BH48" s="166">
        <v>-2.4459</v>
      </c>
      <c r="BI48" s="167"/>
      <c r="BJ48" s="166">
        <v>13.8057</v>
      </c>
      <c r="BK48" s="166">
        <v>2.5095999999999998</v>
      </c>
      <c r="BL48" s="166">
        <v>1.3855</v>
      </c>
      <c r="BM48" s="166">
        <v>1.0038</v>
      </c>
      <c r="BN48" s="166">
        <v>-28.077000000000002</v>
      </c>
      <c r="BO48" s="166">
        <v>63.325899999999997</v>
      </c>
      <c r="BP48" s="166">
        <v>63.295400000000001</v>
      </c>
      <c r="BQ48" s="166">
        <v>63.005800000000001</v>
      </c>
      <c r="BR48" s="166">
        <v>-25.367000000000001</v>
      </c>
      <c r="BS48" s="167"/>
      <c r="BT48" s="167"/>
      <c r="BU48" s="167"/>
      <c r="BV48" s="167"/>
      <c r="BW48" s="166">
        <v>8.7799999999999994</v>
      </c>
      <c r="BX48" s="166">
        <v>10.44</v>
      </c>
      <c r="BY48" s="166">
        <v>-8.42</v>
      </c>
      <c r="BZ48" s="166">
        <v>-1.1399999999999999</v>
      </c>
      <c r="CA48" s="166">
        <v>-22.098700000000001</v>
      </c>
      <c r="CB48" s="166">
        <v>-21.9648</v>
      </c>
      <c r="CC48" s="166">
        <v>33.200499999999998</v>
      </c>
      <c r="CD48" s="166">
        <v>32.243699999999997</v>
      </c>
      <c r="CE48" s="166">
        <v>-1.2E-2</v>
      </c>
      <c r="CF48" s="167"/>
      <c r="CG48" s="166">
        <v>34.830599999999997</v>
      </c>
      <c r="CH48" s="166">
        <v>13.363</v>
      </c>
      <c r="CI48" s="167"/>
      <c r="CJ48" s="167"/>
      <c r="CK48" s="167"/>
      <c r="CL48" s="166">
        <v>-8.3000000000000007</v>
      </c>
      <c r="CM48" s="166">
        <v>-9</v>
      </c>
      <c r="CN48" s="166">
        <v>-2.52</v>
      </c>
      <c r="CO48" s="166">
        <v>35.218699999999998</v>
      </c>
      <c r="CP48" s="166">
        <v>35.44</v>
      </c>
      <c r="CQ48" s="166">
        <v>33.085900000000002</v>
      </c>
      <c r="CR48" s="166">
        <v>46.949399999999997</v>
      </c>
      <c r="CS48" s="166">
        <v>47.5779</v>
      </c>
      <c r="CT48" s="166">
        <v>-26.333600000000001</v>
      </c>
      <c r="CU48" s="166">
        <v>-29.0806</v>
      </c>
      <c r="CV48" s="166">
        <v>-25.054099999999998</v>
      </c>
      <c r="CW48" s="166">
        <v>3.3992</v>
      </c>
      <c r="CX48" s="166">
        <v>14.01</v>
      </c>
      <c r="CY48" s="166">
        <v>21.12</v>
      </c>
      <c r="CZ48" s="166">
        <v>14.848599999999999</v>
      </c>
      <c r="DA48" s="166">
        <v>14.9445</v>
      </c>
      <c r="DB48" s="166">
        <v>-9.89</v>
      </c>
      <c r="DC48" s="167"/>
      <c r="DD48" s="167"/>
      <c r="DE48" s="167"/>
      <c r="DF48" s="166">
        <v>20.716200000000001</v>
      </c>
      <c r="DG48" s="166">
        <v>-9.6085999999999991</v>
      </c>
      <c r="DH48" s="166">
        <v>-4.9622999999999999</v>
      </c>
      <c r="DI48" s="166">
        <v>-31.4</v>
      </c>
      <c r="DJ48" s="166">
        <v>-32</v>
      </c>
      <c r="DK48" s="166">
        <v>-4.5495999999999999</v>
      </c>
      <c r="DL48" s="166">
        <v>3.746</v>
      </c>
      <c r="DM48" s="166">
        <v>9.3101000000000003</v>
      </c>
      <c r="DN48" s="166">
        <v>12.8085</v>
      </c>
      <c r="DO48" s="166">
        <v>4.29</v>
      </c>
      <c r="DP48" s="166">
        <v>-1.89</v>
      </c>
      <c r="DQ48" s="166">
        <v>3.7044999999999999</v>
      </c>
      <c r="DR48" s="166">
        <v>-20.7712</v>
      </c>
      <c r="DS48" s="166">
        <v>-3.41</v>
      </c>
      <c r="DT48" s="166">
        <v>-3.49</v>
      </c>
      <c r="DU48" s="166">
        <v>17.72</v>
      </c>
      <c r="DV48" s="166">
        <v>20.98</v>
      </c>
      <c r="DW48" s="166">
        <v>-20.545500000000001</v>
      </c>
      <c r="DX48" s="166">
        <v>-10.2545</v>
      </c>
      <c r="DY48" s="166">
        <v>-38.822600000000001</v>
      </c>
      <c r="DZ48" s="166">
        <v>-38.936399999999999</v>
      </c>
      <c r="EA48" s="166">
        <v>15.164199999999999</v>
      </c>
      <c r="EB48" s="166">
        <v>-1.6681999999999999</v>
      </c>
      <c r="EC48" s="166">
        <v>-13.3413</v>
      </c>
      <c r="ED48" s="166">
        <v>-13.109400000000001</v>
      </c>
      <c r="EE48" s="166">
        <v>-24.8705</v>
      </c>
      <c r="EF48" s="166">
        <v>-28.774699999999999</v>
      </c>
      <c r="EG48" s="166">
        <v>-8.327</v>
      </c>
      <c r="EH48" s="166">
        <v>-123.7007</v>
      </c>
      <c r="EI48" s="166">
        <v>-33.576599999999999</v>
      </c>
      <c r="EJ48" s="167"/>
      <c r="EK48" s="166">
        <v>-5.1146000000000003</v>
      </c>
      <c r="EL48" s="166">
        <v>-4.3849</v>
      </c>
      <c r="EM48" s="166">
        <v>16.536799999999999</v>
      </c>
      <c r="EN48" s="166">
        <v>-0.64539999999999997</v>
      </c>
      <c r="EO48" s="166">
        <v>-1.0519000000000001</v>
      </c>
      <c r="EP48" s="166">
        <v>-11.78</v>
      </c>
      <c r="EQ48" s="166">
        <v>-27.918800000000001</v>
      </c>
      <c r="ER48" s="166">
        <v>-27.652100000000001</v>
      </c>
      <c r="ES48" s="166">
        <v>9.7799999999999994</v>
      </c>
      <c r="ET48" s="167"/>
      <c r="EU48" s="166">
        <v>-5.25</v>
      </c>
      <c r="EV48" s="166">
        <v>0</v>
      </c>
      <c r="EW48" s="166">
        <v>3.5255000000000001</v>
      </c>
      <c r="EX48" s="166">
        <v>6.3769</v>
      </c>
      <c r="EY48" s="166">
        <v>-13.024100000000001</v>
      </c>
      <c r="EZ48" s="166">
        <v>-2.1076000000000001</v>
      </c>
      <c r="FA48" s="166">
        <v>4.6261000000000001</v>
      </c>
      <c r="FB48" s="166">
        <v>11.6364</v>
      </c>
      <c r="FC48" s="166">
        <v>-25.977699999999999</v>
      </c>
      <c r="FD48" s="166">
        <v>3.9836999999999998</v>
      </c>
      <c r="FE48" s="167"/>
      <c r="FF48" s="166">
        <v>3.7240000000000002</v>
      </c>
      <c r="FG48" s="166">
        <v>3.2412999999999998</v>
      </c>
      <c r="FH48" s="166">
        <v>2.9918999999999998</v>
      </c>
      <c r="FI48" s="166">
        <v>0</v>
      </c>
      <c r="FJ48" s="166">
        <v>8.3727999999999998</v>
      </c>
      <c r="FK48" s="166">
        <v>8.5403000000000002</v>
      </c>
      <c r="FL48" s="166">
        <v>-8.8751999999999995</v>
      </c>
      <c r="FM48" s="166">
        <v>21.6739</v>
      </c>
      <c r="FN48" s="166">
        <v>21.732800000000001</v>
      </c>
      <c r="FO48" s="166">
        <v>0.78420000000000001</v>
      </c>
      <c r="FP48" s="167"/>
      <c r="FQ48" s="166">
        <v>23.092400000000001</v>
      </c>
      <c r="FR48" s="166">
        <v>-22.82</v>
      </c>
      <c r="FS48" s="166">
        <v>-1.2025999999999999</v>
      </c>
      <c r="FT48" s="166">
        <v>0.25380000000000003</v>
      </c>
      <c r="FU48" s="166">
        <v>0.37</v>
      </c>
      <c r="FV48" s="166">
        <v>4.41</v>
      </c>
      <c r="FW48" s="166">
        <v>-22.372599999999998</v>
      </c>
      <c r="FX48" s="167"/>
      <c r="FY48" s="166">
        <v>2.899</v>
      </c>
      <c r="FZ48" s="166">
        <v>0.35899999999999999</v>
      </c>
      <c r="GA48" s="166">
        <v>2.2349999999999999</v>
      </c>
      <c r="GB48" s="166">
        <v>15.98</v>
      </c>
      <c r="GC48" s="166">
        <v>-15.422499999999999</v>
      </c>
      <c r="GD48" s="166">
        <v>-6.3398000000000003</v>
      </c>
      <c r="GE48" s="166">
        <v>-2.7</v>
      </c>
      <c r="GF48" s="166">
        <v>24.172699999999999</v>
      </c>
      <c r="GG48" s="167"/>
      <c r="GH48" s="166">
        <v>30.233599999999999</v>
      </c>
      <c r="GI48" s="166">
        <v>-9.9024999999999999</v>
      </c>
      <c r="GJ48" s="166">
        <v>-10.691599999999999</v>
      </c>
      <c r="GK48" s="166">
        <v>3.8824000000000001</v>
      </c>
      <c r="GL48" s="167"/>
      <c r="GM48" s="167"/>
      <c r="GN48" s="166">
        <v>-11.2761</v>
      </c>
      <c r="GO48" s="166">
        <v>-4.0545999999999998</v>
      </c>
      <c r="GP48" s="166">
        <v>0.99439999999999995</v>
      </c>
      <c r="GQ48" s="166">
        <v>-19.839099999999998</v>
      </c>
      <c r="GR48" s="166">
        <v>6.9885000000000002</v>
      </c>
      <c r="GS48" s="166">
        <v>6.8277999999999999</v>
      </c>
      <c r="GT48" s="166">
        <v>149.02799999999999</v>
      </c>
      <c r="GU48" s="166">
        <v>-2.4199000000000002</v>
      </c>
      <c r="GV48" s="166">
        <v>-8.5954999999999995</v>
      </c>
      <c r="GW48" s="166">
        <v>-13.9528</v>
      </c>
      <c r="GX48" s="166">
        <v>1.2441</v>
      </c>
      <c r="GY48" s="166">
        <v>10.094900000000001</v>
      </c>
      <c r="GZ48" s="166">
        <v>10.245900000000001</v>
      </c>
      <c r="HA48" s="166">
        <v>1</v>
      </c>
      <c r="HB48" s="166">
        <v>30.664899999999999</v>
      </c>
      <c r="HC48" s="166">
        <v>32.307299999999998</v>
      </c>
      <c r="HD48" s="166">
        <v>2.93</v>
      </c>
      <c r="HE48" s="166">
        <v>-6.5788000000000002</v>
      </c>
      <c r="HF48" s="166">
        <v>-18.928699999999999</v>
      </c>
      <c r="HG48" s="166">
        <v>56.499299999999998</v>
      </c>
      <c r="HH48" s="166">
        <v>76.590199999999996</v>
      </c>
      <c r="HI48" s="166">
        <v>3.2014999999999998</v>
      </c>
      <c r="HJ48" s="166">
        <v>3.6095000000000002</v>
      </c>
      <c r="HK48" s="166">
        <v>-13.198499999999999</v>
      </c>
      <c r="HL48" s="166">
        <v>-12.278700000000001</v>
      </c>
      <c r="HM48" s="166">
        <v>-10.871</v>
      </c>
      <c r="HN48" s="166">
        <v>-12.463699999999999</v>
      </c>
      <c r="HO48" s="167"/>
      <c r="HP48" s="167"/>
      <c r="HQ48" s="166">
        <v>-13.901999999999999</v>
      </c>
      <c r="HR48" s="166">
        <v>-13.297800000000001</v>
      </c>
      <c r="HS48" s="166">
        <v>-6.2698999999999998</v>
      </c>
      <c r="HT48" s="166">
        <v>-6.3792999999999997</v>
      </c>
      <c r="HU48" s="166">
        <v>25.26</v>
      </c>
      <c r="HV48" s="166">
        <v>25.08</v>
      </c>
      <c r="HW48" s="166">
        <v>-32.9</v>
      </c>
      <c r="HX48" s="166">
        <v>-32.9</v>
      </c>
      <c r="HY48" s="166">
        <v>0.51</v>
      </c>
      <c r="HZ48" s="166">
        <v>-5.12</v>
      </c>
      <c r="IA48" s="166">
        <v>71.734200000000001</v>
      </c>
      <c r="IB48" s="166">
        <v>20.249199999999998</v>
      </c>
      <c r="IC48" s="166">
        <v>20.4602</v>
      </c>
      <c r="ID48" s="166">
        <v>-19.100000000000001</v>
      </c>
      <c r="IE48" s="166">
        <v>-34.1</v>
      </c>
      <c r="IF48" s="166">
        <v>-1.2</v>
      </c>
      <c r="IG48" s="166">
        <v>-2.1</v>
      </c>
      <c r="IH48" s="166">
        <v>-17.800999999999998</v>
      </c>
      <c r="II48" s="166">
        <v>-17.706499999999998</v>
      </c>
      <c r="IJ48" s="166">
        <v>-132.58500000000001</v>
      </c>
      <c r="IK48" s="166">
        <v>17.239599999999999</v>
      </c>
      <c r="IL48" s="166">
        <v>-276.99369999999999</v>
      </c>
      <c r="IM48" s="166">
        <v>-31.096599999999999</v>
      </c>
      <c r="IN48" s="166">
        <v>-44.524999999999999</v>
      </c>
      <c r="IO48" s="166">
        <v>123.2623</v>
      </c>
      <c r="IP48" s="166">
        <v>40.520499999999998</v>
      </c>
      <c r="IQ48" s="166">
        <v>117.0466</v>
      </c>
      <c r="IR48" s="166">
        <v>120.5261</v>
      </c>
      <c r="IS48" s="166">
        <v>58.275599999999997</v>
      </c>
      <c r="IT48" s="166">
        <v>33.212400000000002</v>
      </c>
      <c r="IU48" s="166">
        <v>31.927800000000001</v>
      </c>
      <c r="IV48" s="166">
        <v>-8.6251999999999995</v>
      </c>
      <c r="IW48" s="166">
        <v>217.09119999999999</v>
      </c>
      <c r="IX48" s="166">
        <v>-222.1037</v>
      </c>
      <c r="IY48" s="166">
        <v>-5.5583999999999998</v>
      </c>
      <c r="IZ48" s="166">
        <v>15.171200000000001</v>
      </c>
      <c r="JA48" s="166">
        <v>-0.77270000000000005</v>
      </c>
      <c r="JB48" s="167"/>
      <c r="JC48" s="166">
        <v>-6.48</v>
      </c>
      <c r="JD48" s="166">
        <v>9.2999999999999999E-2</v>
      </c>
      <c r="JE48" s="166">
        <v>8.6999999999999994E-2</v>
      </c>
      <c r="JF48" s="166">
        <v>1.36</v>
      </c>
      <c r="JG48" s="166">
        <v>1.44</v>
      </c>
      <c r="JH48" s="166">
        <v>-4.4633000000000003</v>
      </c>
      <c r="JI48" s="166">
        <v>-7.6463000000000001</v>
      </c>
      <c r="JJ48" s="166">
        <v>5.0400999999999998</v>
      </c>
      <c r="JK48" s="166">
        <v>-5.6809000000000003</v>
      </c>
      <c r="JL48" s="166">
        <v>2.6</v>
      </c>
      <c r="JM48" s="166">
        <v>13.048999999999999</v>
      </c>
      <c r="JN48" s="166">
        <v>13.327999999999999</v>
      </c>
      <c r="JO48" s="167"/>
      <c r="JP48" s="167"/>
      <c r="JQ48" s="166">
        <v>4.3670999999999998</v>
      </c>
      <c r="JR48" s="166">
        <v>3.3932000000000002</v>
      </c>
      <c r="JS48" s="166">
        <v>2.8605999999999998</v>
      </c>
      <c r="JT48" s="167"/>
      <c r="JU48" s="166">
        <v>17.7</v>
      </c>
      <c r="JV48" s="166">
        <v>0.73219999999999996</v>
      </c>
      <c r="JW48" s="166">
        <v>0.8</v>
      </c>
      <c r="JX48" s="167"/>
      <c r="JY48" s="166">
        <v>-4.8518999999999997</v>
      </c>
      <c r="JZ48" s="166">
        <v>-12.4101</v>
      </c>
      <c r="KA48" s="166">
        <v>-18.5992</v>
      </c>
      <c r="KB48" s="166">
        <v>-3.3029999999999999</v>
      </c>
      <c r="KC48" s="166">
        <v>6.7779999999999996</v>
      </c>
      <c r="KD48" s="166">
        <v>-12.0207</v>
      </c>
      <c r="KE48" s="166">
        <v>5.37</v>
      </c>
      <c r="KF48" s="166">
        <v>-20.6</v>
      </c>
      <c r="KG48" s="166">
        <v>3</v>
      </c>
      <c r="KH48" s="166">
        <v>-6.1135000000000002</v>
      </c>
      <c r="KI48" s="166">
        <v>-82.179199999999994</v>
      </c>
    </row>
    <row r="49" spans="1:295" ht="18" customHeight="1" x14ac:dyDescent="0.3">
      <c r="A49" s="161" t="s">
        <v>44</v>
      </c>
      <c r="B49" s="161" t="s">
        <v>776</v>
      </c>
      <c r="C49" s="162">
        <v>0</v>
      </c>
      <c r="D49" s="162">
        <v>4.8148999999999997</v>
      </c>
      <c r="E49" s="162">
        <v>-9.5518000000000001</v>
      </c>
      <c r="F49" s="162">
        <v>4.1260000000000003</v>
      </c>
      <c r="G49" s="162">
        <v>7.9908999999999999</v>
      </c>
      <c r="H49" s="163"/>
      <c r="I49" s="162">
        <v>16.150500000000001</v>
      </c>
      <c r="J49" s="163"/>
      <c r="K49" s="162">
        <v>16.426100000000002</v>
      </c>
      <c r="L49" s="162">
        <v>6.6608000000000001</v>
      </c>
      <c r="M49" s="162">
        <v>6.2854000000000001</v>
      </c>
      <c r="N49" s="162">
        <v>-13.32</v>
      </c>
      <c r="O49" s="163"/>
      <c r="P49" s="162">
        <v>4.4000000000000004</v>
      </c>
      <c r="Q49" s="163"/>
      <c r="R49" s="163"/>
      <c r="S49" s="162">
        <v>3.3117000000000001</v>
      </c>
      <c r="T49" s="162">
        <v>1.5629</v>
      </c>
      <c r="U49" s="162">
        <v>6.7088999999999999</v>
      </c>
      <c r="V49" s="162">
        <v>6.6905000000000001</v>
      </c>
      <c r="W49" s="162">
        <v>11.4488</v>
      </c>
      <c r="X49" s="162">
        <v>2.3814000000000002</v>
      </c>
      <c r="Y49" s="162">
        <v>0.35570000000000002</v>
      </c>
      <c r="Z49" s="162">
        <v>1.1777</v>
      </c>
      <c r="AA49" s="163"/>
      <c r="AB49" s="162">
        <v>-0.92749999999999999</v>
      </c>
      <c r="AC49" s="162">
        <v>-1.123</v>
      </c>
      <c r="AD49" s="162">
        <v>-1.099</v>
      </c>
      <c r="AE49" s="162">
        <v>-3.9809999999999999</v>
      </c>
      <c r="AF49" s="162">
        <v>-6.66</v>
      </c>
      <c r="AG49" s="162">
        <v>-4.4000000000000004</v>
      </c>
      <c r="AH49" s="163"/>
      <c r="AI49" s="163"/>
      <c r="AJ49" s="162">
        <v>-13.34</v>
      </c>
      <c r="AK49" s="162">
        <v>-13.23</v>
      </c>
      <c r="AL49" s="163"/>
      <c r="AM49" s="162">
        <v>-10.98</v>
      </c>
      <c r="AN49" s="162">
        <v>-10.97</v>
      </c>
      <c r="AO49" s="162">
        <v>6.4085999999999999</v>
      </c>
      <c r="AP49" s="162">
        <v>3.5017</v>
      </c>
      <c r="AQ49" s="162">
        <v>20.885300000000001</v>
      </c>
      <c r="AR49" s="162">
        <v>24.043900000000001</v>
      </c>
      <c r="AS49" s="162">
        <v>-21.497399999999999</v>
      </c>
      <c r="AT49" s="162">
        <v>-18.6203</v>
      </c>
      <c r="AU49" s="162">
        <v>-19.325900000000001</v>
      </c>
      <c r="AV49" s="162">
        <v>0.54269999999999996</v>
      </c>
      <c r="AW49" s="162">
        <v>0.64349999999999996</v>
      </c>
      <c r="AX49" s="162">
        <v>-16.075099999999999</v>
      </c>
      <c r="AY49" s="162">
        <v>-12.726100000000001</v>
      </c>
      <c r="AZ49" s="162">
        <v>0</v>
      </c>
      <c r="BA49" s="162">
        <v>17.244299999999999</v>
      </c>
      <c r="BB49" s="162">
        <v>65.743899999999996</v>
      </c>
      <c r="BC49" s="162">
        <v>4.7276999999999996</v>
      </c>
      <c r="BD49" s="162">
        <v>-2.5</v>
      </c>
      <c r="BE49" s="162">
        <v>-2.5</v>
      </c>
      <c r="BF49" s="162">
        <v>-14.991400000000001</v>
      </c>
      <c r="BG49" s="162">
        <v>-15.2928</v>
      </c>
      <c r="BH49" s="162">
        <v>-2.3542000000000001</v>
      </c>
      <c r="BI49" s="163"/>
      <c r="BJ49" s="162">
        <v>13.310700000000001</v>
      </c>
      <c r="BK49" s="162">
        <v>2.4621</v>
      </c>
      <c r="BL49" s="162">
        <v>1.2372000000000001</v>
      </c>
      <c r="BM49" s="162">
        <v>0.81859999999999999</v>
      </c>
      <c r="BN49" s="162">
        <v>-42.207099999999997</v>
      </c>
      <c r="BO49" s="162">
        <v>62.715499999999999</v>
      </c>
      <c r="BP49" s="162">
        <v>62.715499999999999</v>
      </c>
      <c r="BQ49" s="162">
        <v>66.007499999999993</v>
      </c>
      <c r="BR49" s="162">
        <v>-36.404400000000003</v>
      </c>
      <c r="BS49" s="163"/>
      <c r="BT49" s="163"/>
      <c r="BU49" s="163"/>
      <c r="BV49" s="162">
        <v>16.675799999999999</v>
      </c>
      <c r="BW49" s="162">
        <v>8.5299999999999994</v>
      </c>
      <c r="BX49" s="162">
        <v>10.24</v>
      </c>
      <c r="BY49" s="162">
        <v>-8.77</v>
      </c>
      <c r="BZ49" s="162">
        <v>-1.53</v>
      </c>
      <c r="CA49" s="162">
        <v>-22.7685</v>
      </c>
      <c r="CB49" s="162">
        <v>-22.634599999999999</v>
      </c>
      <c r="CC49" s="162">
        <v>31.584199999999999</v>
      </c>
      <c r="CD49" s="162">
        <v>30.8443</v>
      </c>
      <c r="CE49" s="162">
        <v>-2.8184</v>
      </c>
      <c r="CF49" s="163"/>
      <c r="CG49" s="162">
        <v>37.540999999999997</v>
      </c>
      <c r="CH49" s="162">
        <v>13.1396</v>
      </c>
      <c r="CI49" s="163"/>
      <c r="CJ49" s="163"/>
      <c r="CK49" s="163"/>
      <c r="CL49" s="162">
        <v>-10.1</v>
      </c>
      <c r="CM49" s="162">
        <v>-10.6</v>
      </c>
      <c r="CN49" s="162">
        <v>-2.4300000000000002</v>
      </c>
      <c r="CO49" s="162">
        <v>34.286700000000003</v>
      </c>
      <c r="CP49" s="162">
        <v>34.987499999999997</v>
      </c>
      <c r="CQ49" s="162">
        <v>33.003599999999999</v>
      </c>
      <c r="CR49" s="162">
        <v>49.264000000000003</v>
      </c>
      <c r="CS49" s="162">
        <v>49.885800000000003</v>
      </c>
      <c r="CT49" s="162">
        <v>-27.3127</v>
      </c>
      <c r="CU49" s="162">
        <v>-29.6861</v>
      </c>
      <c r="CV49" s="162">
        <v>-26.599599999999999</v>
      </c>
      <c r="CW49" s="162">
        <v>3.8277000000000001</v>
      </c>
      <c r="CX49" s="162">
        <v>15.53</v>
      </c>
      <c r="CY49" s="162">
        <v>23.49</v>
      </c>
      <c r="CZ49" s="162">
        <v>14.848599999999999</v>
      </c>
      <c r="DA49" s="162">
        <v>14.7491</v>
      </c>
      <c r="DB49" s="162">
        <v>-9.83</v>
      </c>
      <c r="DC49" s="163"/>
      <c r="DD49" s="163"/>
      <c r="DE49" s="163"/>
      <c r="DF49" s="162">
        <v>20.434999999999999</v>
      </c>
      <c r="DG49" s="162">
        <v>-10.065200000000001</v>
      </c>
      <c r="DH49" s="162">
        <v>-4.9257999999999997</v>
      </c>
      <c r="DI49" s="163"/>
      <c r="DJ49" s="163"/>
      <c r="DK49" s="162">
        <v>-5.0525000000000002</v>
      </c>
      <c r="DL49" s="162">
        <v>2.9980000000000002</v>
      </c>
      <c r="DM49" s="162">
        <v>10.8873</v>
      </c>
      <c r="DN49" s="162">
        <v>11.6953</v>
      </c>
      <c r="DO49" s="162">
        <v>3.59</v>
      </c>
      <c r="DP49" s="162">
        <v>-2.4</v>
      </c>
      <c r="DQ49" s="162">
        <v>4.34</v>
      </c>
      <c r="DR49" s="162">
        <v>-21.4312</v>
      </c>
      <c r="DS49" s="162">
        <v>-3.41</v>
      </c>
      <c r="DT49" s="162">
        <v>-3.52</v>
      </c>
      <c r="DU49" s="162">
        <v>19.16</v>
      </c>
      <c r="DV49" s="162">
        <v>21.51</v>
      </c>
      <c r="DW49" s="162">
        <v>-20.909099999999999</v>
      </c>
      <c r="DX49" s="162">
        <v>-10.063599999999999</v>
      </c>
      <c r="DY49" s="162">
        <v>-39.344200000000001</v>
      </c>
      <c r="DZ49" s="162">
        <v>-38.572699999999998</v>
      </c>
      <c r="EA49" s="162">
        <v>17.168299999999999</v>
      </c>
      <c r="EB49" s="162">
        <v>-1.3237000000000001</v>
      </c>
      <c r="EC49" s="162">
        <v>-12.8675</v>
      </c>
      <c r="ED49" s="162">
        <v>-12.7934</v>
      </c>
      <c r="EE49" s="162">
        <v>-23.843599999999999</v>
      </c>
      <c r="EF49" s="162">
        <v>-27.648900000000001</v>
      </c>
      <c r="EG49" s="162">
        <v>-8.7929999999999993</v>
      </c>
      <c r="EH49" s="162">
        <v>-129.39840000000001</v>
      </c>
      <c r="EI49" s="162">
        <v>-28.132200000000001</v>
      </c>
      <c r="EJ49" s="163"/>
      <c r="EK49" s="162">
        <v>-5.4420000000000002</v>
      </c>
      <c r="EL49" s="162">
        <v>-4.7373000000000003</v>
      </c>
      <c r="EM49" s="162">
        <v>17.700199999999999</v>
      </c>
      <c r="EN49" s="162">
        <v>-1.9849000000000001</v>
      </c>
      <c r="EO49" s="162">
        <v>-2.5236000000000001</v>
      </c>
      <c r="EP49" s="162">
        <v>-10.756</v>
      </c>
      <c r="EQ49" s="162">
        <v>-28.305700000000002</v>
      </c>
      <c r="ER49" s="162">
        <v>-28.0641</v>
      </c>
      <c r="ES49" s="162">
        <v>10.119400000000001</v>
      </c>
      <c r="ET49" s="163"/>
      <c r="EU49" s="162">
        <v>-6.79</v>
      </c>
      <c r="EV49" s="162">
        <v>0</v>
      </c>
      <c r="EW49" s="162">
        <v>3.3582999999999998</v>
      </c>
      <c r="EX49" s="162">
        <v>4.7126999999999999</v>
      </c>
      <c r="EY49" s="162">
        <v>-15.101800000000001</v>
      </c>
      <c r="EZ49" s="162">
        <v>-4.1035000000000004</v>
      </c>
      <c r="FA49" s="162">
        <v>7.0724999999999998</v>
      </c>
      <c r="FB49" s="162">
        <v>11.0997</v>
      </c>
      <c r="FC49" s="162">
        <v>-27.751899999999999</v>
      </c>
      <c r="FD49" s="162">
        <v>4.5110000000000001</v>
      </c>
      <c r="FE49" s="163"/>
      <c r="FF49" s="162">
        <v>4.2835999999999999</v>
      </c>
      <c r="FG49" s="162">
        <v>3.7002000000000002</v>
      </c>
      <c r="FH49" s="162">
        <v>3.5596999999999999</v>
      </c>
      <c r="FI49" s="162">
        <v>2.6798999999999999</v>
      </c>
      <c r="FJ49" s="162">
        <v>9.2101000000000006</v>
      </c>
      <c r="FK49" s="162">
        <v>9.2101000000000006</v>
      </c>
      <c r="FL49" s="162">
        <v>-13.564</v>
      </c>
      <c r="FM49" s="162">
        <v>21.4604</v>
      </c>
      <c r="FN49" s="162">
        <v>21.988099999999999</v>
      </c>
      <c r="FO49" s="162">
        <v>-0.90310000000000001</v>
      </c>
      <c r="FP49" s="162">
        <v>12.891</v>
      </c>
      <c r="FQ49" s="162">
        <v>27.193999999999999</v>
      </c>
      <c r="FR49" s="162">
        <v>-20.99</v>
      </c>
      <c r="FS49" s="162">
        <v>-1.2007000000000001</v>
      </c>
      <c r="FT49" s="162">
        <v>0.27950000000000003</v>
      </c>
      <c r="FU49" s="162">
        <v>0.79</v>
      </c>
      <c r="FV49" s="162">
        <v>0.87</v>
      </c>
      <c r="FW49" s="162">
        <v>-26.9269</v>
      </c>
      <c r="FX49" s="163"/>
      <c r="FY49" s="162">
        <v>2.585</v>
      </c>
      <c r="FZ49" s="162">
        <v>-2.5000000000000001E-2</v>
      </c>
      <c r="GA49" s="163"/>
      <c r="GB49" s="162">
        <v>15.18</v>
      </c>
      <c r="GC49" s="162">
        <v>-16.3475</v>
      </c>
      <c r="GD49" s="162">
        <v>-5.8547000000000002</v>
      </c>
      <c r="GE49" s="162">
        <v>-2.48</v>
      </c>
      <c r="GF49" s="162">
        <v>23.755099999999999</v>
      </c>
      <c r="GG49" s="163"/>
      <c r="GH49" s="162">
        <v>30.081299999999999</v>
      </c>
      <c r="GI49" s="162">
        <v>-9.5561000000000007</v>
      </c>
      <c r="GJ49" s="162">
        <v>-10.235900000000001</v>
      </c>
      <c r="GK49" s="162">
        <v>3.7715999999999998</v>
      </c>
      <c r="GL49" s="163"/>
      <c r="GM49" s="163"/>
      <c r="GN49" s="162">
        <v>-11.7125</v>
      </c>
      <c r="GO49" s="162">
        <v>-6.1959999999999997</v>
      </c>
      <c r="GP49" s="162">
        <v>1.2431000000000001</v>
      </c>
      <c r="GQ49" s="162">
        <v>-20.417999999999999</v>
      </c>
      <c r="GR49" s="162">
        <v>7.3859000000000004</v>
      </c>
      <c r="GS49" s="162">
        <v>6.6718000000000002</v>
      </c>
      <c r="GT49" s="162">
        <v>143.12899999999999</v>
      </c>
      <c r="GU49" s="162">
        <v>-3.0306000000000002</v>
      </c>
      <c r="GV49" s="162">
        <v>-9.1416000000000004</v>
      </c>
      <c r="GW49" s="162">
        <v>-13.3294</v>
      </c>
      <c r="GX49" s="162">
        <v>2.2444999999999999</v>
      </c>
      <c r="GY49" s="162">
        <v>9.7066999999999997</v>
      </c>
      <c r="GZ49" s="162">
        <v>9.9770000000000003</v>
      </c>
      <c r="HA49" s="162">
        <v>1.9679</v>
      </c>
      <c r="HB49" s="162">
        <v>32.702599999999997</v>
      </c>
      <c r="HC49" s="162">
        <v>34.665500000000002</v>
      </c>
      <c r="HD49" s="162">
        <v>2.93</v>
      </c>
      <c r="HE49" s="162">
        <v>-7.1936</v>
      </c>
      <c r="HF49" s="162">
        <v>-20.6812</v>
      </c>
      <c r="HG49" s="162">
        <v>57.779499999999999</v>
      </c>
      <c r="HH49" s="162">
        <v>82.096400000000003</v>
      </c>
      <c r="HI49" s="162">
        <v>2.9163000000000001</v>
      </c>
      <c r="HJ49" s="162">
        <v>3.4529999999999998</v>
      </c>
      <c r="HK49" s="162">
        <v>-13.451599999999999</v>
      </c>
      <c r="HL49" s="162">
        <v>-12.7034</v>
      </c>
      <c r="HM49" s="162">
        <v>0</v>
      </c>
      <c r="HN49" s="162">
        <v>0</v>
      </c>
      <c r="HO49" s="163"/>
      <c r="HP49" s="163"/>
      <c r="HQ49" s="162">
        <v>-13.341699999999999</v>
      </c>
      <c r="HR49" s="162">
        <v>-12.391400000000001</v>
      </c>
      <c r="HS49" s="162">
        <v>-5.7545000000000002</v>
      </c>
      <c r="HT49" s="162">
        <v>-5.4107000000000003</v>
      </c>
      <c r="HU49" s="162">
        <v>26.06</v>
      </c>
      <c r="HV49" s="162">
        <v>26</v>
      </c>
      <c r="HW49" s="162">
        <v>-32.9</v>
      </c>
      <c r="HX49" s="162">
        <v>-33.299999999999997</v>
      </c>
      <c r="HY49" s="162">
        <v>0.61619999999999997</v>
      </c>
      <c r="HZ49" s="162">
        <v>-5.52</v>
      </c>
      <c r="IA49" s="162">
        <v>69.599999999999994</v>
      </c>
      <c r="IB49" s="162">
        <v>25.050599999999999</v>
      </c>
      <c r="IC49" s="162">
        <v>24.947199999999999</v>
      </c>
      <c r="ID49" s="162">
        <v>-19.100000000000001</v>
      </c>
      <c r="IE49" s="162">
        <v>-33.700000000000003</v>
      </c>
      <c r="IF49" s="162">
        <v>-2</v>
      </c>
      <c r="IG49" s="162">
        <v>-2.5</v>
      </c>
      <c r="IH49" s="162">
        <v>-17.575500000000002</v>
      </c>
      <c r="II49" s="162">
        <v>-17.7578</v>
      </c>
      <c r="IJ49" s="162">
        <v>-129.22550000000001</v>
      </c>
      <c r="IK49" s="162">
        <v>20.679400000000001</v>
      </c>
      <c r="IL49" s="162">
        <v>-275.74270000000001</v>
      </c>
      <c r="IM49" s="162">
        <v>-32.482300000000002</v>
      </c>
      <c r="IN49" s="162">
        <v>-43.373800000000003</v>
      </c>
      <c r="IO49" s="162">
        <v>125.02589999999999</v>
      </c>
      <c r="IP49" s="162">
        <v>41.449599999999997</v>
      </c>
      <c r="IQ49" s="162">
        <v>117.5288</v>
      </c>
      <c r="IR49" s="162">
        <v>122.4087</v>
      </c>
      <c r="IS49" s="162">
        <v>60.503399999999999</v>
      </c>
      <c r="IT49" s="162">
        <v>34.784500000000001</v>
      </c>
      <c r="IU49" s="162">
        <v>33.8277</v>
      </c>
      <c r="IV49" s="162">
        <v>-6.36</v>
      </c>
      <c r="IW49" s="162">
        <v>218.995</v>
      </c>
      <c r="IX49" s="162">
        <v>-219.85669999999999</v>
      </c>
      <c r="IY49" s="162">
        <v>-3.1993999999999998</v>
      </c>
      <c r="IZ49" s="162">
        <v>11.420400000000001</v>
      </c>
      <c r="JA49" s="162">
        <v>-1.1951000000000001</v>
      </c>
      <c r="JB49" s="163"/>
      <c r="JC49" s="162">
        <v>-6.32</v>
      </c>
      <c r="JD49" s="162">
        <v>-0.23599999999999999</v>
      </c>
      <c r="JE49" s="162">
        <v>-0.24</v>
      </c>
      <c r="JF49" s="162">
        <v>1.52</v>
      </c>
      <c r="JG49" s="162">
        <v>1.1200000000000001</v>
      </c>
      <c r="JH49" s="162">
        <v>-4.3589000000000002</v>
      </c>
      <c r="JI49" s="162">
        <v>-7.7927999999999997</v>
      </c>
      <c r="JJ49" s="162">
        <v>5.5374999999999996</v>
      </c>
      <c r="JK49" s="162">
        <v>-5.6228999999999996</v>
      </c>
      <c r="JL49" s="162">
        <v>3</v>
      </c>
      <c r="JM49" s="162">
        <v>13.565</v>
      </c>
      <c r="JN49" s="162">
        <v>14.073</v>
      </c>
      <c r="JO49" s="163"/>
      <c r="JP49" s="163"/>
      <c r="JQ49" s="162">
        <v>4.5571999999999999</v>
      </c>
      <c r="JR49" s="162">
        <v>3.6499000000000001</v>
      </c>
      <c r="JS49" s="162">
        <v>4.5278</v>
      </c>
      <c r="JT49" s="163"/>
      <c r="JU49" s="162">
        <v>18.399999999999999</v>
      </c>
      <c r="JV49" s="162">
        <v>0.58089999999999997</v>
      </c>
      <c r="JW49" s="162">
        <v>0.65</v>
      </c>
      <c r="JX49" s="163"/>
      <c r="JY49" s="162">
        <v>-5.8417000000000003</v>
      </c>
      <c r="JZ49" s="162">
        <v>-11.863099999999999</v>
      </c>
      <c r="KA49" s="162">
        <v>-17.364100000000001</v>
      </c>
      <c r="KB49" s="162">
        <v>-3.9106999999999998</v>
      </c>
      <c r="KC49" s="162">
        <v>6.9396000000000004</v>
      </c>
      <c r="KD49" s="162">
        <v>-11.6912</v>
      </c>
      <c r="KE49" s="162">
        <v>4.5042</v>
      </c>
      <c r="KF49" s="162">
        <v>-20.5</v>
      </c>
      <c r="KG49" s="162">
        <v>3.3</v>
      </c>
      <c r="KH49" s="162">
        <v>-2.8464</v>
      </c>
      <c r="KI49" s="162">
        <v>-86.323400000000007</v>
      </c>
    </row>
    <row r="50" spans="1:295" ht="18" customHeight="1" x14ac:dyDescent="0.3">
      <c r="A50" s="161" t="s">
        <v>44</v>
      </c>
      <c r="B50" s="161" t="s">
        <v>777</v>
      </c>
      <c r="C50" s="164">
        <v>0</v>
      </c>
      <c r="D50" s="164">
        <v>5.0834000000000001</v>
      </c>
      <c r="E50" s="164">
        <v>-10.0487</v>
      </c>
      <c r="F50" s="164">
        <v>4.4451000000000001</v>
      </c>
      <c r="G50" s="164">
        <v>7.8026</v>
      </c>
      <c r="H50" s="165"/>
      <c r="I50" s="164">
        <v>15.236599999999999</v>
      </c>
      <c r="J50" s="165"/>
      <c r="K50" s="164">
        <v>16.401800000000001</v>
      </c>
      <c r="L50" s="164">
        <v>6.5448000000000004</v>
      </c>
      <c r="M50" s="164">
        <v>6.2073999999999998</v>
      </c>
      <c r="N50" s="164">
        <v>-11.1</v>
      </c>
      <c r="O50" s="164">
        <v>-28.6</v>
      </c>
      <c r="P50" s="164">
        <v>4.4000000000000004</v>
      </c>
      <c r="Q50" s="164">
        <v>2.484</v>
      </c>
      <c r="R50" s="165"/>
      <c r="S50" s="164">
        <v>3.3536999999999999</v>
      </c>
      <c r="T50" s="164">
        <v>1.9084000000000001</v>
      </c>
      <c r="U50" s="164">
        <v>6.2946</v>
      </c>
      <c r="V50" s="164">
        <v>6.3436000000000003</v>
      </c>
      <c r="W50" s="164">
        <v>10.9595</v>
      </c>
      <c r="X50" s="164">
        <v>2.8033999999999999</v>
      </c>
      <c r="Y50" s="164">
        <v>0.6613</v>
      </c>
      <c r="Z50" s="164">
        <v>1.5207999999999999</v>
      </c>
      <c r="AA50" s="165"/>
      <c r="AB50" s="164">
        <v>-0.77459999999999996</v>
      </c>
      <c r="AC50" s="164">
        <v>-1.069</v>
      </c>
      <c r="AD50" s="164">
        <v>-1.0680000000000001</v>
      </c>
      <c r="AE50" s="164">
        <v>-3.49</v>
      </c>
      <c r="AF50" s="164">
        <v>-8.8800000000000008</v>
      </c>
      <c r="AG50" s="164">
        <v>-4.4000000000000004</v>
      </c>
      <c r="AH50" s="165"/>
      <c r="AI50" s="165"/>
      <c r="AJ50" s="164">
        <v>-13.64</v>
      </c>
      <c r="AK50" s="164">
        <v>-13.6</v>
      </c>
      <c r="AL50" s="165"/>
      <c r="AM50" s="164">
        <v>-9.6</v>
      </c>
      <c r="AN50" s="164">
        <v>-9.6199999999999992</v>
      </c>
      <c r="AO50" s="164">
        <v>6.2445000000000004</v>
      </c>
      <c r="AP50" s="164">
        <v>3.5571000000000002</v>
      </c>
      <c r="AQ50" s="164">
        <v>22.694099999999999</v>
      </c>
      <c r="AR50" s="164">
        <v>26.209599999999998</v>
      </c>
      <c r="AS50" s="164">
        <v>-20.104800000000001</v>
      </c>
      <c r="AT50" s="165"/>
      <c r="AU50" s="164">
        <v>-19.943899999999999</v>
      </c>
      <c r="AV50" s="164">
        <v>1.0923</v>
      </c>
      <c r="AW50" s="164">
        <v>1.4679</v>
      </c>
      <c r="AX50" s="165"/>
      <c r="AY50" s="164">
        <v>-12.0563</v>
      </c>
      <c r="AZ50" s="164">
        <v>11.5421</v>
      </c>
      <c r="BA50" s="164">
        <v>11.6623</v>
      </c>
      <c r="BB50" s="164">
        <v>54.034199999999998</v>
      </c>
      <c r="BC50" s="164">
        <v>6.1165000000000003</v>
      </c>
      <c r="BD50" s="164">
        <v>-2.6</v>
      </c>
      <c r="BE50" s="164">
        <v>-2.6</v>
      </c>
      <c r="BF50" s="164">
        <v>-14.0275</v>
      </c>
      <c r="BG50" s="164">
        <v>-14.0261</v>
      </c>
      <c r="BH50" s="164">
        <v>-2.4548999999999999</v>
      </c>
      <c r="BI50" s="165"/>
      <c r="BJ50" s="164">
        <v>9.8978999999999999</v>
      </c>
      <c r="BK50" s="164">
        <v>1.0575000000000001</v>
      </c>
      <c r="BL50" s="164">
        <v>0.1023</v>
      </c>
      <c r="BM50" s="164">
        <v>0.17460000000000001</v>
      </c>
      <c r="BN50" s="164">
        <v>-51.3932</v>
      </c>
      <c r="BO50" s="164">
        <v>64.210899999999995</v>
      </c>
      <c r="BP50" s="164">
        <v>63.6006</v>
      </c>
      <c r="BQ50" s="164">
        <v>80.210899999999995</v>
      </c>
      <c r="BR50" s="164">
        <v>-42.857900000000001</v>
      </c>
      <c r="BS50" s="165"/>
      <c r="BT50" s="165"/>
      <c r="BU50" s="165"/>
      <c r="BV50" s="164">
        <v>17.6937</v>
      </c>
      <c r="BW50" s="164">
        <v>8.9700000000000006</v>
      </c>
      <c r="BX50" s="164">
        <v>10.67</v>
      </c>
      <c r="BY50" s="164">
        <v>-9.0299999999999994</v>
      </c>
      <c r="BZ50" s="164">
        <v>-1.58</v>
      </c>
      <c r="CA50" s="164">
        <v>-23.9741</v>
      </c>
      <c r="CB50" s="164">
        <v>-24.1081</v>
      </c>
      <c r="CC50" s="164">
        <v>33.112900000000003</v>
      </c>
      <c r="CD50" s="164">
        <v>32.396700000000003</v>
      </c>
      <c r="CE50" s="164">
        <v>-2.0747</v>
      </c>
      <c r="CF50" s="165"/>
      <c r="CG50" s="164">
        <v>29.215800000000002</v>
      </c>
      <c r="CH50" s="164">
        <v>9.6961999999999993</v>
      </c>
      <c r="CI50" s="165"/>
      <c r="CJ50" s="165"/>
      <c r="CK50" s="165"/>
      <c r="CL50" s="164">
        <v>-11</v>
      </c>
      <c r="CM50" s="164">
        <v>-11.3</v>
      </c>
      <c r="CN50" s="164">
        <v>-2.61</v>
      </c>
      <c r="CO50" s="164">
        <v>32.194800000000001</v>
      </c>
      <c r="CP50" s="164">
        <v>32.240299999999998</v>
      </c>
      <c r="CQ50" s="164">
        <v>30.652799999999999</v>
      </c>
      <c r="CR50" s="164">
        <v>52.485700000000001</v>
      </c>
      <c r="CS50" s="164">
        <v>52.363199999999999</v>
      </c>
      <c r="CT50" s="164">
        <v>-29.413399999999999</v>
      </c>
      <c r="CU50" s="164">
        <v>-30.060300000000002</v>
      </c>
      <c r="CV50" s="164">
        <v>-30.3261</v>
      </c>
      <c r="CW50" s="164">
        <v>4.1258999999999997</v>
      </c>
      <c r="CX50" s="164">
        <v>14.31</v>
      </c>
      <c r="CY50" s="164">
        <v>21.66</v>
      </c>
      <c r="CZ50" s="164">
        <v>14.223599999999999</v>
      </c>
      <c r="DA50" s="164">
        <v>14.456200000000001</v>
      </c>
      <c r="DB50" s="164">
        <v>-9.58</v>
      </c>
      <c r="DC50" s="165"/>
      <c r="DD50" s="165"/>
      <c r="DE50" s="165"/>
      <c r="DF50" s="164">
        <v>23.749099999999999</v>
      </c>
      <c r="DG50" s="164">
        <v>-10.034000000000001</v>
      </c>
      <c r="DH50" s="164">
        <v>-4.7176999999999998</v>
      </c>
      <c r="DI50" s="164">
        <v>-31.2</v>
      </c>
      <c r="DJ50" s="165"/>
      <c r="DK50" s="164">
        <v>-5.2637</v>
      </c>
      <c r="DL50" s="164">
        <v>2.8109999999999999</v>
      </c>
      <c r="DM50" s="164">
        <v>9.7832000000000008</v>
      </c>
      <c r="DN50" s="164">
        <v>11.5097</v>
      </c>
      <c r="DO50" s="164">
        <v>3.28</v>
      </c>
      <c r="DP50" s="164">
        <v>-2.1</v>
      </c>
      <c r="DQ50" s="164">
        <v>4.4485000000000001</v>
      </c>
      <c r="DR50" s="164">
        <v>-23.3963</v>
      </c>
      <c r="DS50" s="164">
        <v>-3.87</v>
      </c>
      <c r="DT50" s="164">
        <v>-3.96</v>
      </c>
      <c r="DU50" s="164">
        <v>18.260000000000002</v>
      </c>
      <c r="DV50" s="164">
        <v>21.85</v>
      </c>
      <c r="DW50" s="164">
        <v>-23.054500000000001</v>
      </c>
      <c r="DX50" s="164">
        <v>-11.7545</v>
      </c>
      <c r="DY50" s="164">
        <v>-41.294600000000003</v>
      </c>
      <c r="DZ50" s="164">
        <v>-41.327300000000001</v>
      </c>
      <c r="EA50" s="164">
        <v>12.274900000000001</v>
      </c>
      <c r="EB50" s="164">
        <v>-5.9664999999999999</v>
      </c>
      <c r="EC50" s="164">
        <v>-17.162800000000001</v>
      </c>
      <c r="ED50" s="164">
        <v>-16.543299999999999</v>
      </c>
      <c r="EE50" s="164">
        <v>-23.977399999999999</v>
      </c>
      <c r="EF50" s="164">
        <v>-27.267299999999999</v>
      </c>
      <c r="EG50" s="164">
        <v>-8.6379999999999999</v>
      </c>
      <c r="EH50" s="164">
        <v>-141.3167</v>
      </c>
      <c r="EI50" s="164">
        <v>-23.784700000000001</v>
      </c>
      <c r="EJ50" s="165"/>
      <c r="EK50" s="164">
        <v>-5.5350999999999999</v>
      </c>
      <c r="EL50" s="164">
        <v>-4.7271000000000001</v>
      </c>
      <c r="EM50" s="164">
        <v>17.012</v>
      </c>
      <c r="EN50" s="164">
        <v>-0.22159999999999999</v>
      </c>
      <c r="EO50" s="164">
        <v>-1.1339999999999999</v>
      </c>
      <c r="EP50" s="164">
        <v>-11.78</v>
      </c>
      <c r="EQ50" s="164">
        <v>-28.048400000000001</v>
      </c>
      <c r="ER50" s="164">
        <v>-27.7652</v>
      </c>
      <c r="ES50" s="164">
        <v>9.2376000000000005</v>
      </c>
      <c r="ET50" s="165"/>
      <c r="EU50" s="164">
        <v>-5.51</v>
      </c>
      <c r="EV50" s="164">
        <v>0</v>
      </c>
      <c r="EW50" s="164">
        <v>3.5263</v>
      </c>
      <c r="EX50" s="164">
        <v>7.5099</v>
      </c>
      <c r="EY50" s="164">
        <v>-15.6037</v>
      </c>
      <c r="EZ50" s="164">
        <v>-4.7123999999999997</v>
      </c>
      <c r="FA50" s="164">
        <v>7.0052000000000003</v>
      </c>
      <c r="FB50" s="164">
        <v>10.5336</v>
      </c>
      <c r="FC50" s="164">
        <v>-27.185400000000001</v>
      </c>
      <c r="FD50" s="164">
        <v>4.5180999999999996</v>
      </c>
      <c r="FE50" s="165"/>
      <c r="FF50" s="164">
        <v>4.2721</v>
      </c>
      <c r="FG50" s="164">
        <v>2.9350000000000001</v>
      </c>
      <c r="FH50" s="164">
        <v>3.6417000000000002</v>
      </c>
      <c r="FI50" s="164">
        <v>2.6764999999999999</v>
      </c>
      <c r="FJ50" s="164">
        <v>10.2148</v>
      </c>
      <c r="FK50" s="164">
        <v>10.2148</v>
      </c>
      <c r="FL50" s="164">
        <v>-19.09</v>
      </c>
      <c r="FM50" s="164">
        <v>23.483899999999998</v>
      </c>
      <c r="FN50" s="164">
        <v>23.457000000000001</v>
      </c>
      <c r="FO50" s="164">
        <v>-5.6094999999999997</v>
      </c>
      <c r="FP50" s="164">
        <v>9.2157</v>
      </c>
      <c r="FQ50" s="164">
        <v>24.029900000000001</v>
      </c>
      <c r="FR50" s="164">
        <v>-21.2</v>
      </c>
      <c r="FS50" s="164">
        <v>-1.6254999999999999</v>
      </c>
      <c r="FT50" s="164">
        <v>0.2364</v>
      </c>
      <c r="FU50" s="164">
        <v>0.97</v>
      </c>
      <c r="FV50" s="164">
        <v>2.13</v>
      </c>
      <c r="FW50" s="164">
        <v>-24.597200000000001</v>
      </c>
      <c r="FX50" s="165"/>
      <c r="FY50" s="164">
        <v>3.0249999999999999</v>
      </c>
      <c r="FZ50" s="164">
        <v>-3.3000000000000002E-2</v>
      </c>
      <c r="GA50" s="165"/>
      <c r="GB50" s="164">
        <v>16.22</v>
      </c>
      <c r="GC50" s="164">
        <v>-20.013500000000001</v>
      </c>
      <c r="GD50" s="164">
        <v>-9.9179999999999993</v>
      </c>
      <c r="GE50" s="164">
        <v>-2.74</v>
      </c>
      <c r="GF50" s="164">
        <v>24.5837</v>
      </c>
      <c r="GG50" s="165"/>
      <c r="GH50" s="164">
        <v>29.266300000000001</v>
      </c>
      <c r="GI50" s="164">
        <v>-9.3911999999999995</v>
      </c>
      <c r="GJ50" s="164">
        <v>-10.0715</v>
      </c>
      <c r="GK50" s="164">
        <v>3.5836999999999999</v>
      </c>
      <c r="GL50" s="165"/>
      <c r="GM50" s="165"/>
      <c r="GN50" s="164">
        <v>-12.1944</v>
      </c>
      <c r="GO50" s="164">
        <v>-7.6054000000000004</v>
      </c>
      <c r="GP50" s="164">
        <v>1.3669</v>
      </c>
      <c r="GQ50" s="164">
        <v>-19.894600000000001</v>
      </c>
      <c r="GR50" s="164">
        <v>7.3777999999999997</v>
      </c>
      <c r="GS50" s="164">
        <v>7.3558000000000003</v>
      </c>
      <c r="GT50" s="164">
        <v>159.4374</v>
      </c>
      <c r="GU50" s="164">
        <v>-4.1416000000000004</v>
      </c>
      <c r="GV50" s="164">
        <v>-8.6560000000000006</v>
      </c>
      <c r="GW50" s="164">
        <v>-13.424899999999999</v>
      </c>
      <c r="GX50" s="164">
        <v>1.5115000000000001</v>
      </c>
      <c r="GY50" s="164">
        <v>9.2745999999999995</v>
      </c>
      <c r="GZ50" s="164">
        <v>9.3757999999999999</v>
      </c>
      <c r="HA50" s="164">
        <v>1</v>
      </c>
      <c r="HB50" s="164">
        <v>32.336399999999998</v>
      </c>
      <c r="HC50" s="164">
        <v>35.734499999999997</v>
      </c>
      <c r="HD50" s="164">
        <v>1.26</v>
      </c>
      <c r="HE50" s="164">
        <v>-5.8550000000000004</v>
      </c>
      <c r="HF50" s="164">
        <v>-20.2319</v>
      </c>
      <c r="HG50" s="164">
        <v>54.162199999999999</v>
      </c>
      <c r="HH50" s="164">
        <v>87.502600000000001</v>
      </c>
      <c r="HI50" s="164">
        <v>2.7162000000000002</v>
      </c>
      <c r="HJ50" s="164">
        <v>2.3948</v>
      </c>
      <c r="HK50" s="164">
        <v>-13.4925</v>
      </c>
      <c r="HL50" s="164">
        <v>-12.833299999999999</v>
      </c>
      <c r="HM50" s="164">
        <v>-9.8346</v>
      </c>
      <c r="HN50" s="164">
        <v>0</v>
      </c>
      <c r="HO50" s="165"/>
      <c r="HP50" s="165"/>
      <c r="HQ50" s="164">
        <v>-14.2536</v>
      </c>
      <c r="HR50" s="164">
        <v>-13.6713</v>
      </c>
      <c r="HS50" s="164">
        <v>-4.7066999999999997</v>
      </c>
      <c r="HT50" s="164">
        <v>-4.3825000000000003</v>
      </c>
      <c r="HU50" s="164">
        <v>27.97</v>
      </c>
      <c r="HV50" s="164">
        <v>27.47</v>
      </c>
      <c r="HW50" s="164">
        <v>-33.799999999999997</v>
      </c>
      <c r="HX50" s="164">
        <v>-34</v>
      </c>
      <c r="HY50" s="164">
        <v>0.54659999999999997</v>
      </c>
      <c r="HZ50" s="164">
        <v>-6.08</v>
      </c>
      <c r="IA50" s="164">
        <v>73.169399999999996</v>
      </c>
      <c r="IB50" s="164">
        <v>23.9665</v>
      </c>
      <c r="IC50" s="164">
        <v>23.863499999999998</v>
      </c>
      <c r="ID50" s="164">
        <v>-19.5</v>
      </c>
      <c r="IE50" s="164">
        <v>-35</v>
      </c>
      <c r="IF50" s="164">
        <v>-0.7</v>
      </c>
      <c r="IG50" s="164">
        <v>-1.3</v>
      </c>
      <c r="IH50" s="164">
        <v>-17.846</v>
      </c>
      <c r="II50" s="165"/>
      <c r="IJ50" s="164">
        <v>-136.0608</v>
      </c>
      <c r="IK50" s="164">
        <v>18.625800000000002</v>
      </c>
      <c r="IL50" s="164">
        <v>-275.91809999999998</v>
      </c>
      <c r="IM50" s="164">
        <v>-30.418299999999999</v>
      </c>
      <c r="IN50" s="164">
        <v>-45.2331</v>
      </c>
      <c r="IO50" s="164">
        <v>121.86620000000001</v>
      </c>
      <c r="IP50" s="164">
        <v>39.816600000000001</v>
      </c>
      <c r="IQ50" s="164">
        <v>119.3588</v>
      </c>
      <c r="IR50" s="164">
        <v>119.0502</v>
      </c>
      <c r="IS50" s="164">
        <v>60.636800000000001</v>
      </c>
      <c r="IT50" s="164">
        <v>33.4953</v>
      </c>
      <c r="IU50" s="164">
        <v>32.7194</v>
      </c>
      <c r="IV50" s="164">
        <v>-12.329700000000001</v>
      </c>
      <c r="IW50" s="164">
        <v>214.15700000000001</v>
      </c>
      <c r="IX50" s="164">
        <v>-221.25139999999999</v>
      </c>
      <c r="IY50" s="164">
        <v>-8.1839999999999993</v>
      </c>
      <c r="IZ50" s="164">
        <v>15.3284</v>
      </c>
      <c r="JA50" s="164">
        <v>-1.2415</v>
      </c>
      <c r="JB50" s="165"/>
      <c r="JC50" s="164">
        <v>-6.56</v>
      </c>
      <c r="JD50" s="164">
        <v>-0.28999999999999998</v>
      </c>
      <c r="JE50" s="164">
        <v>-0.29399999999999998</v>
      </c>
      <c r="JF50" s="164">
        <v>1.68</v>
      </c>
      <c r="JG50" s="164">
        <v>1.76</v>
      </c>
      <c r="JH50" s="164">
        <v>-4.3491999999999997</v>
      </c>
      <c r="JI50" s="164">
        <v>-7.6463000000000001</v>
      </c>
      <c r="JJ50" s="164">
        <v>5.3056000000000001</v>
      </c>
      <c r="JK50" s="164">
        <v>-6.0624000000000002</v>
      </c>
      <c r="JL50" s="164">
        <v>2.7</v>
      </c>
      <c r="JM50" s="164">
        <v>13.125</v>
      </c>
      <c r="JN50" s="164">
        <v>13.69</v>
      </c>
      <c r="JO50" s="165"/>
      <c r="JP50" s="165"/>
      <c r="JQ50" s="164">
        <v>3.9592000000000001</v>
      </c>
      <c r="JR50" s="164">
        <v>3.7488999999999999</v>
      </c>
      <c r="JS50" s="164">
        <v>3.7239</v>
      </c>
      <c r="JT50" s="165"/>
      <c r="JU50" s="164">
        <v>18.5</v>
      </c>
      <c r="JV50" s="164">
        <v>0.49370000000000003</v>
      </c>
      <c r="JW50" s="164">
        <v>0.56999999999999995</v>
      </c>
      <c r="JX50" s="165"/>
      <c r="JY50" s="164">
        <v>-6.0461999999999998</v>
      </c>
      <c r="JZ50" s="164">
        <v>-12.9915</v>
      </c>
      <c r="KA50" s="164">
        <v>-17.794799999999999</v>
      </c>
      <c r="KB50" s="164">
        <v>-4.1426999999999996</v>
      </c>
      <c r="KC50" s="164">
        <v>7.31</v>
      </c>
      <c r="KD50" s="164">
        <v>-12.266299999999999</v>
      </c>
      <c r="KE50" s="164">
        <v>4.1401000000000003</v>
      </c>
      <c r="KF50" s="164">
        <v>-20.9</v>
      </c>
      <c r="KG50" s="164">
        <v>3.6</v>
      </c>
      <c r="KH50" s="164">
        <v>1.5237000000000001</v>
      </c>
      <c r="KI50" s="164">
        <v>-84.0334</v>
      </c>
    </row>
    <row r="51" spans="1:295" ht="18" customHeight="1" x14ac:dyDescent="0.3">
      <c r="A51" s="161" t="s">
        <v>44</v>
      </c>
      <c r="B51" s="161" t="s">
        <v>778</v>
      </c>
      <c r="C51" s="164">
        <v>0</v>
      </c>
      <c r="D51" s="164">
        <v>4.5415000000000001</v>
      </c>
      <c r="E51" s="164">
        <v>-9.5691000000000006</v>
      </c>
      <c r="F51" s="164">
        <v>5.2962999999999996</v>
      </c>
      <c r="G51" s="164">
        <v>7.7267000000000001</v>
      </c>
      <c r="H51" s="165"/>
      <c r="I51" s="164">
        <v>14.5769</v>
      </c>
      <c r="J51" s="165"/>
      <c r="K51" s="164">
        <v>15.406000000000001</v>
      </c>
      <c r="L51" s="164">
        <v>6.1108000000000002</v>
      </c>
      <c r="M51" s="164">
        <v>5.6917999999999997</v>
      </c>
      <c r="N51" s="164">
        <v>-11.1</v>
      </c>
      <c r="O51" s="164">
        <v>-28.6</v>
      </c>
      <c r="P51" s="164">
        <v>4.4000000000000004</v>
      </c>
      <c r="Q51" s="164">
        <v>1.6559999999999999</v>
      </c>
      <c r="R51" s="164">
        <v>-19.8</v>
      </c>
      <c r="S51" s="164">
        <v>2.9540000000000002</v>
      </c>
      <c r="T51" s="164">
        <v>1.1835</v>
      </c>
      <c r="U51" s="164">
        <v>6.2869999999999999</v>
      </c>
      <c r="V51" s="164">
        <v>6.2838000000000003</v>
      </c>
      <c r="W51" s="164">
        <v>10.745799999999999</v>
      </c>
      <c r="X51" s="164">
        <v>1.056</v>
      </c>
      <c r="Y51" s="164">
        <v>1.742</v>
      </c>
      <c r="Z51" s="164">
        <v>1.8707</v>
      </c>
      <c r="AA51" s="165"/>
      <c r="AB51" s="164">
        <v>-1.03</v>
      </c>
      <c r="AC51" s="164">
        <v>-0.93</v>
      </c>
      <c r="AD51" s="164">
        <v>-0.92800000000000005</v>
      </c>
      <c r="AE51" s="164">
        <v>-3.4830000000000001</v>
      </c>
      <c r="AF51" s="164">
        <v>-8.8800000000000008</v>
      </c>
      <c r="AG51" s="164">
        <v>-6.6</v>
      </c>
      <c r="AH51" s="165"/>
      <c r="AI51" s="165"/>
      <c r="AJ51" s="164">
        <v>-13.05</v>
      </c>
      <c r="AK51" s="164">
        <v>-13.24</v>
      </c>
      <c r="AL51" s="165"/>
      <c r="AM51" s="164">
        <v>-9.1</v>
      </c>
      <c r="AN51" s="164">
        <v>-8.99</v>
      </c>
      <c r="AO51" s="164">
        <v>6.0475000000000003</v>
      </c>
      <c r="AP51" s="164">
        <v>3.9740000000000002</v>
      </c>
      <c r="AQ51" s="164">
        <v>21.957000000000001</v>
      </c>
      <c r="AR51" s="164">
        <v>24.6434</v>
      </c>
      <c r="AS51" s="164">
        <v>-22.436900000000001</v>
      </c>
      <c r="AT51" s="165"/>
      <c r="AU51" s="164">
        <v>-20.5472</v>
      </c>
      <c r="AV51" s="164">
        <v>6.5110999999999999</v>
      </c>
      <c r="AW51" s="164">
        <v>15.1934</v>
      </c>
      <c r="AX51" s="165"/>
      <c r="AY51" s="164">
        <v>-16.209099999999999</v>
      </c>
      <c r="AZ51" s="164">
        <v>22.5063</v>
      </c>
      <c r="BA51" s="164">
        <v>18.851800000000001</v>
      </c>
      <c r="BB51" s="164">
        <v>55.391800000000003</v>
      </c>
      <c r="BC51" s="164">
        <v>6.8882000000000003</v>
      </c>
      <c r="BD51" s="164">
        <v>-3</v>
      </c>
      <c r="BE51" s="164">
        <v>-3</v>
      </c>
      <c r="BF51" s="164">
        <v>-13.518800000000001</v>
      </c>
      <c r="BG51" s="164">
        <v>-11.1959</v>
      </c>
      <c r="BH51" s="164">
        <v>-2.2761</v>
      </c>
      <c r="BI51" s="165"/>
      <c r="BJ51" s="164">
        <v>10.0063</v>
      </c>
      <c r="BK51" s="164">
        <v>0.90939999999999999</v>
      </c>
      <c r="BL51" s="164">
        <v>0.20319999999999999</v>
      </c>
      <c r="BM51" s="164">
        <v>0.23760000000000001</v>
      </c>
      <c r="BN51" s="164">
        <v>-29.175699999999999</v>
      </c>
      <c r="BO51" s="164">
        <v>59.694200000000002</v>
      </c>
      <c r="BP51" s="164">
        <v>59.572099999999999</v>
      </c>
      <c r="BQ51" s="164">
        <v>70.6678</v>
      </c>
      <c r="BR51" s="164">
        <v>-34.980600000000003</v>
      </c>
      <c r="BS51" s="165"/>
      <c r="BT51" s="165"/>
      <c r="BU51" s="165"/>
      <c r="BV51" s="164">
        <v>15.5282</v>
      </c>
      <c r="BW51" s="164">
        <v>8.66</v>
      </c>
      <c r="BX51" s="164">
        <v>9.93</v>
      </c>
      <c r="BY51" s="164">
        <v>-9.74</v>
      </c>
      <c r="BZ51" s="164">
        <v>-2.29</v>
      </c>
      <c r="CA51" s="164">
        <v>-24.1081</v>
      </c>
      <c r="CB51" s="164">
        <v>-23.840199999999999</v>
      </c>
      <c r="CC51" s="164">
        <v>31.890699999999999</v>
      </c>
      <c r="CD51" s="164">
        <v>31.023199999999999</v>
      </c>
      <c r="CE51" s="164">
        <v>-3.7378999999999998</v>
      </c>
      <c r="CF51" s="165"/>
      <c r="CG51" s="164">
        <v>31.406700000000001</v>
      </c>
      <c r="CH51" s="164">
        <v>9.2553000000000001</v>
      </c>
      <c r="CI51" s="165"/>
      <c r="CJ51" s="165"/>
      <c r="CK51" s="165"/>
      <c r="CL51" s="164">
        <v>-12.5</v>
      </c>
      <c r="CM51" s="164">
        <v>-12.7</v>
      </c>
      <c r="CN51" s="164">
        <v>-2.5099999999999998</v>
      </c>
      <c r="CO51" s="164">
        <v>30.9452</v>
      </c>
      <c r="CP51" s="164">
        <v>31.554200000000002</v>
      </c>
      <c r="CQ51" s="164">
        <v>29.307600000000001</v>
      </c>
      <c r="CR51" s="164">
        <v>50.590899999999998</v>
      </c>
      <c r="CS51" s="164">
        <v>50.972099999999998</v>
      </c>
      <c r="CT51" s="164">
        <v>-26.588200000000001</v>
      </c>
      <c r="CU51" s="164">
        <v>-30.284099999999999</v>
      </c>
      <c r="CV51" s="164">
        <v>-26.720400000000001</v>
      </c>
      <c r="CW51" s="164">
        <v>3.6476000000000002</v>
      </c>
      <c r="CX51" s="164">
        <v>13.78</v>
      </c>
      <c r="CY51" s="164">
        <v>21.75</v>
      </c>
      <c r="CZ51" s="164">
        <v>13.754899999999999</v>
      </c>
      <c r="DA51" s="164">
        <v>13.9679</v>
      </c>
      <c r="DB51" s="164">
        <v>-9.5399999999999991</v>
      </c>
      <c r="DC51" s="165"/>
      <c r="DD51" s="165"/>
      <c r="DE51" s="165"/>
      <c r="DF51" s="164">
        <v>15.0192</v>
      </c>
      <c r="DG51" s="164">
        <v>-10.827199999999999</v>
      </c>
      <c r="DH51" s="164">
        <v>-4.8034999999999997</v>
      </c>
      <c r="DI51" s="164">
        <v>-28.8</v>
      </c>
      <c r="DJ51" s="164">
        <v>-29.6</v>
      </c>
      <c r="DK51" s="164">
        <v>-5.8593999999999999</v>
      </c>
      <c r="DL51" s="164">
        <v>1.6889000000000001</v>
      </c>
      <c r="DM51" s="164">
        <v>11.045</v>
      </c>
      <c r="DN51" s="164">
        <v>9.6541999999999994</v>
      </c>
      <c r="DO51" s="164">
        <v>2.14</v>
      </c>
      <c r="DP51" s="164">
        <v>-2.95</v>
      </c>
      <c r="DQ51" s="164">
        <v>5.6574999999999998</v>
      </c>
      <c r="DR51" s="164">
        <v>-16.135899999999999</v>
      </c>
      <c r="DS51" s="164">
        <v>-3.78</v>
      </c>
      <c r="DT51" s="164">
        <v>-3.88</v>
      </c>
      <c r="DU51" s="164">
        <v>17.59</v>
      </c>
      <c r="DV51" s="164">
        <v>21.23</v>
      </c>
      <c r="DW51" s="164">
        <v>-16.7273</v>
      </c>
      <c r="DX51" s="164">
        <v>-8.0091000000000001</v>
      </c>
      <c r="DY51" s="164">
        <v>-39.799799999999998</v>
      </c>
      <c r="DZ51" s="164">
        <v>-38.709099999999999</v>
      </c>
      <c r="EA51" s="164">
        <v>10.4169</v>
      </c>
      <c r="EB51" s="164">
        <v>-8.0103000000000009</v>
      </c>
      <c r="EC51" s="164">
        <v>-17.349599999999999</v>
      </c>
      <c r="ED51" s="164">
        <v>-17.2348</v>
      </c>
      <c r="EE51" s="164">
        <v>-22.835599999999999</v>
      </c>
      <c r="EF51" s="164">
        <v>-26.360399999999998</v>
      </c>
      <c r="EG51" s="164">
        <v>-9.423</v>
      </c>
      <c r="EH51" s="164">
        <v>-136.0624</v>
      </c>
      <c r="EI51" s="164">
        <v>-26.247900000000001</v>
      </c>
      <c r="EJ51" s="165"/>
      <c r="EK51" s="164">
        <v>-5.0541</v>
      </c>
      <c r="EL51" s="164">
        <v>-4.4679000000000002</v>
      </c>
      <c r="EM51" s="164">
        <v>16.083100000000002</v>
      </c>
      <c r="EN51" s="164">
        <v>-0.63349999999999995</v>
      </c>
      <c r="EO51" s="164">
        <v>-0.88239999999999996</v>
      </c>
      <c r="EP51" s="164">
        <v>-9.7319999999999993</v>
      </c>
      <c r="EQ51" s="164">
        <v>-26.5642</v>
      </c>
      <c r="ER51" s="164">
        <v>-26.306799999999999</v>
      </c>
      <c r="ES51" s="164">
        <v>7.6795</v>
      </c>
      <c r="ET51" s="165"/>
      <c r="EU51" s="164">
        <v>-7.02</v>
      </c>
      <c r="EV51" s="164">
        <v>0.1</v>
      </c>
      <c r="EW51" s="164">
        <v>3.0432999999999999</v>
      </c>
      <c r="EX51" s="164">
        <v>8.6748999999999992</v>
      </c>
      <c r="EY51" s="164">
        <v>-14.800599999999999</v>
      </c>
      <c r="EZ51" s="164">
        <v>-3.9937999999999998</v>
      </c>
      <c r="FA51" s="164">
        <v>7.3266</v>
      </c>
      <c r="FB51" s="164">
        <v>8.4914000000000005</v>
      </c>
      <c r="FC51" s="164">
        <v>-26.577500000000001</v>
      </c>
      <c r="FD51" s="164">
        <v>4.0881999999999996</v>
      </c>
      <c r="FE51" s="165"/>
      <c r="FF51" s="164">
        <v>3.7833999999999999</v>
      </c>
      <c r="FG51" s="164">
        <v>3.4822000000000002</v>
      </c>
      <c r="FH51" s="164">
        <v>3.5968</v>
      </c>
      <c r="FI51" s="164">
        <v>0</v>
      </c>
      <c r="FJ51" s="164">
        <v>10.0474</v>
      </c>
      <c r="FK51" s="164">
        <v>10.7172</v>
      </c>
      <c r="FL51" s="164">
        <v>-19.09</v>
      </c>
      <c r="FM51" s="164">
        <v>20.2042</v>
      </c>
      <c r="FN51" s="164">
        <v>20.391400000000001</v>
      </c>
      <c r="FO51" s="164">
        <v>-6.3689999999999998</v>
      </c>
      <c r="FP51" s="164">
        <v>0</v>
      </c>
      <c r="FQ51" s="164">
        <v>22.8141</v>
      </c>
      <c r="FR51" s="164">
        <v>-19.86</v>
      </c>
      <c r="FS51" s="164">
        <v>-1.8214999999999999</v>
      </c>
      <c r="FT51" s="164">
        <v>0.25750000000000001</v>
      </c>
      <c r="FU51" s="164">
        <v>0.68</v>
      </c>
      <c r="FV51" s="164">
        <v>2.04</v>
      </c>
      <c r="FW51" s="164">
        <v>-21.861899999999999</v>
      </c>
      <c r="FX51" s="165"/>
      <c r="FY51" s="164">
        <v>2.9470000000000001</v>
      </c>
      <c r="FZ51" s="164">
        <v>3.2000000000000001E-2</v>
      </c>
      <c r="GA51" s="165"/>
      <c r="GB51" s="164">
        <v>10.49</v>
      </c>
      <c r="GC51" s="164">
        <v>-18.0913</v>
      </c>
      <c r="GD51" s="164">
        <v>-9.4190000000000005</v>
      </c>
      <c r="GE51" s="164">
        <v>-2.81</v>
      </c>
      <c r="GF51" s="164">
        <v>24.278300000000002</v>
      </c>
      <c r="GG51" s="165"/>
      <c r="GH51" s="164">
        <v>29.704799999999999</v>
      </c>
      <c r="GI51" s="164">
        <v>-9.9964999999999993</v>
      </c>
      <c r="GJ51" s="164">
        <v>-10.7179</v>
      </c>
      <c r="GK51" s="164">
        <v>3.4794</v>
      </c>
      <c r="GL51" s="165"/>
      <c r="GM51" s="165"/>
      <c r="GN51" s="164">
        <v>-11.7844</v>
      </c>
      <c r="GO51" s="164">
        <v>-6.4183000000000003</v>
      </c>
      <c r="GP51" s="164">
        <v>0.79720000000000002</v>
      </c>
      <c r="GQ51" s="164">
        <v>-21.387699999999999</v>
      </c>
      <c r="GR51" s="164">
        <v>7.8059000000000003</v>
      </c>
      <c r="GS51" s="164">
        <v>8.2452000000000005</v>
      </c>
      <c r="GT51" s="164">
        <v>161.35059999999999</v>
      </c>
      <c r="GU51" s="164">
        <v>-4.5621</v>
      </c>
      <c r="GV51" s="164">
        <v>-7.7626999999999997</v>
      </c>
      <c r="GW51" s="164">
        <v>-13.759</v>
      </c>
      <c r="GX51" s="164">
        <v>1.3814</v>
      </c>
      <c r="GY51" s="164">
        <v>8.8057999999999996</v>
      </c>
      <c r="GZ51" s="164">
        <v>8.9961000000000002</v>
      </c>
      <c r="HA51" s="164">
        <v>0.85799999999999998</v>
      </c>
      <c r="HB51" s="164">
        <v>33.304499999999997</v>
      </c>
      <c r="HC51" s="164">
        <v>35.940800000000003</v>
      </c>
      <c r="HD51" s="164">
        <v>0.84</v>
      </c>
      <c r="HE51" s="164">
        <v>-4.0788000000000002</v>
      </c>
      <c r="HF51" s="164">
        <v>-12.569699999999999</v>
      </c>
      <c r="HG51" s="164">
        <v>54.226100000000002</v>
      </c>
      <c r="HH51" s="164">
        <v>83.116500000000002</v>
      </c>
      <c r="HI51" s="164">
        <v>3.2119</v>
      </c>
      <c r="HJ51" s="164">
        <v>3.1360000000000001</v>
      </c>
      <c r="HK51" s="164">
        <v>-12.975099999999999</v>
      </c>
      <c r="HL51" s="164">
        <v>-12.8421</v>
      </c>
      <c r="HM51" s="164">
        <v>0</v>
      </c>
      <c r="HN51" s="164">
        <v>0</v>
      </c>
      <c r="HO51" s="165"/>
      <c r="HP51" s="164">
        <v>48.168799999999997</v>
      </c>
      <c r="HQ51" s="164">
        <v>-13.2538</v>
      </c>
      <c r="HR51" s="164">
        <v>-12.8089</v>
      </c>
      <c r="HS51" s="164">
        <v>-3.6848999999999998</v>
      </c>
      <c r="HT51" s="164">
        <v>-3.3628999999999998</v>
      </c>
      <c r="HU51" s="164">
        <v>27.89</v>
      </c>
      <c r="HV51" s="164">
        <v>27.72</v>
      </c>
      <c r="HW51" s="164">
        <v>-32.9</v>
      </c>
      <c r="HX51" s="164">
        <v>-33.4</v>
      </c>
      <c r="HY51" s="164">
        <v>0.61619999999999997</v>
      </c>
      <c r="HZ51" s="164">
        <v>-7.12</v>
      </c>
      <c r="IA51" s="164">
        <v>68.046400000000006</v>
      </c>
      <c r="IB51" s="164">
        <v>24.5199</v>
      </c>
      <c r="IC51" s="164">
        <v>24.413900000000002</v>
      </c>
      <c r="ID51" s="164">
        <v>-19.899999999999999</v>
      </c>
      <c r="IE51" s="164">
        <v>-34.6</v>
      </c>
      <c r="IF51" s="164">
        <v>-1.6</v>
      </c>
      <c r="IG51" s="164">
        <v>-2.1</v>
      </c>
      <c r="IH51" s="165"/>
      <c r="II51" s="165"/>
      <c r="IJ51" s="164">
        <v>-127.3998</v>
      </c>
      <c r="IK51" s="164">
        <v>16.746500000000001</v>
      </c>
      <c r="IL51" s="164">
        <v>-275.0335</v>
      </c>
      <c r="IM51" s="164">
        <v>-30.106200000000001</v>
      </c>
      <c r="IN51" s="164">
        <v>-42.079700000000003</v>
      </c>
      <c r="IO51" s="164">
        <v>121.2578</v>
      </c>
      <c r="IP51" s="164">
        <v>43.507199999999997</v>
      </c>
      <c r="IQ51" s="164">
        <v>115.2893</v>
      </c>
      <c r="IR51" s="164">
        <v>120.5765</v>
      </c>
      <c r="IS51" s="164">
        <v>56.249200000000002</v>
      </c>
      <c r="IT51" s="164">
        <v>36.751199999999997</v>
      </c>
      <c r="IU51" s="164">
        <v>34.1432</v>
      </c>
      <c r="IV51" s="164">
        <v>-5.4936999999999996</v>
      </c>
      <c r="IW51" s="164">
        <v>209.86959999999999</v>
      </c>
      <c r="IX51" s="164">
        <v>-219.9487</v>
      </c>
      <c r="IY51" s="164">
        <v>-6.2419000000000002</v>
      </c>
      <c r="IZ51" s="164">
        <v>15.949299999999999</v>
      </c>
      <c r="JA51" s="164">
        <v>-1.4514</v>
      </c>
      <c r="JB51" s="165"/>
      <c r="JC51" s="164">
        <v>-6.24</v>
      </c>
      <c r="JD51" s="164">
        <v>-0.221</v>
      </c>
      <c r="JE51" s="164">
        <v>-0.23</v>
      </c>
      <c r="JF51" s="164">
        <v>1.28</v>
      </c>
      <c r="JG51" s="164">
        <v>1.28</v>
      </c>
      <c r="JH51" s="164">
        <v>-4.0564999999999998</v>
      </c>
      <c r="JI51" s="164">
        <v>-7.5578000000000003</v>
      </c>
      <c r="JJ51" s="164">
        <v>5.4215</v>
      </c>
      <c r="JK51" s="164">
        <v>-5.7115</v>
      </c>
      <c r="JL51" s="164">
        <v>3</v>
      </c>
      <c r="JM51" s="164">
        <v>14.209</v>
      </c>
      <c r="JN51" s="164">
        <v>13.733000000000001</v>
      </c>
      <c r="JO51" s="164">
        <v>1.0508</v>
      </c>
      <c r="JP51" s="164">
        <v>0.84650000000000003</v>
      </c>
      <c r="JQ51" s="164">
        <v>3.7692999999999999</v>
      </c>
      <c r="JR51" s="164">
        <v>3.8605</v>
      </c>
      <c r="JS51" s="164">
        <v>4.9348999999999998</v>
      </c>
      <c r="JT51" s="165"/>
      <c r="JU51" s="164">
        <v>19.2</v>
      </c>
      <c r="JV51" s="164">
        <v>1.1191</v>
      </c>
      <c r="JW51" s="164">
        <v>0.37</v>
      </c>
      <c r="JX51" s="165"/>
      <c r="JY51" s="164">
        <v>-5.6520999999999999</v>
      </c>
      <c r="JZ51" s="164">
        <v>-11.9938</v>
      </c>
      <c r="KA51" s="164">
        <v>-17.884699999999999</v>
      </c>
      <c r="KB51" s="164">
        <v>-4.7252000000000001</v>
      </c>
      <c r="KC51" s="164">
        <v>6.5869999999999997</v>
      </c>
      <c r="KD51" s="164">
        <v>-11.845800000000001</v>
      </c>
      <c r="KE51" s="164">
        <v>4.8285999999999998</v>
      </c>
      <c r="KF51" s="164">
        <v>-21.4</v>
      </c>
      <c r="KG51" s="164">
        <v>4</v>
      </c>
      <c r="KH51" s="164">
        <v>3.1164999999999998</v>
      </c>
      <c r="KI51" s="164">
        <v>-88.725700000000003</v>
      </c>
    </row>
    <row r="52" spans="1:295" ht="18" customHeight="1" x14ac:dyDescent="0.3">
      <c r="A52" s="161" t="s">
        <v>44</v>
      </c>
      <c r="B52" s="161" t="s">
        <v>779</v>
      </c>
      <c r="C52" s="164">
        <v>0</v>
      </c>
      <c r="D52" s="164">
        <v>4.2571000000000003</v>
      </c>
      <c r="E52" s="164">
        <v>-9.1846999999999994</v>
      </c>
      <c r="F52" s="164">
        <v>6.4827000000000004</v>
      </c>
      <c r="G52" s="164">
        <v>7.2964000000000002</v>
      </c>
      <c r="H52" s="165"/>
      <c r="I52" s="164">
        <v>13.202199999999999</v>
      </c>
      <c r="J52" s="165"/>
      <c r="K52" s="164">
        <v>14.311199999999999</v>
      </c>
      <c r="L52" s="164">
        <v>5.5488</v>
      </c>
      <c r="M52" s="164">
        <v>5.2949000000000002</v>
      </c>
      <c r="N52" s="164">
        <v>-11.1</v>
      </c>
      <c r="O52" s="164">
        <v>-26.4</v>
      </c>
      <c r="P52" s="164">
        <v>2.2000000000000002</v>
      </c>
      <c r="Q52" s="164">
        <v>1.6559999999999999</v>
      </c>
      <c r="R52" s="164">
        <v>-19.8</v>
      </c>
      <c r="S52" s="164">
        <v>2.8007</v>
      </c>
      <c r="T52" s="164">
        <v>1.5846</v>
      </c>
      <c r="U52" s="164">
        <v>5.8727</v>
      </c>
      <c r="V52" s="164">
        <v>5.7393999999999998</v>
      </c>
      <c r="W52" s="164">
        <v>9.8788</v>
      </c>
      <c r="X52" s="164">
        <v>1.8682000000000001</v>
      </c>
      <c r="Y52" s="164">
        <v>0.20549999999999999</v>
      </c>
      <c r="Z52" s="164">
        <v>2.6800999999999999</v>
      </c>
      <c r="AA52" s="165"/>
      <c r="AB52" s="164">
        <v>-1.0048999999999999</v>
      </c>
      <c r="AC52" s="164">
        <v>-1.1859999999999999</v>
      </c>
      <c r="AD52" s="164">
        <v>-1.167</v>
      </c>
      <c r="AE52" s="164">
        <v>-3.274</v>
      </c>
      <c r="AF52" s="164">
        <v>-8.8800000000000008</v>
      </c>
      <c r="AG52" s="164">
        <v>-6.6</v>
      </c>
      <c r="AH52" s="165"/>
      <c r="AI52" s="165"/>
      <c r="AJ52" s="164">
        <v>-14.23</v>
      </c>
      <c r="AK52" s="164">
        <v>-14.29</v>
      </c>
      <c r="AL52" s="165"/>
      <c r="AM52" s="164">
        <v>-9.69</v>
      </c>
      <c r="AN52" s="164">
        <v>-9.83</v>
      </c>
      <c r="AO52" s="164">
        <v>5.6877000000000004</v>
      </c>
      <c r="AP52" s="164">
        <v>3.8740999999999999</v>
      </c>
      <c r="AQ52" s="164">
        <v>21.207100000000001</v>
      </c>
      <c r="AR52" s="164">
        <v>24.948</v>
      </c>
      <c r="AS52" s="164">
        <v>-19.068899999999999</v>
      </c>
      <c r="AT52" s="165"/>
      <c r="AU52" s="164">
        <v>-19.9543</v>
      </c>
      <c r="AV52" s="164">
        <v>2.1705000000000001</v>
      </c>
      <c r="AW52" s="164">
        <v>2.0863</v>
      </c>
      <c r="AX52" s="165"/>
      <c r="AY52" s="164">
        <v>-12.4582</v>
      </c>
      <c r="AZ52" s="164">
        <v>12.781700000000001</v>
      </c>
      <c r="BA52" s="164">
        <v>13.0627</v>
      </c>
      <c r="BB52" s="164">
        <v>52.533799999999999</v>
      </c>
      <c r="BC52" s="164">
        <v>10.0589</v>
      </c>
      <c r="BD52" s="164">
        <v>-4.5</v>
      </c>
      <c r="BE52" s="164">
        <v>-4.5999999999999996</v>
      </c>
      <c r="BF52" s="164">
        <v>-15.1936</v>
      </c>
      <c r="BG52" s="164">
        <v>-14.97</v>
      </c>
      <c r="BH52" s="164">
        <v>-2.3012000000000001</v>
      </c>
      <c r="BI52" s="165"/>
      <c r="BJ52" s="164">
        <v>9.5380000000000003</v>
      </c>
      <c r="BK52" s="164">
        <v>1.1937</v>
      </c>
      <c r="BL52" s="164">
        <v>0.14979999999999999</v>
      </c>
      <c r="BM52" s="164">
        <v>0.1787</v>
      </c>
      <c r="BN52" s="164">
        <v>-61.281100000000002</v>
      </c>
      <c r="BO52" s="164">
        <v>64.119399999999999</v>
      </c>
      <c r="BP52" s="164">
        <v>64.088899999999995</v>
      </c>
      <c r="BQ52" s="164">
        <v>71.263000000000005</v>
      </c>
      <c r="BR52" s="164">
        <v>-58.826900000000002</v>
      </c>
      <c r="BS52" s="165"/>
      <c r="BT52" s="165"/>
      <c r="BU52" s="165"/>
      <c r="BV52" s="164">
        <v>16.546099999999999</v>
      </c>
      <c r="BW52" s="164">
        <v>8.7899999999999991</v>
      </c>
      <c r="BX52" s="164">
        <v>8.42</v>
      </c>
      <c r="BY52" s="164">
        <v>-10.37</v>
      </c>
      <c r="BZ52" s="164">
        <v>1.64</v>
      </c>
      <c r="CA52" s="164">
        <v>-25.849499999999999</v>
      </c>
      <c r="CB52" s="164">
        <v>-25.983499999999999</v>
      </c>
      <c r="CC52" s="164">
        <v>33.948500000000003</v>
      </c>
      <c r="CD52" s="164">
        <v>33.123600000000003</v>
      </c>
      <c r="CE52" s="164">
        <v>-5.4892000000000003</v>
      </c>
      <c r="CF52" s="165"/>
      <c r="CG52" s="164">
        <v>44.06</v>
      </c>
      <c r="CH52" s="164">
        <v>9.1808999999999994</v>
      </c>
      <c r="CI52" s="165"/>
      <c r="CJ52" s="165"/>
      <c r="CK52" s="165"/>
      <c r="CL52" s="164">
        <v>-16</v>
      </c>
      <c r="CM52" s="164">
        <v>-15.9</v>
      </c>
      <c r="CN52" s="164">
        <v>-2.4</v>
      </c>
      <c r="CO52" s="164">
        <v>32.631</v>
      </c>
      <c r="CP52" s="164">
        <v>33.021599999999999</v>
      </c>
      <c r="CQ52" s="164">
        <v>30.749700000000001</v>
      </c>
      <c r="CR52" s="164">
        <v>55.340400000000002</v>
      </c>
      <c r="CS52" s="164">
        <v>55.582099999999997</v>
      </c>
      <c r="CT52" s="164">
        <v>-29.124700000000001</v>
      </c>
      <c r="CU52" s="164">
        <v>-32.3795</v>
      </c>
      <c r="CV52" s="164">
        <v>-30.310199999999998</v>
      </c>
      <c r="CW52" s="164">
        <v>3.3653</v>
      </c>
      <c r="CX52" s="164">
        <v>13.46</v>
      </c>
      <c r="CY52" s="164">
        <v>21.52</v>
      </c>
      <c r="CZ52" s="164">
        <v>14.848599999999999</v>
      </c>
      <c r="DA52" s="164">
        <v>14.8468</v>
      </c>
      <c r="DB52" s="164">
        <v>-9.16</v>
      </c>
      <c r="DC52" s="165"/>
      <c r="DD52" s="165"/>
      <c r="DE52" s="165"/>
      <c r="DF52" s="164">
        <v>10.6075</v>
      </c>
      <c r="DG52" s="164">
        <v>-14.0503</v>
      </c>
      <c r="DH52" s="164">
        <v>-4.6059000000000001</v>
      </c>
      <c r="DI52" s="165"/>
      <c r="DJ52" s="165"/>
      <c r="DK52" s="164">
        <v>-5.2233999999999998</v>
      </c>
      <c r="DL52" s="164">
        <v>0.56689999999999996</v>
      </c>
      <c r="DM52" s="164">
        <v>11.2027</v>
      </c>
      <c r="DN52" s="164">
        <v>8.1699000000000002</v>
      </c>
      <c r="DO52" s="164">
        <v>1</v>
      </c>
      <c r="DP52" s="164">
        <v>-3.19</v>
      </c>
      <c r="DQ52" s="164">
        <v>6.1379999999999999</v>
      </c>
      <c r="DR52" s="164">
        <v>-11.320600000000001</v>
      </c>
      <c r="DS52" s="164">
        <v>-3.85</v>
      </c>
      <c r="DT52" s="164">
        <v>-3.92</v>
      </c>
      <c r="DU52" s="164">
        <v>17.11</v>
      </c>
      <c r="DV52" s="164">
        <v>19.78</v>
      </c>
      <c r="DW52" s="164">
        <v>-11.2182</v>
      </c>
      <c r="DX52" s="164">
        <v>-5.8090999999999999</v>
      </c>
      <c r="DY52" s="164">
        <v>-40.066600000000001</v>
      </c>
      <c r="DZ52" s="164">
        <v>-38.9</v>
      </c>
      <c r="EA52" s="164">
        <v>10.9407</v>
      </c>
      <c r="EB52" s="164">
        <v>-7.5246000000000004</v>
      </c>
      <c r="EC52" s="164">
        <v>-16.9087</v>
      </c>
      <c r="ED52" s="164">
        <v>-16.620799999999999</v>
      </c>
      <c r="EE52" s="164">
        <v>-21.918299999999999</v>
      </c>
      <c r="EF52" s="164">
        <v>-24.836200000000002</v>
      </c>
      <c r="EG52" s="164">
        <v>-9.3260000000000005</v>
      </c>
      <c r="EH52" s="164">
        <v>-135.8263</v>
      </c>
      <c r="EI52" s="164">
        <v>-23.143699999999999</v>
      </c>
      <c r="EJ52" s="165"/>
      <c r="EK52" s="164">
        <v>-8.0215999999999994</v>
      </c>
      <c r="EL52" s="164">
        <v>-7.5255000000000001</v>
      </c>
      <c r="EM52" s="164">
        <v>14.919</v>
      </c>
      <c r="EN52" s="164">
        <v>-3.6332</v>
      </c>
      <c r="EO52" s="164">
        <v>-4.3907999999999996</v>
      </c>
      <c r="EP52" s="164">
        <v>-6.1479999999999997</v>
      </c>
      <c r="EQ52" s="164">
        <v>-27.604299999999999</v>
      </c>
      <c r="ER52" s="164">
        <v>-27.408000000000001</v>
      </c>
      <c r="ES52" s="164">
        <v>6.8341000000000003</v>
      </c>
      <c r="ET52" s="165"/>
      <c r="EU52" s="164">
        <v>-7.77</v>
      </c>
      <c r="EV52" s="164">
        <v>0</v>
      </c>
      <c r="EW52" s="164">
        <v>2.8395999999999999</v>
      </c>
      <c r="EX52" s="164">
        <v>3.6012</v>
      </c>
      <c r="EY52" s="164">
        <v>-16.027899999999999</v>
      </c>
      <c r="EZ52" s="164">
        <v>-5.1942000000000004</v>
      </c>
      <c r="FA52" s="164">
        <v>7.9775999999999998</v>
      </c>
      <c r="FB52" s="164">
        <v>8.0381999999999998</v>
      </c>
      <c r="FC52" s="164">
        <v>-25.683599999999998</v>
      </c>
      <c r="FD52" s="164">
        <v>4.6696999999999997</v>
      </c>
      <c r="FE52" s="165"/>
      <c r="FF52" s="164">
        <v>4.3507999999999996</v>
      </c>
      <c r="FG52" s="164">
        <v>3.8395999999999999</v>
      </c>
      <c r="FH52" s="164">
        <v>4.2179000000000002</v>
      </c>
      <c r="FI52" s="164">
        <v>2.6755</v>
      </c>
      <c r="FJ52" s="164">
        <v>13.0616</v>
      </c>
      <c r="FK52" s="164">
        <v>12.559200000000001</v>
      </c>
      <c r="FL52" s="164">
        <v>-21.099499999999999</v>
      </c>
      <c r="FM52" s="164">
        <v>20.3871</v>
      </c>
      <c r="FN52" s="164">
        <v>20.293299999999999</v>
      </c>
      <c r="FO52" s="164">
        <v>-7.7728000000000002</v>
      </c>
      <c r="FP52" s="165"/>
      <c r="FQ52" s="164">
        <v>22.491800000000001</v>
      </c>
      <c r="FR52" s="164">
        <v>-19.18</v>
      </c>
      <c r="FS52" s="164">
        <v>-1.7116</v>
      </c>
      <c r="FT52" s="164">
        <v>0.2621</v>
      </c>
      <c r="FU52" s="164">
        <v>0.59</v>
      </c>
      <c r="FV52" s="164">
        <v>2.14</v>
      </c>
      <c r="FW52" s="164">
        <v>-23.872900000000001</v>
      </c>
      <c r="FX52" s="165"/>
      <c r="FY52" s="164">
        <v>2.9089999999999998</v>
      </c>
      <c r="FZ52" s="164">
        <v>-1.2E-2</v>
      </c>
      <c r="GA52" s="165"/>
      <c r="GB52" s="164">
        <v>10.97</v>
      </c>
      <c r="GC52" s="164">
        <v>-17.059100000000001</v>
      </c>
      <c r="GD52" s="164">
        <v>-8.8536999999999999</v>
      </c>
      <c r="GE52" s="164">
        <v>-2.85</v>
      </c>
      <c r="GF52" s="164">
        <v>24.849399999999999</v>
      </c>
      <c r="GG52" s="165"/>
      <c r="GH52" s="164">
        <v>29.479099999999999</v>
      </c>
      <c r="GI52" s="164">
        <v>-9.5799000000000003</v>
      </c>
      <c r="GJ52" s="164">
        <v>-10.2677</v>
      </c>
      <c r="GK52" s="164">
        <v>3.2677999999999998</v>
      </c>
      <c r="GL52" s="165"/>
      <c r="GM52" s="165"/>
      <c r="GN52" s="164">
        <v>-11.839600000000001</v>
      </c>
      <c r="GO52" s="164">
        <v>-6.3559000000000001</v>
      </c>
      <c r="GP52" s="164">
        <v>1.3088</v>
      </c>
      <c r="GQ52" s="164">
        <v>-22.9681</v>
      </c>
      <c r="GR52" s="164">
        <v>7.0892999999999997</v>
      </c>
      <c r="GS52" s="164">
        <v>7.26</v>
      </c>
      <c r="GT52" s="164">
        <v>153.2603</v>
      </c>
      <c r="GU52" s="164">
        <v>-5.6718000000000002</v>
      </c>
      <c r="GV52" s="164">
        <v>-7.8121</v>
      </c>
      <c r="GW52" s="164">
        <v>-13.2248</v>
      </c>
      <c r="GX52" s="164">
        <v>1.5370999999999999</v>
      </c>
      <c r="GY52" s="164">
        <v>8.3444000000000003</v>
      </c>
      <c r="GZ52" s="164">
        <v>8.4185999999999996</v>
      </c>
      <c r="HA52" s="164">
        <v>0.93989999999999996</v>
      </c>
      <c r="HB52" s="164">
        <v>34.029899999999998</v>
      </c>
      <c r="HC52" s="164">
        <v>35.195900000000002</v>
      </c>
      <c r="HD52" s="164">
        <v>1.26</v>
      </c>
      <c r="HE52" s="164">
        <v>-3.8944000000000001</v>
      </c>
      <c r="HF52" s="164">
        <v>-12.9605</v>
      </c>
      <c r="HG52" s="164">
        <v>53.410200000000003</v>
      </c>
      <c r="HH52" s="164">
        <v>81.992999999999995</v>
      </c>
      <c r="HI52" s="164">
        <v>4.1085000000000003</v>
      </c>
      <c r="HJ52" s="164">
        <v>4.6859999999999999</v>
      </c>
      <c r="HK52" s="164">
        <v>-13.177099999999999</v>
      </c>
      <c r="HL52" s="164">
        <v>-12.0631</v>
      </c>
      <c r="HM52" s="164">
        <v>0</v>
      </c>
      <c r="HN52" s="164">
        <v>-11.79</v>
      </c>
      <c r="HO52" s="164">
        <v>47.996099999999998</v>
      </c>
      <c r="HP52" s="165"/>
      <c r="HQ52" s="164">
        <v>-13.8306</v>
      </c>
      <c r="HR52" s="164">
        <v>-13.2319</v>
      </c>
      <c r="HS52" s="164">
        <v>-3.3502999999999998</v>
      </c>
      <c r="HT52" s="164">
        <v>-3.1941000000000002</v>
      </c>
      <c r="HU52" s="164">
        <v>27.39</v>
      </c>
      <c r="HV52" s="164">
        <v>27.42</v>
      </c>
      <c r="HW52" s="164">
        <v>-34.1</v>
      </c>
      <c r="HX52" s="164">
        <v>-34</v>
      </c>
      <c r="HY52" s="164">
        <v>0.51</v>
      </c>
      <c r="HZ52" s="164">
        <v>-7.84</v>
      </c>
      <c r="IA52" s="164">
        <v>65.094899999999996</v>
      </c>
      <c r="IB52" s="164">
        <v>25.270499999999998</v>
      </c>
      <c r="IC52" s="164">
        <v>25.167400000000001</v>
      </c>
      <c r="ID52" s="164">
        <v>-20.399999999999999</v>
      </c>
      <c r="IE52" s="164">
        <v>-35.799999999999997</v>
      </c>
      <c r="IF52" s="164">
        <v>-1.1000000000000001</v>
      </c>
      <c r="IG52" s="164">
        <v>-1.8</v>
      </c>
      <c r="IH52" s="165"/>
      <c r="II52" s="165"/>
      <c r="IJ52" s="164">
        <v>-124.9376</v>
      </c>
      <c r="IK52" s="164">
        <v>17.370999999999999</v>
      </c>
      <c r="IL52" s="164">
        <v>-273.58539999999999</v>
      </c>
      <c r="IM52" s="164">
        <v>-30.4406</v>
      </c>
      <c r="IN52" s="164">
        <v>-43.491599999999998</v>
      </c>
      <c r="IO52" s="164">
        <v>120.83110000000001</v>
      </c>
      <c r="IP52" s="164">
        <v>45.7453</v>
      </c>
      <c r="IQ52" s="164">
        <v>117.6233</v>
      </c>
      <c r="IR52" s="164">
        <v>121.0428</v>
      </c>
      <c r="IS52" s="164">
        <v>56.307499999999997</v>
      </c>
      <c r="IT52" s="164">
        <v>36.332700000000003</v>
      </c>
      <c r="IU52" s="164">
        <v>36.589799999999997</v>
      </c>
      <c r="IV52" s="164">
        <v>-6.4029999999999996</v>
      </c>
      <c r="IW52" s="164">
        <v>210.71860000000001</v>
      </c>
      <c r="IX52" s="164">
        <v>-219.48140000000001</v>
      </c>
      <c r="IY52" s="164">
        <v>-8.9027999999999992</v>
      </c>
      <c r="IZ52" s="164">
        <v>16.8369</v>
      </c>
      <c r="JA52" s="164">
        <v>-1.4051</v>
      </c>
      <c r="JB52" s="165"/>
      <c r="JC52" s="164">
        <v>-6.48</v>
      </c>
      <c r="JD52" s="164">
        <v>-0.26300000000000001</v>
      </c>
      <c r="JE52" s="164">
        <v>-0.26400000000000001</v>
      </c>
      <c r="JF52" s="164">
        <v>1.52</v>
      </c>
      <c r="JG52" s="164">
        <v>0.88</v>
      </c>
      <c r="JH52" s="164">
        <v>-3.9302000000000001</v>
      </c>
      <c r="JI52" s="164">
        <v>-6.9992999999999999</v>
      </c>
      <c r="JJ52" s="164">
        <v>5.0400999999999998</v>
      </c>
      <c r="JK52" s="164">
        <v>-5.4764999999999997</v>
      </c>
      <c r="JL52" s="164">
        <v>3.2</v>
      </c>
      <c r="JM52" s="164">
        <v>13.914</v>
      </c>
      <c r="JN52" s="164">
        <v>12.760999999999999</v>
      </c>
      <c r="JO52" s="164">
        <v>3.1135999999999999</v>
      </c>
      <c r="JP52" s="164">
        <v>3.6257999999999999</v>
      </c>
      <c r="JQ52" s="164">
        <v>4.0807000000000002</v>
      </c>
      <c r="JR52" s="164">
        <v>2.7313999999999998</v>
      </c>
      <c r="JS52" s="164">
        <v>3.2006999999999999</v>
      </c>
      <c r="JT52" s="165"/>
      <c r="JU52" s="164">
        <v>19.899999999999999</v>
      </c>
      <c r="JV52" s="164">
        <v>1.2686999999999999</v>
      </c>
      <c r="JW52" s="164">
        <v>0.28999999999999998</v>
      </c>
      <c r="JX52" s="165"/>
      <c r="JY52" s="164">
        <v>-6.2150999999999996</v>
      </c>
      <c r="JZ52" s="164">
        <v>-11.789899999999999</v>
      </c>
      <c r="KA52" s="164">
        <v>-18.6096</v>
      </c>
      <c r="KB52" s="164">
        <v>-5.3661000000000003</v>
      </c>
      <c r="KC52" s="164">
        <v>5.8838999999999997</v>
      </c>
      <c r="KD52" s="164">
        <v>-12.066599999999999</v>
      </c>
      <c r="KE52" s="164">
        <v>5.6947999999999999</v>
      </c>
      <c r="KF52" s="164">
        <v>-22.1</v>
      </c>
      <c r="KG52" s="164">
        <v>5.3</v>
      </c>
      <c r="KH52" s="164">
        <v>5.2047999999999996</v>
      </c>
      <c r="KI52" s="164">
        <v>-90.868600000000001</v>
      </c>
    </row>
    <row r="53" spans="1:295" ht="18" customHeight="1" x14ac:dyDescent="0.3">
      <c r="A53" s="161" t="s">
        <v>44</v>
      </c>
      <c r="B53" s="161" t="s">
        <v>780</v>
      </c>
      <c r="C53" s="164">
        <v>0</v>
      </c>
      <c r="D53" s="164">
        <v>3.7023999999999999</v>
      </c>
      <c r="E53" s="164">
        <v>-8.6379000000000001</v>
      </c>
      <c r="F53" s="164">
        <v>2.7766000000000002</v>
      </c>
      <c r="G53" s="164">
        <v>6.5162000000000004</v>
      </c>
      <c r="H53" s="165"/>
      <c r="I53" s="164">
        <v>12.9278</v>
      </c>
      <c r="J53" s="165"/>
      <c r="K53" s="164">
        <v>13.0847</v>
      </c>
      <c r="L53" s="164">
        <v>5.0288000000000004</v>
      </c>
      <c r="M53" s="164">
        <v>4.7564000000000002</v>
      </c>
      <c r="N53" s="164">
        <v>-11.1</v>
      </c>
      <c r="O53" s="164">
        <v>-22</v>
      </c>
      <c r="P53" s="164">
        <v>-2.2000000000000002</v>
      </c>
      <c r="Q53" s="164">
        <v>0</v>
      </c>
      <c r="R53" s="164">
        <v>-15.4</v>
      </c>
      <c r="S53" s="164">
        <v>3.2726000000000002</v>
      </c>
      <c r="T53" s="164">
        <v>0.38390000000000002</v>
      </c>
      <c r="U53" s="164">
        <v>5.6372999999999998</v>
      </c>
      <c r="V53" s="164">
        <v>5.4924999999999997</v>
      </c>
      <c r="W53" s="164">
        <v>9.4648000000000003</v>
      </c>
      <c r="X53" s="164">
        <v>3.3170999999999999</v>
      </c>
      <c r="Y53" s="164">
        <v>7.0900000000000005E-2</v>
      </c>
      <c r="Z53" s="164">
        <v>2.6343999999999999</v>
      </c>
      <c r="AA53" s="165"/>
      <c r="AB53" s="164">
        <v>-1.0602</v>
      </c>
      <c r="AC53" s="164">
        <v>-0.97499999999999998</v>
      </c>
      <c r="AD53" s="164">
        <v>-0.879</v>
      </c>
      <c r="AE53" s="164">
        <v>-3.3220000000000001</v>
      </c>
      <c r="AF53" s="164">
        <v>-8.8800000000000008</v>
      </c>
      <c r="AG53" s="164">
        <v>-13.2</v>
      </c>
      <c r="AH53" s="165"/>
      <c r="AI53" s="165"/>
      <c r="AJ53" s="164">
        <v>-12.85</v>
      </c>
      <c r="AK53" s="164">
        <v>-12.74</v>
      </c>
      <c r="AL53" s="165"/>
      <c r="AM53" s="164">
        <v>-10.45</v>
      </c>
      <c r="AN53" s="164">
        <v>-10.52</v>
      </c>
      <c r="AO53" s="164">
        <v>5.4352</v>
      </c>
      <c r="AP53" s="164">
        <v>3.9178000000000002</v>
      </c>
      <c r="AQ53" s="164">
        <v>19.184000000000001</v>
      </c>
      <c r="AR53" s="164">
        <v>23.434899999999999</v>
      </c>
      <c r="AS53" s="164">
        <v>-21.964700000000001</v>
      </c>
      <c r="AT53" s="165"/>
      <c r="AU53" s="164">
        <v>-17.552299999999999</v>
      </c>
      <c r="AV53" s="164">
        <v>9.18</v>
      </c>
      <c r="AW53" s="164">
        <v>21.682099999999998</v>
      </c>
      <c r="AX53" s="165"/>
      <c r="AY53" s="164">
        <v>-16.878799999999998</v>
      </c>
      <c r="AZ53" s="164">
        <v>25.443300000000001</v>
      </c>
      <c r="BA53" s="164">
        <v>17.781300000000002</v>
      </c>
      <c r="BB53" s="164">
        <v>46.280500000000004</v>
      </c>
      <c r="BC53" s="164">
        <v>14.1541</v>
      </c>
      <c r="BD53" s="164">
        <v>-5.7</v>
      </c>
      <c r="BE53" s="164">
        <v>-5.8</v>
      </c>
      <c r="BF53" s="164">
        <v>-15.9702</v>
      </c>
      <c r="BG53" s="164">
        <v>-15.692600000000001</v>
      </c>
      <c r="BH53" s="164">
        <v>-2.1315</v>
      </c>
      <c r="BI53" s="165"/>
      <c r="BJ53" s="164">
        <v>11.3713</v>
      </c>
      <c r="BK53" s="164">
        <v>0.65720000000000001</v>
      </c>
      <c r="BL53" s="164">
        <v>-0.10150000000000001</v>
      </c>
      <c r="BM53" s="164">
        <v>-5.8999999999999997E-2</v>
      </c>
      <c r="BN53" s="164">
        <v>-30.976299999999998</v>
      </c>
      <c r="BO53" s="164">
        <v>29.786100000000001</v>
      </c>
      <c r="BP53" s="164">
        <v>29.480899999999998</v>
      </c>
      <c r="BQ53" s="164">
        <v>74.416799999999995</v>
      </c>
      <c r="BR53" s="164">
        <v>-90.607600000000005</v>
      </c>
      <c r="BS53" s="165"/>
      <c r="BT53" s="165"/>
      <c r="BU53" s="165"/>
      <c r="BV53" s="164">
        <v>12.4345</v>
      </c>
      <c r="BW53" s="164">
        <v>8.68</v>
      </c>
      <c r="BX53" s="164">
        <v>8.06</v>
      </c>
      <c r="BY53" s="164">
        <v>-10.62</v>
      </c>
      <c r="BZ53" s="164">
        <v>1.1599999999999999</v>
      </c>
      <c r="CA53" s="164">
        <v>-27.591000000000001</v>
      </c>
      <c r="CB53" s="164">
        <v>-27.724900000000002</v>
      </c>
      <c r="CC53" s="164">
        <v>35.849299999999999</v>
      </c>
      <c r="CD53" s="164">
        <v>35.192500000000003</v>
      </c>
      <c r="CE53" s="164">
        <v>-6.6288</v>
      </c>
      <c r="CF53" s="165"/>
      <c r="CG53" s="164">
        <v>37.3705</v>
      </c>
      <c r="CH53" s="164">
        <v>11.6785</v>
      </c>
      <c r="CI53" s="165"/>
      <c r="CJ53" s="165"/>
      <c r="CK53" s="165"/>
      <c r="CL53" s="164">
        <v>-12.5</v>
      </c>
      <c r="CM53" s="164">
        <v>-12.7</v>
      </c>
      <c r="CN53" s="164">
        <v>-2.09</v>
      </c>
      <c r="CO53" s="164">
        <v>31.368400000000001</v>
      </c>
      <c r="CP53" s="164">
        <v>32.127600000000001</v>
      </c>
      <c r="CQ53" s="164">
        <v>29.914200000000001</v>
      </c>
      <c r="CR53" s="164">
        <v>36.4407</v>
      </c>
      <c r="CS53" s="164">
        <v>36.969099999999997</v>
      </c>
      <c r="CT53" s="164">
        <v>-27.054500000000001</v>
      </c>
      <c r="CU53" s="164">
        <v>-14.6417</v>
      </c>
      <c r="CV53" s="164">
        <v>-28.415299999999998</v>
      </c>
      <c r="CW53" s="164">
        <v>3.2597999999999998</v>
      </c>
      <c r="CX53" s="164">
        <v>12.81</v>
      </c>
      <c r="CY53" s="164">
        <v>20.309999999999999</v>
      </c>
      <c r="CZ53" s="164">
        <v>12.661099999999999</v>
      </c>
      <c r="DA53" s="164">
        <v>12.795999999999999</v>
      </c>
      <c r="DB53" s="164">
        <v>-8.52</v>
      </c>
      <c r="DC53" s="165"/>
      <c r="DD53" s="165"/>
      <c r="DE53" s="165"/>
      <c r="DF53" s="164">
        <v>24.680700000000002</v>
      </c>
      <c r="DG53" s="164">
        <v>-11.708299999999999</v>
      </c>
      <c r="DH53" s="164">
        <v>-4.2523</v>
      </c>
      <c r="DI53" s="164">
        <v>-20.3</v>
      </c>
      <c r="DJ53" s="164">
        <v>-20.8</v>
      </c>
      <c r="DK53" s="164">
        <v>-5.8056999999999999</v>
      </c>
      <c r="DL53" s="164">
        <v>-0.374</v>
      </c>
      <c r="DM53" s="164">
        <v>8.6791999999999998</v>
      </c>
      <c r="DN53" s="164">
        <v>6.4999000000000002</v>
      </c>
      <c r="DO53" s="164">
        <v>-0.16</v>
      </c>
      <c r="DP53" s="164">
        <v>-2.75</v>
      </c>
      <c r="DQ53" s="164">
        <v>5.9675000000000002</v>
      </c>
      <c r="DR53" s="164">
        <v>-25.629000000000001</v>
      </c>
      <c r="DS53" s="164">
        <v>-12.22</v>
      </c>
      <c r="DT53" s="164">
        <v>-12.33</v>
      </c>
      <c r="DU53" s="164">
        <v>32.08</v>
      </c>
      <c r="DV53" s="164">
        <v>19.04</v>
      </c>
      <c r="DW53" s="164">
        <v>-26.7636</v>
      </c>
      <c r="DX53" s="164">
        <v>-12.918200000000001</v>
      </c>
      <c r="DY53" s="164">
        <v>-45.4634</v>
      </c>
      <c r="DZ53" s="164">
        <v>-44.645499999999998</v>
      </c>
      <c r="EA53" s="164">
        <v>9.7071000000000005</v>
      </c>
      <c r="EB53" s="164">
        <v>-14.584899999999999</v>
      </c>
      <c r="EC53" s="164">
        <v>-23.7392</v>
      </c>
      <c r="ED53" s="164">
        <v>-23.6492</v>
      </c>
      <c r="EE53" s="164">
        <v>-20.6511</v>
      </c>
      <c r="EF53" s="164">
        <v>-22.907299999999999</v>
      </c>
      <c r="EG53" s="164">
        <v>-9.9559999999999995</v>
      </c>
      <c r="EH53" s="164">
        <v>-137.24039999999999</v>
      </c>
      <c r="EI53" s="164">
        <v>-26.400200000000002</v>
      </c>
      <c r="EJ53" s="165"/>
      <c r="EK53" s="164">
        <v>-7.8773999999999997</v>
      </c>
      <c r="EL53" s="164">
        <v>-7.1341000000000001</v>
      </c>
      <c r="EM53" s="164">
        <v>19.944900000000001</v>
      </c>
      <c r="EN53" s="164">
        <v>-12.226100000000001</v>
      </c>
      <c r="EO53" s="164">
        <v>-11.5985</v>
      </c>
      <c r="EP53" s="164">
        <v>8.2080000000000002</v>
      </c>
      <c r="EQ53" s="164">
        <v>-30.7073</v>
      </c>
      <c r="ER53" s="164">
        <v>-30.607600000000001</v>
      </c>
      <c r="ES53" s="164">
        <v>9.4702000000000002</v>
      </c>
      <c r="ET53" s="165"/>
      <c r="EU53" s="164">
        <v>-13.74</v>
      </c>
      <c r="EV53" s="164">
        <v>-0.2</v>
      </c>
      <c r="EW53" s="164">
        <v>2.4931999999999999</v>
      </c>
      <c r="EX53" s="164">
        <v>-11.5284</v>
      </c>
      <c r="EY53" s="164">
        <v>-15.7386</v>
      </c>
      <c r="EZ53" s="164">
        <v>-4.7950999999999997</v>
      </c>
      <c r="FA53" s="164">
        <v>8.2532999999999994</v>
      </c>
      <c r="FB53" s="164">
        <v>10.3316</v>
      </c>
      <c r="FC53" s="164">
        <v>-29.759599999999999</v>
      </c>
      <c r="FD53" s="164">
        <v>4.4352999999999998</v>
      </c>
      <c r="FE53" s="165"/>
      <c r="FF53" s="164">
        <v>4.1654999999999998</v>
      </c>
      <c r="FG53" s="164">
        <v>3.8395000000000001</v>
      </c>
      <c r="FH53" s="164">
        <v>4.0842000000000001</v>
      </c>
      <c r="FI53" s="164">
        <v>2.4274</v>
      </c>
      <c r="FJ53" s="164">
        <v>13.898899999999999</v>
      </c>
      <c r="FK53" s="164">
        <v>14.0663</v>
      </c>
      <c r="FL53" s="164">
        <v>-22.104199999999999</v>
      </c>
      <c r="FM53" s="164">
        <v>27.000699999999998</v>
      </c>
      <c r="FN53" s="164">
        <v>27.066600000000001</v>
      </c>
      <c r="FO53" s="164">
        <v>-10.2057</v>
      </c>
      <c r="FP53" s="165"/>
      <c r="FQ53" s="164">
        <v>22.491800000000001</v>
      </c>
      <c r="FR53" s="164">
        <v>-18.989999999999998</v>
      </c>
      <c r="FS53" s="164">
        <v>-1.415</v>
      </c>
      <c r="FT53" s="164">
        <v>0.21809999999999999</v>
      </c>
      <c r="FU53" s="164">
        <v>0.57999999999999996</v>
      </c>
      <c r="FV53" s="164">
        <v>2.41</v>
      </c>
      <c r="FW53" s="164">
        <v>-24.083100000000002</v>
      </c>
      <c r="FX53" s="164">
        <v>2.1374</v>
      </c>
      <c r="FY53" s="164">
        <v>2.89</v>
      </c>
      <c r="FZ53" s="164">
        <v>-5.0000000000000001E-3</v>
      </c>
      <c r="GA53" s="165"/>
      <c r="GB53" s="164">
        <v>11.29</v>
      </c>
      <c r="GC53" s="164">
        <v>-15.2858</v>
      </c>
      <c r="GD53" s="164">
        <v>-5.7096999999999998</v>
      </c>
      <c r="GE53" s="165"/>
      <c r="GF53" s="164">
        <v>25.263000000000002</v>
      </c>
      <c r="GG53" s="165"/>
      <c r="GH53" s="164">
        <v>28.7666</v>
      </c>
      <c r="GI53" s="164">
        <v>-9.7523999999999997</v>
      </c>
      <c r="GJ53" s="164">
        <v>-10.4055</v>
      </c>
      <c r="GK53" s="164">
        <v>2.9073000000000002</v>
      </c>
      <c r="GL53" s="165"/>
      <c r="GM53" s="165"/>
      <c r="GN53" s="164">
        <v>-11.1426</v>
      </c>
      <c r="GO53" s="164">
        <v>-5.7449000000000003</v>
      </c>
      <c r="GP53" s="164">
        <v>1.3966000000000001</v>
      </c>
      <c r="GQ53" s="164">
        <v>-24.311</v>
      </c>
      <c r="GR53" s="164">
        <v>8.2578999999999994</v>
      </c>
      <c r="GS53" s="164">
        <v>7.0312999999999999</v>
      </c>
      <c r="GT53" s="164">
        <v>151.73990000000001</v>
      </c>
      <c r="GU53" s="164">
        <v>-6.3803999999999998</v>
      </c>
      <c r="GV53" s="164">
        <v>-6.6688999999999998</v>
      </c>
      <c r="GW53" s="164">
        <v>-13.4633</v>
      </c>
      <c r="GX53" s="164">
        <v>1.6936</v>
      </c>
      <c r="GY53" s="164">
        <v>7.6193</v>
      </c>
      <c r="GZ53" s="164">
        <v>7.6978</v>
      </c>
      <c r="HA53" s="164">
        <v>1</v>
      </c>
      <c r="HB53" s="164">
        <v>31.304600000000001</v>
      </c>
      <c r="HC53" s="164">
        <v>32.292700000000004</v>
      </c>
      <c r="HD53" s="164">
        <v>2.5099999999999998</v>
      </c>
      <c r="HE53" s="164">
        <v>-5.3933</v>
      </c>
      <c r="HF53" s="164">
        <v>-13.8177</v>
      </c>
      <c r="HG53" s="164">
        <v>50.606999999999999</v>
      </c>
      <c r="HH53" s="164">
        <v>78.669499999999999</v>
      </c>
      <c r="HI53" s="164">
        <v>3.0566</v>
      </c>
      <c r="HJ53" s="164">
        <v>3.6410999999999998</v>
      </c>
      <c r="HK53" s="164">
        <v>-13.031000000000001</v>
      </c>
      <c r="HL53" s="164">
        <v>-12.073399999999999</v>
      </c>
      <c r="HM53" s="164">
        <v>-10.448</v>
      </c>
      <c r="HN53" s="164">
        <v>-12.6036</v>
      </c>
      <c r="HO53" s="165"/>
      <c r="HP53" s="165"/>
      <c r="HQ53" s="164">
        <v>-14.3195</v>
      </c>
      <c r="HR53" s="164">
        <v>-13.775700000000001</v>
      </c>
      <c r="HS53" s="164">
        <v>-3.3207</v>
      </c>
      <c r="HT53" s="164">
        <v>-3.0562999999999998</v>
      </c>
      <c r="HU53" s="164">
        <v>27.82</v>
      </c>
      <c r="HV53" s="164">
        <v>27.91</v>
      </c>
      <c r="HW53" s="164">
        <v>-33.299999999999997</v>
      </c>
      <c r="HX53" s="164">
        <v>-33.799999999999997</v>
      </c>
      <c r="HY53" s="164">
        <v>0.70409999999999995</v>
      </c>
      <c r="HZ53" s="164">
        <v>-8</v>
      </c>
      <c r="IA53" s="164">
        <v>71.112200000000001</v>
      </c>
      <c r="IB53" s="164">
        <v>24.550599999999999</v>
      </c>
      <c r="IC53" s="164">
        <v>24.249400000000001</v>
      </c>
      <c r="ID53" s="164">
        <v>-20.8</v>
      </c>
      <c r="IE53" s="164">
        <v>-35.4</v>
      </c>
      <c r="IF53" s="164">
        <v>-0.6</v>
      </c>
      <c r="IG53" s="164">
        <v>-1.2</v>
      </c>
      <c r="IH53" s="165"/>
      <c r="II53" s="164">
        <v>-17.5776</v>
      </c>
      <c r="IJ53" s="164">
        <v>-121.6164</v>
      </c>
      <c r="IK53" s="164">
        <v>19.637799999999999</v>
      </c>
      <c r="IL53" s="164">
        <v>-273.50259999999997</v>
      </c>
      <c r="IM53" s="164">
        <v>-32.492400000000004</v>
      </c>
      <c r="IN53" s="164">
        <v>-42.0655</v>
      </c>
      <c r="IO53" s="164">
        <v>119.96429999999999</v>
      </c>
      <c r="IP53" s="164">
        <v>49.069699999999997</v>
      </c>
      <c r="IQ53" s="164">
        <v>120.8158</v>
      </c>
      <c r="IR53" s="164">
        <v>119.4876</v>
      </c>
      <c r="IS53" s="164">
        <v>52.966900000000003</v>
      </c>
      <c r="IT53" s="164">
        <v>37.3718</v>
      </c>
      <c r="IU53" s="164">
        <v>32.470799999999997</v>
      </c>
      <c r="IV53" s="164">
        <v>-8.1353000000000009</v>
      </c>
      <c r="IW53" s="164">
        <v>207.05119999999999</v>
      </c>
      <c r="IX53" s="164">
        <v>-221.64529999999999</v>
      </c>
      <c r="IY53" s="164">
        <v>-11.1922</v>
      </c>
      <c r="IZ53" s="164">
        <v>19.146100000000001</v>
      </c>
      <c r="JA53" s="164">
        <v>-1.0999000000000001</v>
      </c>
      <c r="JB53" s="165"/>
      <c r="JC53" s="164">
        <v>-6.08</v>
      </c>
      <c r="JD53" s="164">
        <v>-6.9000000000000006E-2</v>
      </c>
      <c r="JE53" s="164">
        <v>-7.2999999999999995E-2</v>
      </c>
      <c r="JF53" s="164">
        <v>1.04</v>
      </c>
      <c r="JG53" s="164">
        <v>1.52</v>
      </c>
      <c r="JH53" s="164">
        <v>-3.8936000000000002</v>
      </c>
      <c r="JI53" s="164">
        <v>-7.4112999999999998</v>
      </c>
      <c r="JJ53" s="164">
        <v>5.0125999999999999</v>
      </c>
      <c r="JK53" s="164">
        <v>-5.3879999999999999</v>
      </c>
      <c r="JL53" s="164">
        <v>3.1</v>
      </c>
      <c r="JM53" s="164">
        <v>14.686</v>
      </c>
      <c r="JN53" s="164">
        <v>14.34</v>
      </c>
      <c r="JO53" s="164">
        <v>2.4904999999999999</v>
      </c>
      <c r="JP53" s="164">
        <v>2.9611000000000001</v>
      </c>
      <c r="JQ53" s="164">
        <v>3.7972000000000001</v>
      </c>
      <c r="JR53" s="164">
        <v>3.6627000000000001</v>
      </c>
      <c r="JS53" s="164">
        <v>3.4590000000000001</v>
      </c>
      <c r="JT53" s="165"/>
      <c r="JU53" s="164">
        <v>19.100000000000001</v>
      </c>
      <c r="JV53" s="164">
        <v>1.4873000000000001</v>
      </c>
      <c r="JW53" s="164">
        <v>0.21</v>
      </c>
      <c r="JX53" s="165"/>
      <c r="JY53" s="164">
        <v>-5.0692000000000004</v>
      </c>
      <c r="JZ53" s="164">
        <v>-12.672800000000001</v>
      </c>
      <c r="KA53" s="164">
        <v>-18.2486</v>
      </c>
      <c r="KB53" s="164">
        <v>-3.8228</v>
      </c>
      <c r="KC53" s="164">
        <v>7.0636000000000001</v>
      </c>
      <c r="KD53" s="164">
        <v>-12.662100000000001</v>
      </c>
      <c r="KE53" s="164">
        <v>4.8358999999999996</v>
      </c>
      <c r="KF53" s="164">
        <v>-21.7</v>
      </c>
      <c r="KG53" s="164">
        <v>4.5</v>
      </c>
      <c r="KH53" s="164">
        <v>1.8160000000000001</v>
      </c>
      <c r="KI53" s="164">
        <v>-89.977800000000002</v>
      </c>
    </row>
    <row r="54" spans="1:295" ht="18" customHeight="1" x14ac:dyDescent="0.3">
      <c r="A54" s="161" t="s">
        <v>44</v>
      </c>
      <c r="B54" s="161" t="s">
        <v>781</v>
      </c>
      <c r="C54" s="164">
        <v>0</v>
      </c>
      <c r="D54" s="164">
        <v>3.3006000000000002</v>
      </c>
      <c r="E54" s="164">
        <v>-7.9913999999999996</v>
      </c>
      <c r="F54" s="164">
        <v>2.7946</v>
      </c>
      <c r="G54" s="164">
        <v>7.1859999999999999</v>
      </c>
      <c r="H54" s="165"/>
      <c r="I54" s="164">
        <v>12.305</v>
      </c>
      <c r="J54" s="165"/>
      <c r="K54" s="164">
        <v>11.9704</v>
      </c>
      <c r="L54" s="164">
        <v>4.4099000000000004</v>
      </c>
      <c r="M54" s="164">
        <v>4.0532000000000004</v>
      </c>
      <c r="N54" s="164">
        <v>-8.8800000000000008</v>
      </c>
      <c r="O54" s="164">
        <v>-19.8</v>
      </c>
      <c r="P54" s="165"/>
      <c r="Q54" s="164">
        <v>0.82799999999999996</v>
      </c>
      <c r="R54" s="164">
        <v>-13.2</v>
      </c>
      <c r="S54" s="164">
        <v>3.1968000000000001</v>
      </c>
      <c r="T54" s="164">
        <v>1.8980999999999999</v>
      </c>
      <c r="U54" s="164">
        <v>4.6471999999999998</v>
      </c>
      <c r="V54" s="164">
        <v>4.6626000000000003</v>
      </c>
      <c r="W54" s="164">
        <v>8.1</v>
      </c>
      <c r="X54" s="164">
        <v>2.2502</v>
      </c>
      <c r="Y54" s="164">
        <v>-4.7899999999999998E-2</v>
      </c>
      <c r="Z54" s="164">
        <v>3.0587</v>
      </c>
      <c r="AA54" s="165"/>
      <c r="AB54" s="164">
        <v>-1.0583</v>
      </c>
      <c r="AC54" s="164">
        <v>-1.002</v>
      </c>
      <c r="AD54" s="164">
        <v>-1.0009999999999999</v>
      </c>
      <c r="AE54" s="164">
        <v>-3.6440000000000001</v>
      </c>
      <c r="AF54" s="164">
        <v>-11.1</v>
      </c>
      <c r="AG54" s="164">
        <v>-15.4</v>
      </c>
      <c r="AH54" s="165"/>
      <c r="AI54" s="165"/>
      <c r="AJ54" s="164">
        <v>-13.01</v>
      </c>
      <c r="AK54" s="164">
        <v>-13.13</v>
      </c>
      <c r="AL54" s="165"/>
      <c r="AM54" s="164">
        <v>-10.19</v>
      </c>
      <c r="AN54" s="164">
        <v>-9.93</v>
      </c>
      <c r="AO54" s="164">
        <v>4.9598000000000004</v>
      </c>
      <c r="AP54" s="164">
        <v>3.8668999999999998</v>
      </c>
      <c r="AQ54" s="164">
        <v>18.718699999999998</v>
      </c>
      <c r="AR54" s="164">
        <v>22.052299999999999</v>
      </c>
      <c r="AS54" s="164">
        <v>-22.067599999999999</v>
      </c>
      <c r="AT54" s="164">
        <v>-18.888200000000001</v>
      </c>
      <c r="AU54" s="164">
        <v>-18.067299999999999</v>
      </c>
      <c r="AV54" s="164">
        <v>18.2531</v>
      </c>
      <c r="AW54" s="164">
        <v>18.762599999999999</v>
      </c>
      <c r="AX54" s="164">
        <v>-19.424099999999999</v>
      </c>
      <c r="AY54" s="164">
        <v>-17.012799999999999</v>
      </c>
      <c r="AZ54" s="164">
        <v>15.2637</v>
      </c>
      <c r="BA54" s="164">
        <v>23.496200000000002</v>
      </c>
      <c r="BB54" s="164">
        <v>46.910699999999999</v>
      </c>
      <c r="BC54" s="164">
        <v>13.8819</v>
      </c>
      <c r="BD54" s="164">
        <v>-5.8</v>
      </c>
      <c r="BE54" s="164">
        <v>-5.8</v>
      </c>
      <c r="BF54" s="164">
        <v>-14.075699999999999</v>
      </c>
      <c r="BG54" s="164">
        <v>-14.577299999999999</v>
      </c>
      <c r="BH54" s="164">
        <v>-2.2747000000000002</v>
      </c>
      <c r="BI54" s="165"/>
      <c r="BJ54" s="164">
        <v>9.1753999999999998</v>
      </c>
      <c r="BK54" s="164">
        <v>0.99780000000000002</v>
      </c>
      <c r="BL54" s="164">
        <v>-0.2427</v>
      </c>
      <c r="BM54" s="164">
        <v>-2.5100000000000001E-2</v>
      </c>
      <c r="BN54" s="164">
        <v>-43.824599999999997</v>
      </c>
      <c r="BO54" s="164">
        <v>29.114599999999999</v>
      </c>
      <c r="BP54" s="164">
        <v>28.443200000000001</v>
      </c>
      <c r="BQ54" s="164">
        <v>88.661699999999996</v>
      </c>
      <c r="BR54" s="164">
        <v>-108.339</v>
      </c>
      <c r="BS54" s="165"/>
      <c r="BT54" s="165"/>
      <c r="BU54" s="165"/>
      <c r="BV54" s="164">
        <v>10.328799999999999</v>
      </c>
      <c r="BW54" s="164">
        <v>8.39</v>
      </c>
      <c r="BX54" s="164">
        <v>7.73</v>
      </c>
      <c r="BY54" s="164">
        <v>-11.95</v>
      </c>
      <c r="BZ54" s="164">
        <v>0.48</v>
      </c>
      <c r="CA54" s="164">
        <v>-25.849499999999999</v>
      </c>
      <c r="CB54" s="164">
        <v>-24.911799999999999</v>
      </c>
      <c r="CC54" s="164">
        <v>35.792299999999997</v>
      </c>
      <c r="CD54" s="164">
        <v>35.174700000000001</v>
      </c>
      <c r="CE54" s="164">
        <v>-5.6276999999999999</v>
      </c>
      <c r="CF54" s="165"/>
      <c r="CG54" s="164">
        <v>35.0929</v>
      </c>
      <c r="CH54" s="164">
        <v>8.0852000000000004</v>
      </c>
      <c r="CI54" s="165"/>
      <c r="CJ54" s="165"/>
      <c r="CK54" s="165"/>
      <c r="CL54" s="164">
        <v>-14.6</v>
      </c>
      <c r="CM54" s="164">
        <v>-14.6</v>
      </c>
      <c r="CN54" s="164">
        <v>-2.0299999999999998</v>
      </c>
      <c r="CO54" s="164">
        <v>28.967500000000001</v>
      </c>
      <c r="CP54" s="164">
        <v>29.1252</v>
      </c>
      <c r="CQ54" s="164">
        <v>26.954799999999999</v>
      </c>
      <c r="CR54" s="164">
        <v>39.553899999999999</v>
      </c>
      <c r="CS54" s="164">
        <v>40.216000000000001</v>
      </c>
      <c r="CT54" s="164">
        <v>-28.331600000000002</v>
      </c>
      <c r="CU54" s="164">
        <v>-13.1906</v>
      </c>
      <c r="CV54" s="164">
        <v>-30.0001</v>
      </c>
      <c r="CW54" s="164">
        <v>3.3210999999999999</v>
      </c>
      <c r="CX54" s="164">
        <v>11.82</v>
      </c>
      <c r="CY54" s="164">
        <v>19.8</v>
      </c>
      <c r="CZ54" s="164">
        <v>12.192399999999999</v>
      </c>
      <c r="DA54" s="164">
        <v>12.210100000000001</v>
      </c>
      <c r="DB54" s="164">
        <v>-8.1999999999999993</v>
      </c>
      <c r="DC54" s="165"/>
      <c r="DD54" s="165"/>
      <c r="DE54" s="165"/>
      <c r="DF54" s="164">
        <v>29.783999999999999</v>
      </c>
      <c r="DG54" s="164">
        <v>-11.507999999999999</v>
      </c>
      <c r="DH54" s="164">
        <v>-3.9178999999999999</v>
      </c>
      <c r="DI54" s="164">
        <v>-18</v>
      </c>
      <c r="DJ54" s="164">
        <v>-18.5</v>
      </c>
      <c r="DK54" s="164">
        <v>-5.5933000000000002</v>
      </c>
      <c r="DL54" s="164">
        <v>-1.1220000000000001</v>
      </c>
      <c r="DM54" s="164">
        <v>7.5751999999999997</v>
      </c>
      <c r="DN54" s="164">
        <v>5.3867000000000003</v>
      </c>
      <c r="DO54" s="164">
        <v>-0.83</v>
      </c>
      <c r="DP54" s="164">
        <v>-2.42</v>
      </c>
      <c r="DQ54" s="164">
        <v>6.7424999999999997</v>
      </c>
      <c r="DR54" s="164">
        <v>-30.4267</v>
      </c>
      <c r="DS54" s="164">
        <v>-11.39</v>
      </c>
      <c r="DT54" s="164">
        <v>-11.46</v>
      </c>
      <c r="DU54" s="164">
        <v>30.07</v>
      </c>
      <c r="DV54" s="164">
        <v>19.03</v>
      </c>
      <c r="DW54" s="164">
        <v>-30.7455</v>
      </c>
      <c r="DX54" s="164">
        <v>-15.5091</v>
      </c>
      <c r="DY54" s="164">
        <v>-45.511000000000003</v>
      </c>
      <c r="DZ54" s="164">
        <v>-44.163600000000002</v>
      </c>
      <c r="EA54" s="165"/>
      <c r="EB54" s="164">
        <v>-20.779499999999999</v>
      </c>
      <c r="EC54" s="164">
        <v>-29.002800000000001</v>
      </c>
      <c r="ED54" s="164">
        <v>-27.7225</v>
      </c>
      <c r="EE54" s="164">
        <v>-18.439399999999999</v>
      </c>
      <c r="EF54" s="164">
        <v>-26.952100000000002</v>
      </c>
      <c r="EG54" s="164">
        <v>-9.7270000000000003</v>
      </c>
      <c r="EH54" s="164">
        <v>-152.8047</v>
      </c>
      <c r="EI54" s="164">
        <v>-18.190200000000001</v>
      </c>
      <c r="EJ54" s="165"/>
      <c r="EK54" s="164">
        <v>-7.6540999999999997</v>
      </c>
      <c r="EL54" s="164">
        <v>-7.1044</v>
      </c>
      <c r="EM54" s="164">
        <v>13.762700000000001</v>
      </c>
      <c r="EN54" s="164">
        <v>-13.8665</v>
      </c>
      <c r="EO54" s="164">
        <v>-11.8889</v>
      </c>
      <c r="EP54" s="164">
        <v>26.64</v>
      </c>
      <c r="EQ54" s="164">
        <v>-32.015300000000003</v>
      </c>
      <c r="ER54" s="164">
        <v>-31.820699999999999</v>
      </c>
      <c r="ES54" s="164">
        <v>6.6208999999999998</v>
      </c>
      <c r="ET54" s="164">
        <v>-11.43</v>
      </c>
      <c r="EU54" s="164">
        <v>-9.7799999999999994</v>
      </c>
      <c r="EV54" s="164">
        <v>-13.5</v>
      </c>
      <c r="EW54" s="164">
        <v>2.1231</v>
      </c>
      <c r="EX54" s="164">
        <v>-14.783899999999999</v>
      </c>
      <c r="EY54" s="164">
        <v>-15.942</v>
      </c>
      <c r="EZ54" s="164">
        <v>-4.9832000000000001</v>
      </c>
      <c r="FA54" s="164">
        <v>7.5717999999999996</v>
      </c>
      <c r="FB54" s="164">
        <v>4.0157999999999996</v>
      </c>
      <c r="FC54" s="164">
        <v>-24.441199999999998</v>
      </c>
      <c r="FD54" s="164">
        <v>4.9713000000000003</v>
      </c>
      <c r="FE54" s="165"/>
      <c r="FF54" s="164">
        <v>4.7560000000000002</v>
      </c>
      <c r="FG54" s="164">
        <v>3.6745000000000001</v>
      </c>
      <c r="FH54" s="164">
        <v>4.1182999999999996</v>
      </c>
      <c r="FI54" s="164">
        <v>2.4201000000000001</v>
      </c>
      <c r="FJ54" s="164">
        <v>12.224299999999999</v>
      </c>
      <c r="FK54" s="164">
        <v>12.224299999999999</v>
      </c>
      <c r="FL54" s="164">
        <v>-22.4391</v>
      </c>
      <c r="FM54" s="164">
        <v>26.188199999999998</v>
      </c>
      <c r="FN54" s="164">
        <v>25.7685</v>
      </c>
      <c r="FO54" s="164">
        <v>-10.060600000000001</v>
      </c>
      <c r="FP54" s="165"/>
      <c r="FQ54" s="164">
        <v>23.790600000000001</v>
      </c>
      <c r="FR54" s="164">
        <v>-18.440000000000001</v>
      </c>
      <c r="FS54" s="164">
        <v>-1.1165</v>
      </c>
      <c r="FT54" s="164">
        <v>0.20069999999999999</v>
      </c>
      <c r="FU54" s="164">
        <v>0.88</v>
      </c>
      <c r="FV54" s="164">
        <v>1.6</v>
      </c>
      <c r="FW54" s="164">
        <v>-24.547899999999998</v>
      </c>
      <c r="FX54" s="165"/>
      <c r="FY54" s="164">
        <v>2.9420000000000002</v>
      </c>
      <c r="FZ54" s="164">
        <v>0.27100000000000002</v>
      </c>
      <c r="GA54" s="165"/>
      <c r="GB54" s="164">
        <v>10.54</v>
      </c>
      <c r="GC54" s="164">
        <v>-16.6816</v>
      </c>
      <c r="GD54" s="164">
        <v>-7.0137</v>
      </c>
      <c r="GE54" s="164">
        <v>-2.88</v>
      </c>
      <c r="GF54" s="164">
        <v>23.5947</v>
      </c>
      <c r="GG54" s="165"/>
      <c r="GH54" s="164">
        <v>28.933</v>
      </c>
      <c r="GI54" s="164">
        <v>-9.2879000000000005</v>
      </c>
      <c r="GJ54" s="164">
        <v>-10.004300000000001</v>
      </c>
      <c r="GK54" s="164">
        <v>2.7553000000000001</v>
      </c>
      <c r="GL54" s="165"/>
      <c r="GM54" s="165"/>
      <c r="GN54" s="164">
        <v>-11.454499999999999</v>
      </c>
      <c r="GO54" s="164">
        <v>-5.2683</v>
      </c>
      <c r="GP54" s="164">
        <v>1.2124999999999999</v>
      </c>
      <c r="GQ54" s="164">
        <v>-25.140799999999999</v>
      </c>
      <c r="GR54" s="164">
        <v>7.7979000000000003</v>
      </c>
      <c r="GS54" s="164">
        <v>7.0506000000000002</v>
      </c>
      <c r="GT54" s="164">
        <v>149.8021</v>
      </c>
      <c r="GU54" s="164">
        <v>-7.4450000000000003</v>
      </c>
      <c r="GV54" s="164">
        <v>-7.5762</v>
      </c>
      <c r="GW54" s="164">
        <v>-12.942399999999999</v>
      </c>
      <c r="GX54" s="164">
        <v>1.6254</v>
      </c>
      <c r="GY54" s="164">
        <v>7.1642000000000001</v>
      </c>
      <c r="GZ54" s="164">
        <v>7.3102</v>
      </c>
      <c r="HA54" s="164">
        <v>1.1016999999999999</v>
      </c>
      <c r="HB54" s="164">
        <v>31.860199999999999</v>
      </c>
      <c r="HC54" s="164">
        <v>33.109000000000002</v>
      </c>
      <c r="HD54" s="164">
        <v>0.42</v>
      </c>
      <c r="HE54" s="164">
        <v>0</v>
      </c>
      <c r="HF54" s="164">
        <v>-7.5774999999999997</v>
      </c>
      <c r="HG54" s="164">
        <v>51.782899999999998</v>
      </c>
      <c r="HH54" s="164">
        <v>82.989800000000002</v>
      </c>
      <c r="HI54" s="164">
        <v>4.1178999999999997</v>
      </c>
      <c r="HJ54" s="164">
        <v>3.9064000000000001</v>
      </c>
      <c r="HK54" s="164">
        <v>-12.8416</v>
      </c>
      <c r="HL54" s="164">
        <v>-11.5665</v>
      </c>
      <c r="HM54" s="164">
        <v>-12.9407</v>
      </c>
      <c r="HN54" s="164">
        <v>-12.702500000000001</v>
      </c>
      <c r="HO54" s="165"/>
      <c r="HP54" s="165"/>
      <c r="HQ54" s="164">
        <v>-14.193199999999999</v>
      </c>
      <c r="HR54" s="164">
        <v>-13.5944</v>
      </c>
      <c r="HS54" s="164">
        <v>-1.6267</v>
      </c>
      <c r="HT54" s="164">
        <v>-1.9744999999999999</v>
      </c>
      <c r="HU54" s="164">
        <v>28.33</v>
      </c>
      <c r="HV54" s="164">
        <v>28.08</v>
      </c>
      <c r="HW54" s="164">
        <v>-37</v>
      </c>
      <c r="HX54" s="164">
        <v>-37.1</v>
      </c>
      <c r="HY54" s="164">
        <v>0.47520000000000001</v>
      </c>
      <c r="HZ54" s="164">
        <v>-8.56</v>
      </c>
      <c r="IA54" s="164">
        <v>68.9893</v>
      </c>
      <c r="IB54" s="164">
        <v>24.0871</v>
      </c>
      <c r="IC54" s="164">
        <v>24.097000000000001</v>
      </c>
      <c r="ID54" s="164">
        <v>-21.2</v>
      </c>
      <c r="IE54" s="164">
        <v>-41</v>
      </c>
      <c r="IF54" s="164">
        <v>-1.1000000000000001</v>
      </c>
      <c r="IG54" s="164">
        <v>-1.7</v>
      </c>
      <c r="IH54" s="164">
        <v>-17.615400000000001</v>
      </c>
      <c r="II54" s="164">
        <v>-17.585799999999999</v>
      </c>
      <c r="IJ54" s="164">
        <v>-122.64360000000001</v>
      </c>
      <c r="IK54" s="164">
        <v>17.7911</v>
      </c>
      <c r="IL54" s="164">
        <v>-274.60579999999999</v>
      </c>
      <c r="IM54" s="164">
        <v>-31.1036</v>
      </c>
      <c r="IN54" s="164">
        <v>-41.795499999999997</v>
      </c>
      <c r="IO54" s="164">
        <v>120.55540000000001</v>
      </c>
      <c r="IP54" s="164">
        <v>46.105800000000002</v>
      </c>
      <c r="IQ54" s="164">
        <v>118.7948</v>
      </c>
      <c r="IR54" s="164">
        <v>118.9867</v>
      </c>
      <c r="IS54" s="164">
        <v>58.074100000000001</v>
      </c>
      <c r="IT54" s="164">
        <v>34.192500000000003</v>
      </c>
      <c r="IU54" s="164">
        <v>32.821300000000001</v>
      </c>
      <c r="IV54" s="164">
        <v>-9.4280000000000008</v>
      </c>
      <c r="IW54" s="164">
        <v>211.3905</v>
      </c>
      <c r="IX54" s="164">
        <v>-218.65719999999999</v>
      </c>
      <c r="IY54" s="164">
        <v>-7.9992000000000001</v>
      </c>
      <c r="IZ54" s="164">
        <v>18.508199999999999</v>
      </c>
      <c r="JA54" s="164">
        <v>-1.2171000000000001</v>
      </c>
      <c r="JB54" s="165"/>
      <c r="JC54" s="164">
        <v>-7.2</v>
      </c>
      <c r="JD54" s="164">
        <v>-0.15</v>
      </c>
      <c r="JE54" s="164">
        <v>-0.156</v>
      </c>
      <c r="JF54" s="164">
        <v>2.48</v>
      </c>
      <c r="JG54" s="164">
        <v>-0.32</v>
      </c>
      <c r="JH54" s="164">
        <v>-3.6518999999999999</v>
      </c>
      <c r="JI54" s="164">
        <v>-5.9158999999999997</v>
      </c>
      <c r="JJ54" s="164">
        <v>7.7652999999999999</v>
      </c>
      <c r="JK54" s="164">
        <v>-8.3482000000000003</v>
      </c>
      <c r="JL54" s="164">
        <v>1.6</v>
      </c>
      <c r="JM54" s="164">
        <v>14.535</v>
      </c>
      <c r="JN54" s="164">
        <v>13.987</v>
      </c>
      <c r="JO54" s="165"/>
      <c r="JP54" s="165"/>
      <c r="JQ54" s="164">
        <v>4.2167000000000003</v>
      </c>
      <c r="JR54" s="164">
        <v>3.1368</v>
      </c>
      <c r="JS54" s="164">
        <v>3.6930000000000001</v>
      </c>
      <c r="JT54" s="165"/>
      <c r="JU54" s="164">
        <v>25.9</v>
      </c>
      <c r="JV54" s="164">
        <v>0.76690000000000003</v>
      </c>
      <c r="JW54" s="164">
        <v>0.14000000000000001</v>
      </c>
      <c r="JX54" s="165"/>
      <c r="JY54" s="164">
        <v>-5.8169000000000004</v>
      </c>
      <c r="JZ54" s="164">
        <v>-12.2601</v>
      </c>
      <c r="KA54" s="164">
        <v>-17.969100000000001</v>
      </c>
      <c r="KB54" s="164">
        <v>-3.7039</v>
      </c>
      <c r="KC54" s="164">
        <v>6.9855999999999998</v>
      </c>
      <c r="KD54" s="164">
        <v>-12.6563</v>
      </c>
      <c r="KE54" s="164">
        <v>4.3910999999999998</v>
      </c>
      <c r="KF54" s="164">
        <v>-28.1</v>
      </c>
      <c r="KG54" s="164">
        <v>10.5</v>
      </c>
      <c r="KH54" s="164">
        <v>12.254799999999999</v>
      </c>
      <c r="KI54" s="164">
        <v>-97.337000000000003</v>
      </c>
    </row>
    <row r="55" spans="1:295" ht="18" customHeight="1" x14ac:dyDescent="0.3">
      <c r="A55" s="161" t="s">
        <v>44</v>
      </c>
      <c r="B55" s="161" t="s">
        <v>782</v>
      </c>
      <c r="C55" s="164">
        <v>0</v>
      </c>
      <c r="D55" s="164">
        <v>3.0815000000000001</v>
      </c>
      <c r="E55" s="164">
        <v>-7.806</v>
      </c>
      <c r="F55" s="164">
        <v>2.6627000000000001</v>
      </c>
      <c r="G55" s="164">
        <v>7.3136000000000001</v>
      </c>
      <c r="H55" s="165"/>
      <c r="I55" s="164">
        <v>11.4611</v>
      </c>
      <c r="J55" s="165"/>
      <c r="K55" s="164">
        <v>11.5181</v>
      </c>
      <c r="L55" s="164">
        <v>4.2979000000000003</v>
      </c>
      <c r="M55" s="164">
        <v>4.0452000000000004</v>
      </c>
      <c r="N55" s="164">
        <v>0</v>
      </c>
      <c r="O55" s="164">
        <v>-22</v>
      </c>
      <c r="P55" s="165"/>
      <c r="Q55" s="164">
        <v>0</v>
      </c>
      <c r="R55" s="164">
        <v>-15.4</v>
      </c>
      <c r="S55" s="164">
        <v>3.0905999999999998</v>
      </c>
      <c r="T55" s="164">
        <v>0.84899999999999998</v>
      </c>
      <c r="U55" s="164">
        <v>3.976</v>
      </c>
      <c r="V55" s="164">
        <v>3.7793000000000001</v>
      </c>
      <c r="W55" s="164">
        <v>6.9607000000000001</v>
      </c>
      <c r="X55" s="164">
        <v>1.3154999999999999</v>
      </c>
      <c r="Y55" s="164">
        <v>-5.79E-2</v>
      </c>
      <c r="Z55" s="164">
        <v>2.8147000000000002</v>
      </c>
      <c r="AA55" s="165"/>
      <c r="AB55" s="164">
        <v>-1.1737</v>
      </c>
      <c r="AC55" s="164">
        <v>-0.752</v>
      </c>
      <c r="AD55" s="164">
        <v>-0.751</v>
      </c>
      <c r="AE55" s="164">
        <v>-3.782</v>
      </c>
      <c r="AF55" s="164">
        <v>-19.98</v>
      </c>
      <c r="AG55" s="164">
        <v>-15.4</v>
      </c>
      <c r="AH55" s="165"/>
      <c r="AI55" s="165"/>
      <c r="AJ55" s="164">
        <v>-10.95</v>
      </c>
      <c r="AK55" s="164">
        <v>-10.95</v>
      </c>
      <c r="AL55" s="165"/>
      <c r="AM55" s="164">
        <v>-11.91</v>
      </c>
      <c r="AN55" s="164">
        <v>-11.96</v>
      </c>
      <c r="AO55" s="164">
        <v>3.8963999999999999</v>
      </c>
      <c r="AP55" s="164">
        <v>3.8176000000000001</v>
      </c>
      <c r="AQ55" s="164">
        <v>22.710699999999999</v>
      </c>
      <c r="AR55" s="164">
        <v>26.524000000000001</v>
      </c>
      <c r="AS55" s="164">
        <v>-24.714600000000001</v>
      </c>
      <c r="AT55" s="164">
        <v>-12.324199999999999</v>
      </c>
      <c r="AU55" s="164">
        <v>-11.439500000000001</v>
      </c>
      <c r="AV55" s="164">
        <v>6.7689000000000004</v>
      </c>
      <c r="AW55" s="164">
        <v>17.2256</v>
      </c>
      <c r="AX55" s="164">
        <v>-19.826000000000001</v>
      </c>
      <c r="AY55" s="164">
        <v>-17.146799999999999</v>
      </c>
      <c r="AZ55" s="164">
        <v>12.151999999999999</v>
      </c>
      <c r="BA55" s="164">
        <v>22.288399999999999</v>
      </c>
      <c r="BB55" s="164">
        <v>43.9754</v>
      </c>
      <c r="BC55" s="164">
        <v>11.239800000000001</v>
      </c>
      <c r="BD55" s="164">
        <v>-5.3</v>
      </c>
      <c r="BE55" s="164">
        <v>-5.3</v>
      </c>
      <c r="BF55" s="164">
        <v>-21.3475</v>
      </c>
      <c r="BG55" s="164">
        <v>-19.723299999999998</v>
      </c>
      <c r="BH55" s="164">
        <v>-1.6289</v>
      </c>
      <c r="BI55" s="165"/>
      <c r="BJ55" s="164">
        <v>2.1520999999999999</v>
      </c>
      <c r="BK55" s="164">
        <v>0.61470000000000002</v>
      </c>
      <c r="BL55" s="164">
        <v>0.58479999999999999</v>
      </c>
      <c r="BM55" s="164">
        <v>0.38969999999999999</v>
      </c>
      <c r="BN55" s="164">
        <v>-48.341299999999997</v>
      </c>
      <c r="BO55" s="164">
        <v>44.648600000000002</v>
      </c>
      <c r="BP55" s="164">
        <v>44.587499999999999</v>
      </c>
      <c r="BQ55" s="164">
        <v>60.206600000000002</v>
      </c>
      <c r="BR55" s="164">
        <v>-91.909899999999993</v>
      </c>
      <c r="BS55" s="165"/>
      <c r="BT55" s="165"/>
      <c r="BU55" s="165"/>
      <c r="BV55" s="164">
        <v>10.3089</v>
      </c>
      <c r="BW55" s="164">
        <v>7.93</v>
      </c>
      <c r="BX55" s="164">
        <v>7.41</v>
      </c>
      <c r="BY55" s="164">
        <v>-12.54</v>
      </c>
      <c r="BZ55" s="164">
        <v>-0.71</v>
      </c>
      <c r="CA55" s="164">
        <v>-32.547400000000003</v>
      </c>
      <c r="CB55" s="164">
        <v>-32.6813</v>
      </c>
      <c r="CC55" s="164">
        <v>32.812600000000003</v>
      </c>
      <c r="CD55" s="164">
        <v>31.808900000000001</v>
      </c>
      <c r="CE55" s="164">
        <v>-6.6712999999999996</v>
      </c>
      <c r="CF55" s="165"/>
      <c r="CG55" s="164">
        <v>20.004999999999999</v>
      </c>
      <c r="CH55" s="164">
        <v>3.5038999999999998</v>
      </c>
      <c r="CI55" s="165"/>
      <c r="CJ55" s="165"/>
      <c r="CK55" s="165"/>
      <c r="CL55" s="164">
        <v>-20.6</v>
      </c>
      <c r="CM55" s="164">
        <v>-19.8</v>
      </c>
      <c r="CN55" s="164">
        <v>-1.92</v>
      </c>
      <c r="CO55" s="164">
        <v>22.159400000000002</v>
      </c>
      <c r="CP55" s="164">
        <v>22.5837</v>
      </c>
      <c r="CQ55" s="164">
        <v>20.774999999999999</v>
      </c>
      <c r="CR55" s="164">
        <v>53.195500000000003</v>
      </c>
      <c r="CS55" s="164">
        <v>53.825099999999999</v>
      </c>
      <c r="CT55" s="164">
        <v>-22.817699999999999</v>
      </c>
      <c r="CU55" s="164">
        <v>-33.3414</v>
      </c>
      <c r="CV55" s="164">
        <v>-24.9389</v>
      </c>
      <c r="CW55" s="164">
        <v>3.2660999999999998</v>
      </c>
      <c r="CX55" s="164">
        <v>12.36</v>
      </c>
      <c r="CY55" s="164">
        <v>20.420000000000002</v>
      </c>
      <c r="CZ55" s="164">
        <v>12.348599999999999</v>
      </c>
      <c r="DA55" s="164">
        <v>12.5031</v>
      </c>
      <c r="DB55" s="164">
        <v>-7.4</v>
      </c>
      <c r="DC55" s="165"/>
      <c r="DD55" s="165"/>
      <c r="DE55" s="165"/>
      <c r="DF55" s="164">
        <v>15.3141</v>
      </c>
      <c r="DG55" s="164">
        <v>-13.539899999999999</v>
      </c>
      <c r="DH55" s="164">
        <v>-3.5996000000000001</v>
      </c>
      <c r="DI55" s="164">
        <v>-20.399999999999999</v>
      </c>
      <c r="DJ55" s="164">
        <v>-20.8</v>
      </c>
      <c r="DK55" s="164">
        <v>-5.8044000000000002</v>
      </c>
      <c r="DL55" s="164">
        <v>-1.8701000000000001</v>
      </c>
      <c r="DM55" s="164">
        <v>8.2060999999999993</v>
      </c>
      <c r="DN55" s="164">
        <v>4.2733999999999996</v>
      </c>
      <c r="DO55" s="164">
        <v>-1.67</v>
      </c>
      <c r="DP55" s="164">
        <v>-2.99</v>
      </c>
      <c r="DQ55" s="164">
        <v>5.0994999999999999</v>
      </c>
      <c r="DR55" s="164">
        <v>-16.530899999999999</v>
      </c>
      <c r="DS55" s="164">
        <v>-11.41</v>
      </c>
      <c r="DT55" s="164">
        <v>-11.53</v>
      </c>
      <c r="DU55" s="164">
        <v>28.15</v>
      </c>
      <c r="DV55" s="164">
        <v>17.41</v>
      </c>
      <c r="DW55" s="164">
        <v>-17.7636</v>
      </c>
      <c r="DX55" s="164">
        <v>-8.8635999999999999</v>
      </c>
      <c r="DY55" s="164">
        <v>-44.773000000000003</v>
      </c>
      <c r="DZ55" s="164">
        <v>-44.172699999999999</v>
      </c>
      <c r="EA55" s="165"/>
      <c r="EB55" s="164">
        <v>-17.040700000000001</v>
      </c>
      <c r="EC55" s="164">
        <v>-24.679500000000001</v>
      </c>
      <c r="ED55" s="164">
        <v>-24.038900000000002</v>
      </c>
      <c r="EE55" s="164">
        <v>-18.8658</v>
      </c>
      <c r="EF55" s="164">
        <v>-20.290199999999999</v>
      </c>
      <c r="EG55" s="164">
        <v>-10.198</v>
      </c>
      <c r="EH55" s="164">
        <v>-127.9594</v>
      </c>
      <c r="EI55" s="164">
        <v>-25.639199999999999</v>
      </c>
      <c r="EJ55" s="165"/>
      <c r="EK55" s="164">
        <v>-8.6567000000000007</v>
      </c>
      <c r="EL55" s="164">
        <v>-8.1189999999999998</v>
      </c>
      <c r="EM55" s="164">
        <v>18.066500000000001</v>
      </c>
      <c r="EN55" s="164">
        <v>-14.7178</v>
      </c>
      <c r="EO55" s="164">
        <v>-13.883800000000001</v>
      </c>
      <c r="EP55" s="164">
        <v>21.52</v>
      </c>
      <c r="EQ55" s="164">
        <v>-31.810300000000002</v>
      </c>
      <c r="ER55" s="164">
        <v>-31.681799999999999</v>
      </c>
      <c r="ES55" s="164">
        <v>7.8063000000000002</v>
      </c>
      <c r="ET55" s="164">
        <v>-14.11</v>
      </c>
      <c r="EU55" s="164">
        <v>-9.64</v>
      </c>
      <c r="EV55" s="164">
        <v>0.8</v>
      </c>
      <c r="EW55" s="164">
        <v>2.1894</v>
      </c>
      <c r="EX55" s="164">
        <v>-16.559200000000001</v>
      </c>
      <c r="EY55" s="164">
        <v>-15.740600000000001</v>
      </c>
      <c r="EZ55" s="164">
        <v>-4.7617000000000003</v>
      </c>
      <c r="FA55" s="164">
        <v>8.3810000000000002</v>
      </c>
      <c r="FB55" s="164">
        <v>8.3744999999999994</v>
      </c>
      <c r="FC55" s="164">
        <v>-26.732800000000001</v>
      </c>
      <c r="FD55" s="164">
        <v>4.5888999999999998</v>
      </c>
      <c r="FE55" s="165"/>
      <c r="FF55" s="164">
        <v>4.3072999999999997</v>
      </c>
      <c r="FG55" s="164">
        <v>2.5680000000000001</v>
      </c>
      <c r="FH55" s="164">
        <v>3.7839</v>
      </c>
      <c r="FI55" s="164">
        <v>0</v>
      </c>
      <c r="FJ55" s="164">
        <v>19.927299999999999</v>
      </c>
      <c r="FK55" s="164">
        <v>20.2622</v>
      </c>
      <c r="FL55" s="164">
        <v>-23.443899999999999</v>
      </c>
      <c r="FM55" s="164">
        <v>26.279800000000002</v>
      </c>
      <c r="FN55" s="164">
        <v>26.221499999999999</v>
      </c>
      <c r="FO55" s="164">
        <v>-9.4642999999999997</v>
      </c>
      <c r="FP55" s="165"/>
      <c r="FQ55" s="164">
        <v>24.210599999999999</v>
      </c>
      <c r="FR55" s="164">
        <v>-18.53</v>
      </c>
      <c r="FS55" s="164">
        <v>-1.0103</v>
      </c>
      <c r="FT55" s="164">
        <v>0.20069999999999999</v>
      </c>
      <c r="FU55" s="164">
        <v>0.56000000000000005</v>
      </c>
      <c r="FV55" s="164">
        <v>1.82</v>
      </c>
      <c r="FW55" s="164">
        <v>-24.215199999999999</v>
      </c>
      <c r="FX55" s="165"/>
      <c r="FY55" s="164">
        <v>2.9510000000000001</v>
      </c>
      <c r="FZ55" s="164">
        <v>0.443</v>
      </c>
      <c r="GA55" s="164">
        <v>0</v>
      </c>
      <c r="GB55" s="164">
        <v>10.99</v>
      </c>
      <c r="GC55" s="164">
        <v>-16.7454</v>
      </c>
      <c r="GD55" s="164">
        <v>-7.5552000000000001</v>
      </c>
      <c r="GE55" s="164">
        <v>-2.96</v>
      </c>
      <c r="GF55" s="164">
        <v>23.666499999999999</v>
      </c>
      <c r="GG55" s="165"/>
      <c r="GH55" s="164">
        <v>22.771699999999999</v>
      </c>
      <c r="GI55" s="164">
        <v>-5.6887999999999996</v>
      </c>
      <c r="GJ55" s="164">
        <v>-6.1726999999999999</v>
      </c>
      <c r="GK55" s="164">
        <v>2.4043999999999999</v>
      </c>
      <c r="GL55" s="165"/>
      <c r="GM55" s="165"/>
      <c r="GN55" s="164">
        <v>-11.0807</v>
      </c>
      <c r="GO55" s="164">
        <v>-8.8129000000000008</v>
      </c>
      <c r="GP55" s="164">
        <v>1.0456000000000001</v>
      </c>
      <c r="GQ55" s="164">
        <v>-21.988800000000001</v>
      </c>
      <c r="GR55" s="164">
        <v>7.3174000000000001</v>
      </c>
      <c r="GS55" s="164">
        <v>6.9528999999999996</v>
      </c>
      <c r="GT55" s="164">
        <v>148.47819999999999</v>
      </c>
      <c r="GU55" s="164">
        <v>-3.9462999999999999</v>
      </c>
      <c r="GV55" s="164">
        <v>-8.8843999999999994</v>
      </c>
      <c r="GW55" s="164">
        <v>1.5475000000000001</v>
      </c>
      <c r="GX55" s="164">
        <v>1.7514000000000001</v>
      </c>
      <c r="GY55" s="164">
        <v>7.0544000000000002</v>
      </c>
      <c r="GZ55" s="164">
        <v>7.1361999999999997</v>
      </c>
      <c r="HA55" s="164">
        <v>1</v>
      </c>
      <c r="HB55" s="164">
        <v>32.205199999999998</v>
      </c>
      <c r="HC55" s="164">
        <v>33.317700000000002</v>
      </c>
      <c r="HD55" s="164">
        <v>2.5099999999999998</v>
      </c>
      <c r="HE55" s="164">
        <v>-6.3045</v>
      </c>
      <c r="HF55" s="164">
        <v>-15.4346</v>
      </c>
      <c r="HG55" s="164">
        <v>52.240499999999997</v>
      </c>
      <c r="HH55" s="164">
        <v>79.655900000000003</v>
      </c>
      <c r="HI55" s="164">
        <v>0</v>
      </c>
      <c r="HJ55" s="164">
        <v>1.1425000000000001</v>
      </c>
      <c r="HK55" s="164">
        <v>-12.3506</v>
      </c>
      <c r="HL55" s="164">
        <v>-11.906000000000001</v>
      </c>
      <c r="HM55" s="164">
        <v>0</v>
      </c>
      <c r="HN55" s="164">
        <v>-11.1069</v>
      </c>
      <c r="HO55" s="165"/>
      <c r="HP55" s="165"/>
      <c r="HQ55" s="164">
        <v>-14.676600000000001</v>
      </c>
      <c r="HR55" s="164">
        <v>-13.720800000000001</v>
      </c>
      <c r="HS55" s="164">
        <v>-2.0301</v>
      </c>
      <c r="HT55" s="164">
        <v>-1.978</v>
      </c>
      <c r="HU55" s="164">
        <v>26.21</v>
      </c>
      <c r="HV55" s="164">
        <v>26.23</v>
      </c>
      <c r="HW55" s="164">
        <v>-37.200000000000003</v>
      </c>
      <c r="HX55" s="164">
        <v>-36.9</v>
      </c>
      <c r="HY55" s="164">
        <v>0.79190000000000005</v>
      </c>
      <c r="HZ55" s="164">
        <v>-8.8000000000000007</v>
      </c>
      <c r="IA55" s="164">
        <v>66.266800000000003</v>
      </c>
      <c r="IB55" s="164">
        <v>23.824100000000001</v>
      </c>
      <c r="IC55" s="164">
        <v>23.860399999999998</v>
      </c>
      <c r="ID55" s="165"/>
      <c r="IE55" s="164">
        <v>-41</v>
      </c>
      <c r="IF55" s="164">
        <v>-0.6</v>
      </c>
      <c r="IG55" s="164">
        <v>-1.3</v>
      </c>
      <c r="IH55" s="164">
        <v>-17.908300000000001</v>
      </c>
      <c r="II55" s="164">
        <v>-17.834700000000002</v>
      </c>
      <c r="IJ55" s="164">
        <v>-127.8853</v>
      </c>
      <c r="IK55" s="164">
        <v>23.868300000000001</v>
      </c>
      <c r="IL55" s="164">
        <v>-276.06670000000003</v>
      </c>
      <c r="IM55" s="164">
        <v>-31.241499999999998</v>
      </c>
      <c r="IN55" s="164">
        <v>-43.012099999999997</v>
      </c>
      <c r="IO55" s="164">
        <v>120.0157</v>
      </c>
      <c r="IP55" s="164">
        <v>45.755099999999999</v>
      </c>
      <c r="IQ55" s="164">
        <v>121.5455</v>
      </c>
      <c r="IR55" s="164">
        <v>119.1114</v>
      </c>
      <c r="IS55" s="164">
        <v>56.273499999999999</v>
      </c>
      <c r="IT55" s="164">
        <v>30.321400000000001</v>
      </c>
      <c r="IU55" s="164">
        <v>34.312199999999997</v>
      </c>
      <c r="IV55" s="164">
        <v>-12.350300000000001</v>
      </c>
      <c r="IW55" s="164">
        <v>208.8141</v>
      </c>
      <c r="IX55" s="164">
        <v>-219.01480000000001</v>
      </c>
      <c r="IY55" s="164">
        <v>-11.4467</v>
      </c>
      <c r="IZ55" s="164">
        <v>19.445900000000002</v>
      </c>
      <c r="JA55" s="164">
        <v>-0.5847</v>
      </c>
      <c r="JB55" s="165"/>
      <c r="JC55" s="164">
        <v>-8.08</v>
      </c>
      <c r="JD55" s="164">
        <v>-0.21099999999999999</v>
      </c>
      <c r="JE55" s="164">
        <v>-0.218</v>
      </c>
      <c r="JF55" s="164">
        <v>3.6</v>
      </c>
      <c r="JG55" s="164">
        <v>0</v>
      </c>
      <c r="JH55" s="164">
        <v>-4.0917000000000003</v>
      </c>
      <c r="JI55" s="164">
        <v>-6.2393999999999998</v>
      </c>
      <c r="JJ55" s="164">
        <v>7.2679</v>
      </c>
      <c r="JK55" s="164">
        <v>-7.7042999999999999</v>
      </c>
      <c r="JL55" s="164">
        <v>2.1</v>
      </c>
      <c r="JM55" s="164">
        <v>12.666</v>
      </c>
      <c r="JN55" s="164">
        <v>12.647</v>
      </c>
      <c r="JO55" s="165"/>
      <c r="JP55" s="165"/>
      <c r="JQ55" s="164">
        <v>3.9746999999999999</v>
      </c>
      <c r="JR55" s="164">
        <v>3.9055</v>
      </c>
      <c r="JS55" s="164">
        <v>3.4157000000000002</v>
      </c>
      <c r="JT55" s="165"/>
      <c r="JU55" s="164">
        <v>25.2</v>
      </c>
      <c r="JV55" s="164">
        <v>1.3697999999999999</v>
      </c>
      <c r="JW55" s="164">
        <v>0</v>
      </c>
      <c r="JX55" s="165"/>
      <c r="JY55" s="164">
        <v>-5.1516999999999999</v>
      </c>
      <c r="JZ55" s="164">
        <v>-13.0344</v>
      </c>
      <c r="KA55" s="164">
        <v>-17.562000000000001</v>
      </c>
      <c r="KB55" s="164">
        <v>-3.0404</v>
      </c>
      <c r="KC55" s="164">
        <v>7.3617999999999997</v>
      </c>
      <c r="KD55" s="164">
        <v>-12.0527</v>
      </c>
      <c r="KE55" s="164">
        <v>3.8574000000000002</v>
      </c>
      <c r="KF55" s="164">
        <v>-26.9</v>
      </c>
      <c r="KG55" s="164">
        <v>9.9</v>
      </c>
      <c r="KH55" s="164">
        <v>-0.84160000000000001</v>
      </c>
      <c r="KI55" s="164">
        <v>-84.025400000000005</v>
      </c>
    </row>
    <row r="56" spans="1:295" ht="18" customHeight="1" x14ac:dyDescent="0.3">
      <c r="A56" s="161" t="s">
        <v>783</v>
      </c>
      <c r="B56" s="161" t="s">
        <v>45</v>
      </c>
      <c r="C56" s="166">
        <v>0</v>
      </c>
      <c r="D56" s="166">
        <v>2.6941999999999999</v>
      </c>
      <c r="E56" s="166">
        <v>-7.4635999999999996</v>
      </c>
      <c r="F56" s="166">
        <v>2.6299000000000001</v>
      </c>
      <c r="G56" s="166">
        <v>7.3644999999999996</v>
      </c>
      <c r="H56" s="166">
        <v>0</v>
      </c>
      <c r="I56" s="166">
        <v>11.4755</v>
      </c>
      <c r="J56" s="167"/>
      <c r="K56" s="166">
        <v>10.6508</v>
      </c>
      <c r="L56" s="166">
        <v>3.8229000000000002</v>
      </c>
      <c r="M56" s="166">
        <v>3.5076000000000001</v>
      </c>
      <c r="N56" s="166">
        <v>0</v>
      </c>
      <c r="O56" s="166">
        <v>-24.2</v>
      </c>
      <c r="P56" s="166">
        <v>0</v>
      </c>
      <c r="Q56" s="166">
        <v>0</v>
      </c>
      <c r="R56" s="166">
        <v>-17.600000000000001</v>
      </c>
      <c r="S56" s="166">
        <v>3.3416999999999999</v>
      </c>
      <c r="T56" s="166">
        <v>1.958</v>
      </c>
      <c r="U56" s="166">
        <v>4.3480999999999996</v>
      </c>
      <c r="V56" s="166">
        <v>4.1483999999999996</v>
      </c>
      <c r="W56" s="166">
        <v>7.4055</v>
      </c>
      <c r="X56" s="166">
        <v>2.6015999999999999</v>
      </c>
      <c r="Y56" s="166">
        <v>0.15290000000000001</v>
      </c>
      <c r="Z56" s="166">
        <v>2.6934</v>
      </c>
      <c r="AA56" s="167"/>
      <c r="AB56" s="166">
        <v>-1.1067</v>
      </c>
      <c r="AC56" s="166">
        <v>-0.94099999999999995</v>
      </c>
      <c r="AD56" s="166">
        <v>-0.92600000000000005</v>
      </c>
      <c r="AE56" s="166">
        <v>-3.8759999999999999</v>
      </c>
      <c r="AF56" s="166">
        <v>-19.98</v>
      </c>
      <c r="AG56" s="166">
        <v>-13.2</v>
      </c>
      <c r="AH56" s="167"/>
      <c r="AI56" s="167"/>
      <c r="AJ56" s="166">
        <v>-11.82</v>
      </c>
      <c r="AK56" s="166">
        <v>-11.87</v>
      </c>
      <c r="AL56" s="167"/>
      <c r="AM56" s="166">
        <v>-12.28</v>
      </c>
      <c r="AN56" s="166">
        <v>-12.32</v>
      </c>
      <c r="AO56" s="166">
        <v>3.1573000000000002</v>
      </c>
      <c r="AP56" s="166">
        <v>4.1228999999999996</v>
      </c>
      <c r="AQ56" s="166">
        <v>23.6434</v>
      </c>
      <c r="AR56" s="166">
        <v>25.708100000000002</v>
      </c>
      <c r="AS56" s="166">
        <v>-20.3505</v>
      </c>
      <c r="AT56" s="166">
        <v>-11.9224</v>
      </c>
      <c r="AU56" s="166">
        <v>-11.2707</v>
      </c>
      <c r="AV56" s="166">
        <v>2.3879000000000001</v>
      </c>
      <c r="AW56" s="166">
        <v>2.6457000000000002</v>
      </c>
      <c r="AX56" s="166">
        <v>-16.075099999999999</v>
      </c>
      <c r="AY56" s="166">
        <v>-13.931699999999999</v>
      </c>
      <c r="AZ56" s="166">
        <v>11.5023</v>
      </c>
      <c r="BA56" s="166">
        <v>12.3369</v>
      </c>
      <c r="BB56" s="166">
        <v>35.909300000000002</v>
      </c>
      <c r="BC56" s="166">
        <v>12.1859</v>
      </c>
      <c r="BD56" s="166">
        <v>-5.2</v>
      </c>
      <c r="BE56" s="166">
        <v>-5.3</v>
      </c>
      <c r="BF56" s="166">
        <v>-23.5975</v>
      </c>
      <c r="BG56" s="166">
        <v>-23.2943</v>
      </c>
      <c r="BH56" s="166">
        <v>-1.6545000000000001</v>
      </c>
      <c r="BI56" s="167"/>
      <c r="BJ56" s="166">
        <v>2.7686999999999999</v>
      </c>
      <c r="BK56" s="166">
        <v>0.64780000000000004</v>
      </c>
      <c r="BL56" s="166">
        <v>0</v>
      </c>
      <c r="BM56" s="166">
        <v>0.40139999999999998</v>
      </c>
      <c r="BN56" s="166">
        <v>-67.262799999999999</v>
      </c>
      <c r="BO56" s="166">
        <v>49.745199999999997</v>
      </c>
      <c r="BP56" s="166">
        <v>49.867199999999997</v>
      </c>
      <c r="BQ56" s="166">
        <v>61.409399999999998</v>
      </c>
      <c r="BR56" s="166">
        <v>-107.7848</v>
      </c>
      <c r="BS56" s="167"/>
      <c r="BT56" s="167"/>
      <c r="BU56" s="167"/>
      <c r="BV56" s="166">
        <v>9.2710000000000008</v>
      </c>
      <c r="BW56" s="166">
        <v>7.8</v>
      </c>
      <c r="BX56" s="166">
        <v>7.12</v>
      </c>
      <c r="BY56" s="166">
        <v>-13.48</v>
      </c>
      <c r="BZ56" s="166">
        <v>-0.67</v>
      </c>
      <c r="CA56" s="166">
        <v>-31.743600000000001</v>
      </c>
      <c r="CB56" s="166">
        <v>-30.939900000000002</v>
      </c>
      <c r="CC56" s="166">
        <v>32.694699999999997</v>
      </c>
      <c r="CD56" s="166">
        <v>31.4514</v>
      </c>
      <c r="CE56" s="166">
        <v>-6.1585000000000001</v>
      </c>
      <c r="CF56" s="167"/>
      <c r="CG56" s="166">
        <v>14.8315</v>
      </c>
      <c r="CH56" s="166">
        <v>2.4049999999999998</v>
      </c>
      <c r="CI56" s="167"/>
      <c r="CJ56" s="167"/>
      <c r="CK56" s="167"/>
      <c r="CL56" s="166">
        <v>-24.4</v>
      </c>
      <c r="CM56" s="166">
        <v>-23.1</v>
      </c>
      <c r="CN56" s="166">
        <v>-2.06</v>
      </c>
      <c r="CO56" s="166">
        <v>17.789899999999999</v>
      </c>
      <c r="CP56" s="166">
        <v>18.237100000000002</v>
      </c>
      <c r="CQ56" s="166">
        <v>16.418099999999999</v>
      </c>
      <c r="CR56" s="166">
        <v>60.173400000000001</v>
      </c>
      <c r="CS56" s="166">
        <v>60.353299999999997</v>
      </c>
      <c r="CT56" s="166">
        <v>-25.0017</v>
      </c>
      <c r="CU56" s="166">
        <v>-38.093200000000003</v>
      </c>
      <c r="CV56" s="166">
        <v>-25.194600000000001</v>
      </c>
      <c r="CW56" s="166">
        <v>3.0668000000000002</v>
      </c>
      <c r="CX56" s="166">
        <v>11.96</v>
      </c>
      <c r="CY56" s="166">
        <v>19.97</v>
      </c>
      <c r="CZ56" s="166">
        <v>11.567399999999999</v>
      </c>
      <c r="DA56" s="166">
        <v>11.5265</v>
      </c>
      <c r="DB56" s="166">
        <v>-6.95</v>
      </c>
      <c r="DC56" s="167"/>
      <c r="DD56" s="166">
        <v>0</v>
      </c>
      <c r="DE56" s="166">
        <v>0</v>
      </c>
      <c r="DF56" s="166">
        <v>18.5289</v>
      </c>
      <c r="DG56" s="166">
        <v>-13.109500000000001</v>
      </c>
      <c r="DH56" s="166">
        <v>-3.3685</v>
      </c>
      <c r="DI56" s="166">
        <v>-22.6</v>
      </c>
      <c r="DJ56" s="167"/>
      <c r="DK56" s="166">
        <v>-5.8569000000000004</v>
      </c>
      <c r="DL56" s="166">
        <v>-2.6181000000000001</v>
      </c>
      <c r="DM56" s="166">
        <v>6.3135000000000003</v>
      </c>
      <c r="DN56" s="166">
        <v>3.5312000000000001</v>
      </c>
      <c r="DO56" s="166">
        <v>-2.29</v>
      </c>
      <c r="DP56" s="166">
        <v>-2.52</v>
      </c>
      <c r="DQ56" s="166">
        <v>5.2545000000000002</v>
      </c>
      <c r="DR56" s="166">
        <v>-18.9711</v>
      </c>
      <c r="DS56" s="166">
        <v>-11.33</v>
      </c>
      <c r="DT56" s="166">
        <v>-11.51</v>
      </c>
      <c r="DU56" s="166">
        <v>27.23</v>
      </c>
      <c r="DV56" s="166">
        <v>15.94</v>
      </c>
      <c r="DW56" s="166">
        <v>-18.909099999999999</v>
      </c>
      <c r="DX56" s="166">
        <v>-9.6364000000000001</v>
      </c>
      <c r="DY56" s="166">
        <v>-43.402999999999999</v>
      </c>
      <c r="DZ56" s="166">
        <v>-43.2727</v>
      </c>
      <c r="EA56" s="166">
        <v>9.7071000000000005</v>
      </c>
      <c r="EB56" s="166">
        <v>-19.3825</v>
      </c>
      <c r="EC56" s="166">
        <v>-27.466100000000001</v>
      </c>
      <c r="ED56" s="166">
        <v>-27.772400000000001</v>
      </c>
      <c r="EE56" s="166">
        <v>-26.345800000000001</v>
      </c>
      <c r="EF56" s="166">
        <v>-28.777699999999999</v>
      </c>
      <c r="EG56" s="166">
        <v>-10.413</v>
      </c>
      <c r="EH56" s="166">
        <v>-135.7054</v>
      </c>
      <c r="EI56" s="166">
        <v>-20.830500000000001</v>
      </c>
      <c r="EJ56" s="167"/>
      <c r="EK56" s="166">
        <v>-9.1452000000000009</v>
      </c>
      <c r="EL56" s="166">
        <v>-8.4342000000000006</v>
      </c>
      <c r="EM56" s="166">
        <v>20.876300000000001</v>
      </c>
      <c r="EN56" s="166">
        <v>-9.0467999999999993</v>
      </c>
      <c r="EO56" s="166">
        <v>-9.0454000000000008</v>
      </c>
      <c r="EP56" s="166">
        <v>-12.292</v>
      </c>
      <c r="EQ56" s="166">
        <v>-28.9815</v>
      </c>
      <c r="ER56" s="166">
        <v>-28.722999999999999</v>
      </c>
      <c r="ES56" s="166">
        <v>11.3934</v>
      </c>
      <c r="ET56" s="166">
        <v>6.68</v>
      </c>
      <c r="EU56" s="166">
        <v>-6.29</v>
      </c>
      <c r="EV56" s="166">
        <v>0.1</v>
      </c>
      <c r="EW56" s="166">
        <v>2.6032999999999999</v>
      </c>
      <c r="EX56" s="166">
        <v>-6.6148999999999996</v>
      </c>
      <c r="EY56" s="166">
        <v>-14.586600000000001</v>
      </c>
      <c r="EZ56" s="166">
        <v>-3.5739000000000001</v>
      </c>
      <c r="FA56" s="166">
        <v>7.6250999999999998</v>
      </c>
      <c r="FB56" s="166">
        <v>13.444599999999999</v>
      </c>
      <c r="FC56" s="166">
        <v>-31.5686</v>
      </c>
      <c r="FD56" s="166">
        <v>3.9980000000000002</v>
      </c>
      <c r="FE56" s="166">
        <v>0</v>
      </c>
      <c r="FF56" s="166">
        <v>3.7364000000000002</v>
      </c>
      <c r="FG56" s="166">
        <v>2.4782000000000002</v>
      </c>
      <c r="FH56" s="166">
        <v>2.4636</v>
      </c>
      <c r="FI56" s="166">
        <v>2.5152000000000001</v>
      </c>
      <c r="FJ56" s="166">
        <v>17.582899999999999</v>
      </c>
      <c r="FK56" s="166">
        <v>17.248000000000001</v>
      </c>
      <c r="FL56" s="166">
        <v>-22.6066</v>
      </c>
      <c r="FM56" s="166">
        <v>24.779299999999999</v>
      </c>
      <c r="FN56" s="166">
        <v>24.833600000000001</v>
      </c>
      <c r="FO56" s="166">
        <v>-8.9796999999999993</v>
      </c>
      <c r="FP56" s="166">
        <v>0</v>
      </c>
      <c r="FQ56" s="166">
        <v>23.277899999999999</v>
      </c>
      <c r="FR56" s="166">
        <v>-17.03</v>
      </c>
      <c r="FS56" s="166">
        <v>-1.3106</v>
      </c>
      <c r="FT56" s="166">
        <v>0.19159999999999999</v>
      </c>
      <c r="FU56" s="166">
        <v>0.49</v>
      </c>
      <c r="FV56" s="166">
        <v>1.44</v>
      </c>
      <c r="FW56" s="166">
        <v>-22.625599999999999</v>
      </c>
      <c r="FX56" s="166">
        <v>2.7663000000000002</v>
      </c>
      <c r="FY56" s="166">
        <v>2.867</v>
      </c>
      <c r="FZ56" s="166">
        <v>2.7989999999999999</v>
      </c>
      <c r="GA56" s="166">
        <v>3.8109999999999999</v>
      </c>
      <c r="GB56" s="166">
        <v>11.04</v>
      </c>
      <c r="GC56" s="166">
        <v>-16.9785</v>
      </c>
      <c r="GD56" s="166">
        <v>-7.6432000000000002</v>
      </c>
      <c r="GE56" s="166">
        <v>-2.93</v>
      </c>
      <c r="GF56" s="166">
        <v>23.797899999999998</v>
      </c>
      <c r="GG56" s="167"/>
      <c r="GH56" s="166">
        <v>21.746200000000002</v>
      </c>
      <c r="GI56" s="166">
        <v>-5.7422000000000004</v>
      </c>
      <c r="GJ56" s="166">
        <v>-6.1878000000000002</v>
      </c>
      <c r="GK56" s="166">
        <v>2.3229000000000002</v>
      </c>
      <c r="GL56" s="166">
        <v>5.5500000000000001E-2</v>
      </c>
      <c r="GM56" s="167"/>
      <c r="GN56" s="166">
        <v>-9.7224000000000004</v>
      </c>
      <c r="GO56" s="166">
        <v>-8.7129999999999992</v>
      </c>
      <c r="GP56" s="166">
        <v>2.3475999999999999</v>
      </c>
      <c r="GQ56" s="166">
        <v>-22.095700000000001</v>
      </c>
      <c r="GR56" s="166">
        <v>7.5118</v>
      </c>
      <c r="GS56" s="166">
        <v>7.5716999999999999</v>
      </c>
      <c r="GT56" s="166">
        <v>141.9196</v>
      </c>
      <c r="GU56" s="166">
        <v>-4.718</v>
      </c>
      <c r="GV56" s="166">
        <v>-7.6825000000000001</v>
      </c>
      <c r="GW56" s="166">
        <v>1.3731</v>
      </c>
      <c r="GX56" s="166">
        <v>2.2048000000000001</v>
      </c>
      <c r="GY56" s="166">
        <v>6.8273000000000001</v>
      </c>
      <c r="GZ56" s="166">
        <v>6.9462999999999999</v>
      </c>
      <c r="HA56" s="166">
        <v>1.4669000000000001</v>
      </c>
      <c r="HB56" s="166">
        <v>32.115900000000003</v>
      </c>
      <c r="HC56" s="166">
        <v>34.792900000000003</v>
      </c>
      <c r="HD56" s="166">
        <v>0.42</v>
      </c>
      <c r="HE56" s="166">
        <v>-4.5921000000000003</v>
      </c>
      <c r="HF56" s="166">
        <v>-9.2713000000000001</v>
      </c>
      <c r="HG56" s="166">
        <v>48.972900000000003</v>
      </c>
      <c r="HH56" s="166">
        <v>81.792400000000001</v>
      </c>
      <c r="HI56" s="166">
        <v>3.5011999999999999</v>
      </c>
      <c r="HJ56" s="166">
        <v>2.9969000000000001</v>
      </c>
      <c r="HK56" s="166">
        <v>-13.4642</v>
      </c>
      <c r="HL56" s="166">
        <v>-13.468299999999999</v>
      </c>
      <c r="HM56" s="166">
        <v>-9.7386999999999997</v>
      </c>
      <c r="HN56" s="166">
        <v>-10.0952</v>
      </c>
      <c r="HO56" s="166">
        <v>47.996099999999998</v>
      </c>
      <c r="HP56" s="166">
        <v>48.168799999999997</v>
      </c>
      <c r="HQ56" s="166">
        <v>-13.4681</v>
      </c>
      <c r="HR56" s="166">
        <v>-13.2264</v>
      </c>
      <c r="HS56" s="166">
        <v>-1.8322000000000001</v>
      </c>
      <c r="HT56" s="166">
        <v>-1.4582999999999999</v>
      </c>
      <c r="HU56" s="166">
        <v>27.91</v>
      </c>
      <c r="HV56" s="166">
        <v>27.8</v>
      </c>
      <c r="HW56" s="166">
        <v>-38.1</v>
      </c>
      <c r="HX56" s="166">
        <v>-38.5</v>
      </c>
      <c r="HY56" s="166">
        <v>0.56310000000000004</v>
      </c>
      <c r="HZ56" s="166">
        <v>-9.92</v>
      </c>
      <c r="IA56" s="166">
        <v>64.28</v>
      </c>
      <c r="IB56" s="166">
        <v>24.5562</v>
      </c>
      <c r="IC56" s="166">
        <v>24.453099999999999</v>
      </c>
      <c r="ID56" s="166">
        <v>-20.8</v>
      </c>
      <c r="IE56" s="166">
        <v>-41</v>
      </c>
      <c r="IF56" s="166">
        <v>-1.1000000000000001</v>
      </c>
      <c r="IG56" s="166">
        <v>-1.7</v>
      </c>
      <c r="IH56" s="166">
        <v>-17.9892</v>
      </c>
      <c r="II56" s="167"/>
      <c r="IJ56" s="166">
        <v>-124.7897</v>
      </c>
      <c r="IK56" s="166">
        <v>11.8734</v>
      </c>
      <c r="IL56" s="166">
        <v>-272.339</v>
      </c>
      <c r="IM56" s="166">
        <v>-28.442599999999999</v>
      </c>
      <c r="IN56" s="166">
        <v>-41.487699999999997</v>
      </c>
      <c r="IO56" s="166">
        <v>116.61669999999999</v>
      </c>
      <c r="IP56" s="166">
        <v>51.418700000000001</v>
      </c>
      <c r="IQ56" s="166">
        <v>122.2323</v>
      </c>
      <c r="IR56" s="166">
        <v>114.9923</v>
      </c>
      <c r="IS56" s="166">
        <v>50.269199999999998</v>
      </c>
      <c r="IT56" s="166">
        <v>33.967500000000001</v>
      </c>
      <c r="IU56" s="166">
        <v>35.945900000000002</v>
      </c>
      <c r="IV56" s="166">
        <v>-9.0477000000000007</v>
      </c>
      <c r="IW56" s="166">
        <v>205.715</v>
      </c>
      <c r="IX56" s="166">
        <v>-218.10919999999999</v>
      </c>
      <c r="IY56" s="166">
        <v>-14.0092</v>
      </c>
      <c r="IZ56" s="166">
        <v>21.888100000000001</v>
      </c>
      <c r="JA56" s="166">
        <v>-0.81910000000000005</v>
      </c>
      <c r="JB56" s="167"/>
      <c r="JC56" s="166">
        <v>-7.76</v>
      </c>
      <c r="JD56" s="166">
        <v>-0.25600000000000001</v>
      </c>
      <c r="JE56" s="166">
        <v>-0.26200000000000001</v>
      </c>
      <c r="JF56" s="166">
        <v>2.64</v>
      </c>
      <c r="JG56" s="166">
        <v>-0.32</v>
      </c>
      <c r="JH56" s="166">
        <v>-3.6772999999999998</v>
      </c>
      <c r="JI56" s="166">
        <v>-5.6228999999999996</v>
      </c>
      <c r="JJ56" s="166">
        <v>7.9423000000000004</v>
      </c>
      <c r="JK56" s="166">
        <v>-8.2597000000000005</v>
      </c>
      <c r="JL56" s="166">
        <v>1</v>
      </c>
      <c r="JM56" s="166">
        <v>11.244</v>
      </c>
      <c r="JN56" s="166">
        <v>11.914</v>
      </c>
      <c r="JO56" s="166">
        <v>2.4927000000000001</v>
      </c>
      <c r="JP56" s="167"/>
      <c r="JQ56" s="166">
        <v>4.3281999999999998</v>
      </c>
      <c r="JR56" s="166">
        <v>3.6760000000000002</v>
      </c>
      <c r="JS56" s="166">
        <v>3.9268000000000001</v>
      </c>
      <c r="JT56" s="167"/>
      <c r="JU56" s="166">
        <v>26.8</v>
      </c>
      <c r="JV56" s="166">
        <v>0.75209999999999999</v>
      </c>
      <c r="JW56" s="166">
        <v>-0.03</v>
      </c>
      <c r="JX56" s="167"/>
      <c r="JY56" s="166">
        <v>-5.0425000000000004</v>
      </c>
      <c r="JZ56" s="166">
        <v>-12.831099999999999</v>
      </c>
      <c r="KA56" s="166">
        <v>-17.096699999999998</v>
      </c>
      <c r="KB56" s="166">
        <v>-3.3799000000000001</v>
      </c>
      <c r="KC56" s="166">
        <v>7.6917</v>
      </c>
      <c r="KD56" s="166">
        <v>-11.330500000000001</v>
      </c>
      <c r="KE56" s="166">
        <v>3.0857000000000001</v>
      </c>
      <c r="KF56" s="166">
        <v>-28.9</v>
      </c>
      <c r="KG56" s="166">
        <v>10.6</v>
      </c>
      <c r="KH56" s="166">
        <v>5.5545999999999998</v>
      </c>
      <c r="KI56" s="166">
        <v>-96.993600000000001</v>
      </c>
    </row>
    <row r="57" spans="1:295" x14ac:dyDescent="0.3">
      <c r="A57" s="227" t="s">
        <v>795</v>
      </c>
      <c r="B57" s="227"/>
      <c r="C57" s="169">
        <v>0</v>
      </c>
      <c r="D57" s="169">
        <v>7.0134999999999996</v>
      </c>
      <c r="E57" s="169">
        <v>-6.2548000000000004</v>
      </c>
      <c r="F57" s="169">
        <v>7.2371999999999996</v>
      </c>
      <c r="G57" s="169">
        <v>8.7001000000000008</v>
      </c>
      <c r="H57" s="169">
        <v>0</v>
      </c>
      <c r="I57" s="169">
        <v>20.399999999999999</v>
      </c>
      <c r="J57" s="169">
        <v>0</v>
      </c>
      <c r="K57" s="169">
        <v>25.872599999999998</v>
      </c>
      <c r="L57" s="169">
        <v>11.316700000000001</v>
      </c>
      <c r="M57" s="169">
        <v>12.3127</v>
      </c>
      <c r="N57" s="169">
        <v>2.2200000000000002</v>
      </c>
      <c r="O57" s="169">
        <v>-19.8</v>
      </c>
      <c r="P57" s="169">
        <v>15.4</v>
      </c>
      <c r="Q57" s="169">
        <v>9.1080000000000005</v>
      </c>
      <c r="R57" s="169">
        <v>-13.2</v>
      </c>
      <c r="S57" s="169">
        <v>4.0246000000000004</v>
      </c>
      <c r="T57" s="169">
        <v>8.4990000000000006</v>
      </c>
      <c r="U57" s="169">
        <v>8.5317000000000007</v>
      </c>
      <c r="V57" s="169">
        <v>8.5010999999999992</v>
      </c>
      <c r="W57" s="169">
        <v>14.420500000000001</v>
      </c>
      <c r="X57" s="169">
        <v>3.8713000000000002</v>
      </c>
      <c r="Y57" s="169">
        <v>1.742</v>
      </c>
      <c r="Z57" s="169">
        <v>3.0587</v>
      </c>
      <c r="AA57" s="169">
        <v>0</v>
      </c>
      <c r="AB57" s="169">
        <v>-0.29349999999999998</v>
      </c>
      <c r="AC57" s="169">
        <v>-0.61199999999999999</v>
      </c>
      <c r="AD57" s="169">
        <v>-0.59399999999999997</v>
      </c>
      <c r="AE57" s="169">
        <v>-3.274</v>
      </c>
      <c r="AF57" s="169">
        <v>0</v>
      </c>
      <c r="AG57" s="169">
        <v>6.6</v>
      </c>
      <c r="AH57" s="169">
        <v>0</v>
      </c>
      <c r="AI57" s="169">
        <v>0</v>
      </c>
      <c r="AJ57" s="169">
        <v>-8.39</v>
      </c>
      <c r="AK57" s="169">
        <v>-8.35</v>
      </c>
      <c r="AL57" s="169">
        <v>-10</v>
      </c>
      <c r="AM57" s="169">
        <v>-9.1</v>
      </c>
      <c r="AN57" s="169">
        <v>-8.99</v>
      </c>
      <c r="AO57" s="169">
        <v>7.1614000000000004</v>
      </c>
      <c r="AP57" s="169">
        <v>4.3010000000000002</v>
      </c>
      <c r="AQ57" s="169">
        <v>30.773499999999999</v>
      </c>
      <c r="AR57" s="169">
        <v>32.292999999999999</v>
      </c>
      <c r="AS57" s="169">
        <v>-11.228300000000001</v>
      </c>
      <c r="AT57" s="169">
        <v>-4.5545999999999998</v>
      </c>
      <c r="AU57" s="169">
        <v>-3.6859999999999999</v>
      </c>
      <c r="AV57" s="169">
        <v>28.016300000000001</v>
      </c>
      <c r="AW57" s="169">
        <v>21.682099999999998</v>
      </c>
      <c r="AX57" s="169">
        <v>-8.8413000000000004</v>
      </c>
      <c r="AY57" s="169">
        <v>-5.7602000000000002</v>
      </c>
      <c r="AZ57" s="169">
        <v>25.443300000000001</v>
      </c>
      <c r="BA57" s="169">
        <v>54.215400000000002</v>
      </c>
      <c r="BB57" s="169">
        <v>121.2272</v>
      </c>
      <c r="BC57" s="169">
        <v>17.639700000000001</v>
      </c>
      <c r="BD57" s="169">
        <v>-2.2999999999999998</v>
      </c>
      <c r="BE57" s="169">
        <v>-2.2999999999999998</v>
      </c>
      <c r="BF57" s="169">
        <v>-13.518800000000001</v>
      </c>
      <c r="BG57" s="169">
        <v>-11.1959</v>
      </c>
      <c r="BH57" s="169">
        <v>-1.1984999999999999</v>
      </c>
      <c r="BI57" s="169">
        <v>0</v>
      </c>
      <c r="BJ57" s="169">
        <v>21.173100000000002</v>
      </c>
      <c r="BK57" s="169">
        <v>8.1443999999999992</v>
      </c>
      <c r="BL57" s="169">
        <v>4.8075000000000001</v>
      </c>
      <c r="BM57" s="169">
        <v>3.2115</v>
      </c>
      <c r="BN57" s="169">
        <v>-28.077000000000002</v>
      </c>
      <c r="BO57" s="169">
        <v>80.1721</v>
      </c>
      <c r="BP57" s="169">
        <v>80.141599999999997</v>
      </c>
      <c r="BQ57" s="169">
        <v>106.3215</v>
      </c>
      <c r="BR57" s="169">
        <v>-22.6722</v>
      </c>
      <c r="BS57" s="169">
        <v>0</v>
      </c>
      <c r="BT57" s="169">
        <v>0</v>
      </c>
      <c r="BU57" s="169">
        <v>0</v>
      </c>
      <c r="BV57" s="169">
        <v>29.29</v>
      </c>
      <c r="BW57" s="169">
        <v>10.62</v>
      </c>
      <c r="BX57" s="169">
        <v>10.93</v>
      </c>
      <c r="BY57" s="169">
        <v>-1.83</v>
      </c>
      <c r="BZ57" s="169">
        <v>8.9600000000000009</v>
      </c>
      <c r="CA57" s="169">
        <v>-21.9648</v>
      </c>
      <c r="CB57" s="169">
        <v>-21.9648</v>
      </c>
      <c r="CC57" s="169">
        <v>42.883499999999998</v>
      </c>
      <c r="CD57" s="169">
        <v>42.228400000000001</v>
      </c>
      <c r="CE57" s="169">
        <v>1.3795999999999999</v>
      </c>
      <c r="CF57" s="169">
        <v>0</v>
      </c>
      <c r="CG57" s="169">
        <v>59.524000000000001</v>
      </c>
      <c r="CH57" s="169">
        <v>21.0914</v>
      </c>
      <c r="CI57" s="169">
        <v>0</v>
      </c>
      <c r="CJ57" s="169">
        <v>0</v>
      </c>
      <c r="CK57" s="169">
        <v>0</v>
      </c>
      <c r="CL57" s="169">
        <v>7.7</v>
      </c>
      <c r="CM57" s="169">
        <v>4.9000000000000004</v>
      </c>
      <c r="CN57" s="169">
        <v>-1.54</v>
      </c>
      <c r="CO57" s="169">
        <v>49.933500000000002</v>
      </c>
      <c r="CP57" s="169">
        <v>49.522799999999997</v>
      </c>
      <c r="CQ57" s="169">
        <v>46.990900000000003</v>
      </c>
      <c r="CR57" s="169">
        <v>64.992699999999999</v>
      </c>
      <c r="CS57" s="169">
        <v>65.778499999999994</v>
      </c>
      <c r="CT57" s="169">
        <v>-19.0229</v>
      </c>
      <c r="CU57" s="169">
        <v>-13.1906</v>
      </c>
      <c r="CV57" s="169">
        <v>-16.3733</v>
      </c>
      <c r="CW57" s="169">
        <v>4.3197999999999999</v>
      </c>
      <c r="CX57" s="169">
        <v>36.43</v>
      </c>
      <c r="CY57" s="169">
        <v>26.98</v>
      </c>
      <c r="CZ57" s="169">
        <v>22.192399999999999</v>
      </c>
      <c r="DA57" s="169">
        <v>21.7804</v>
      </c>
      <c r="DB57" s="169">
        <v>-4.66</v>
      </c>
      <c r="DC57" s="169">
        <v>0</v>
      </c>
      <c r="DD57" s="169">
        <v>0</v>
      </c>
      <c r="DE57" s="169">
        <v>0</v>
      </c>
      <c r="DF57" s="169">
        <v>29.783999999999999</v>
      </c>
      <c r="DG57" s="169">
        <v>-9.6085999999999991</v>
      </c>
      <c r="DH57" s="169">
        <v>-1.9696</v>
      </c>
      <c r="DI57" s="169">
        <v>0</v>
      </c>
      <c r="DJ57" s="169">
        <v>-4.5</v>
      </c>
      <c r="DK57" s="169">
        <v>-0.64090000000000003</v>
      </c>
      <c r="DL57" s="169">
        <v>8.6082000000000001</v>
      </c>
      <c r="DM57" s="169">
        <v>16.407299999999999</v>
      </c>
      <c r="DN57" s="169">
        <v>19.117100000000001</v>
      </c>
      <c r="DO57" s="169">
        <v>9.09</v>
      </c>
      <c r="DP57" s="169">
        <v>-1.61</v>
      </c>
      <c r="DQ57" s="169">
        <v>12.570499999999999</v>
      </c>
      <c r="DR57" s="169">
        <v>6.2478999999999996</v>
      </c>
      <c r="DS57" s="169">
        <v>0</v>
      </c>
      <c r="DT57" s="169">
        <v>-3.49</v>
      </c>
      <c r="DU57" s="169">
        <v>38.35</v>
      </c>
      <c r="DV57" s="169">
        <v>28.39</v>
      </c>
      <c r="DW57" s="169">
        <v>4.4726999999999997</v>
      </c>
      <c r="DX57" s="169">
        <v>1.7636000000000001</v>
      </c>
      <c r="DY57" s="169">
        <v>-35.548999999999999</v>
      </c>
      <c r="DZ57" s="169">
        <v>-35.5</v>
      </c>
      <c r="EA57" s="169">
        <v>46.222900000000003</v>
      </c>
      <c r="EB57" s="169">
        <v>20.555700000000002</v>
      </c>
      <c r="EC57" s="169">
        <v>9.7493999999999996</v>
      </c>
      <c r="ED57" s="169">
        <v>10.059200000000001</v>
      </c>
      <c r="EE57" s="169">
        <v>-8.1954999999999991</v>
      </c>
      <c r="EF57" s="169">
        <v>-11.9208</v>
      </c>
      <c r="EG57" s="169">
        <v>-7.82</v>
      </c>
      <c r="EH57" s="169">
        <v>-75.121899999999997</v>
      </c>
      <c r="EI57" s="169">
        <v>-0.42699999999999999</v>
      </c>
      <c r="EJ57" s="169">
        <v>0</v>
      </c>
      <c r="EK57" s="169">
        <v>-5.0541</v>
      </c>
      <c r="EL57" s="169">
        <v>-4.3849</v>
      </c>
      <c r="EM57" s="169">
        <v>25.2194</v>
      </c>
      <c r="EN57" s="169">
        <v>3.8561000000000001</v>
      </c>
      <c r="EO57" s="169">
        <v>2.9487000000000001</v>
      </c>
      <c r="EP57" s="169">
        <v>33.808</v>
      </c>
      <c r="EQ57" s="169">
        <v>-26.3764</v>
      </c>
      <c r="ER57" s="169">
        <v>-26.096900000000002</v>
      </c>
      <c r="ES57" s="169">
        <v>11.3934</v>
      </c>
      <c r="ET57" s="169">
        <v>6.68</v>
      </c>
      <c r="EU57" s="169">
        <v>-4.71</v>
      </c>
      <c r="EV57" s="169">
        <v>7.8</v>
      </c>
      <c r="EW57" s="169">
        <v>6.7171000000000003</v>
      </c>
      <c r="EX57" s="169">
        <v>9.2279</v>
      </c>
      <c r="EY57" s="169">
        <v>-11.502700000000001</v>
      </c>
      <c r="EZ57" s="169">
        <v>-0.32590000000000002</v>
      </c>
      <c r="FA57" s="169">
        <v>9.1198999999999995</v>
      </c>
      <c r="FB57" s="169">
        <v>13.444599999999999</v>
      </c>
      <c r="FC57" s="169">
        <v>-14.3971</v>
      </c>
      <c r="FD57" s="169">
        <v>5.5111999999999997</v>
      </c>
      <c r="FE57" s="169">
        <v>0</v>
      </c>
      <c r="FF57" s="169">
        <v>5.1852</v>
      </c>
      <c r="FG57" s="169">
        <v>4.5881999999999996</v>
      </c>
      <c r="FH57" s="169">
        <v>5.0835999999999997</v>
      </c>
      <c r="FI57" s="169">
        <v>3.7212000000000001</v>
      </c>
      <c r="FJ57" s="169">
        <v>20.094799999999999</v>
      </c>
      <c r="FK57" s="169">
        <v>20.2622</v>
      </c>
      <c r="FL57" s="169">
        <v>2.8468</v>
      </c>
      <c r="FM57" s="169">
        <v>29.182700000000001</v>
      </c>
      <c r="FN57" s="169">
        <v>29.7135</v>
      </c>
      <c r="FO57" s="169">
        <v>14.702199999999999</v>
      </c>
      <c r="FP57" s="169">
        <v>29.013300000000001</v>
      </c>
      <c r="FQ57" s="169">
        <v>27.193999999999999</v>
      </c>
      <c r="FR57" s="169">
        <v>-15.21</v>
      </c>
      <c r="FS57" s="169">
        <v>-0.39319999999999999</v>
      </c>
      <c r="FT57" s="169">
        <v>0.3417</v>
      </c>
      <c r="FU57" s="169">
        <v>0.97</v>
      </c>
      <c r="FV57" s="169">
        <v>5.33</v>
      </c>
      <c r="FW57" s="169">
        <v>-19.663799999999998</v>
      </c>
      <c r="FX57" s="169">
        <v>3.0682999999999998</v>
      </c>
      <c r="FY57" s="169">
        <v>3.04</v>
      </c>
      <c r="FZ57" s="169">
        <v>2.7989999999999999</v>
      </c>
      <c r="GA57" s="169">
        <v>3.8109999999999999</v>
      </c>
      <c r="GB57" s="169">
        <v>20.48</v>
      </c>
      <c r="GC57" s="169">
        <v>-5.391</v>
      </c>
      <c r="GD57" s="169">
        <v>3.8218999999999999</v>
      </c>
      <c r="GE57" s="169">
        <v>0.34</v>
      </c>
      <c r="GF57" s="169">
        <v>28.3536</v>
      </c>
      <c r="GG57" s="169">
        <v>-0.1</v>
      </c>
      <c r="GH57" s="169">
        <v>30.5761</v>
      </c>
      <c r="GI57" s="169">
        <v>-5.6887999999999996</v>
      </c>
      <c r="GJ57" s="169">
        <v>-6.1726999999999999</v>
      </c>
      <c r="GK57" s="169">
        <v>3.9468000000000001</v>
      </c>
      <c r="GL57" s="169">
        <v>5.5500000000000001E-2</v>
      </c>
      <c r="GM57" s="169">
        <v>0</v>
      </c>
      <c r="GN57" s="169">
        <v>-8.3643999999999998</v>
      </c>
      <c r="GO57" s="169">
        <v>-3.5083000000000002</v>
      </c>
      <c r="GP57" s="169">
        <v>3.9527000000000001</v>
      </c>
      <c r="GQ57" s="169">
        <v>-18.783000000000001</v>
      </c>
      <c r="GR57" s="169">
        <v>10.3475</v>
      </c>
      <c r="GS57" s="169">
        <v>10.213100000000001</v>
      </c>
      <c r="GT57" s="169">
        <v>168.46799999999999</v>
      </c>
      <c r="GU57" s="169">
        <v>-0.2117</v>
      </c>
      <c r="GV57" s="169">
        <v>-4.6684999999999999</v>
      </c>
      <c r="GW57" s="169">
        <v>1.5475000000000001</v>
      </c>
      <c r="GX57" s="169">
        <v>6.1220999999999997</v>
      </c>
      <c r="GY57" s="169">
        <v>10.3879</v>
      </c>
      <c r="GZ57" s="169">
        <v>10.6256</v>
      </c>
      <c r="HA57" s="169">
        <v>6.7205000000000004</v>
      </c>
      <c r="HB57" s="169">
        <v>37.143900000000002</v>
      </c>
      <c r="HC57" s="169">
        <v>38.741399999999999</v>
      </c>
      <c r="HD57" s="169">
        <v>5.87</v>
      </c>
      <c r="HE57" s="169">
        <v>0</v>
      </c>
      <c r="HF57" s="169">
        <v>20.410599999999999</v>
      </c>
      <c r="HG57" s="169">
        <v>62.726100000000002</v>
      </c>
      <c r="HH57" s="169">
        <v>97.752499999999998</v>
      </c>
      <c r="HI57" s="169">
        <v>6.9001999999999999</v>
      </c>
      <c r="HJ57" s="169">
        <v>8.375</v>
      </c>
      <c r="HK57" s="169">
        <v>0</v>
      </c>
      <c r="HL57" s="169">
        <v>10.3247</v>
      </c>
      <c r="HM57" s="169">
        <v>0</v>
      </c>
      <c r="HN57" s="169">
        <v>0</v>
      </c>
      <c r="HO57" s="169">
        <v>48.622</v>
      </c>
      <c r="HP57" s="169">
        <v>49.1128</v>
      </c>
      <c r="HQ57" s="169">
        <v>-2.8441000000000001</v>
      </c>
      <c r="HR57" s="169">
        <v>-2.2618</v>
      </c>
      <c r="HS57" s="169">
        <v>-1.6267</v>
      </c>
      <c r="HT57" s="169">
        <v>-1.4582999999999999</v>
      </c>
      <c r="HU57" s="169">
        <v>41.39</v>
      </c>
      <c r="HV57" s="169">
        <v>41.27</v>
      </c>
      <c r="HW57" s="169">
        <v>-32.9</v>
      </c>
      <c r="HX57" s="169">
        <v>-32.9</v>
      </c>
      <c r="HY57" s="169">
        <v>1.4072</v>
      </c>
      <c r="HZ57" s="169">
        <v>12</v>
      </c>
      <c r="IA57" s="169">
        <v>94.856499999999997</v>
      </c>
      <c r="IB57" s="169">
        <v>30.806999999999999</v>
      </c>
      <c r="IC57" s="169">
        <v>30.687999999999999</v>
      </c>
      <c r="ID57" s="169">
        <v>-14.4</v>
      </c>
      <c r="IE57" s="169">
        <v>-33.700000000000003</v>
      </c>
      <c r="IF57" s="169">
        <v>-0.6</v>
      </c>
      <c r="IG57" s="169">
        <v>-1.2</v>
      </c>
      <c r="IH57" s="169">
        <v>-17.429099999999998</v>
      </c>
      <c r="II57" s="169">
        <v>-17.108799999999999</v>
      </c>
      <c r="IJ57" s="169">
        <v>-121.6164</v>
      </c>
      <c r="IK57" s="169">
        <v>23.868300000000001</v>
      </c>
      <c r="IL57" s="169">
        <v>-256.9203</v>
      </c>
      <c r="IM57" s="169">
        <v>-5.9542000000000002</v>
      </c>
      <c r="IN57" s="169">
        <v>-40.4649</v>
      </c>
      <c r="IO57" s="169">
        <v>125.02589999999999</v>
      </c>
      <c r="IP57" s="169">
        <v>94.943100000000001</v>
      </c>
      <c r="IQ57" s="169">
        <v>167.41730000000001</v>
      </c>
      <c r="IR57" s="169">
        <v>122.4087</v>
      </c>
      <c r="IS57" s="169">
        <v>60.636800000000001</v>
      </c>
      <c r="IT57" s="169">
        <v>41.610900000000001</v>
      </c>
      <c r="IU57" s="169">
        <v>40.896299999999997</v>
      </c>
      <c r="IV57" s="169">
        <v>-5.4936999999999996</v>
      </c>
      <c r="IW57" s="169">
        <v>222.79570000000001</v>
      </c>
      <c r="IX57" s="169">
        <v>-192.0515</v>
      </c>
      <c r="IY57" s="169">
        <v>34.685299999999998</v>
      </c>
      <c r="IZ57" s="169">
        <v>51.54</v>
      </c>
      <c r="JA57" s="169">
        <v>0.61160000000000003</v>
      </c>
      <c r="JB57" s="169">
        <v>0</v>
      </c>
      <c r="JC57" s="169">
        <v>-6.08</v>
      </c>
      <c r="JD57" s="169">
        <v>0.56799999999999995</v>
      </c>
      <c r="JE57" s="169">
        <v>0.56100000000000005</v>
      </c>
      <c r="JF57" s="169">
        <v>10.32</v>
      </c>
      <c r="JG57" s="169">
        <v>1.76</v>
      </c>
      <c r="JH57" s="169">
        <v>-2.6859999999999999</v>
      </c>
      <c r="JI57" s="169">
        <v>0.55700000000000005</v>
      </c>
      <c r="JJ57" s="169">
        <v>9.2027000000000001</v>
      </c>
      <c r="JK57" s="169">
        <v>-5.0674999999999999</v>
      </c>
      <c r="JL57" s="169">
        <v>6.1</v>
      </c>
      <c r="JM57" s="169">
        <v>15.510999999999999</v>
      </c>
      <c r="JN57" s="169">
        <v>14.689</v>
      </c>
      <c r="JO57" s="169">
        <v>3.1135999999999999</v>
      </c>
      <c r="JP57" s="169">
        <v>3.6257999999999999</v>
      </c>
      <c r="JQ57" s="169">
        <v>4.8268000000000004</v>
      </c>
      <c r="JR57" s="169">
        <v>4.8365</v>
      </c>
      <c r="JS57" s="169">
        <v>4.9348999999999998</v>
      </c>
      <c r="JT57" s="169">
        <v>0</v>
      </c>
      <c r="JU57" s="169">
        <v>30</v>
      </c>
      <c r="JV57" s="169">
        <v>2.0840000000000001</v>
      </c>
      <c r="JW57" s="169">
        <v>1.45</v>
      </c>
      <c r="JX57" s="169">
        <v>0</v>
      </c>
      <c r="JY57" s="169">
        <v>-3.2265999999999999</v>
      </c>
      <c r="JZ57" s="169">
        <v>2.5135000000000001</v>
      </c>
      <c r="KA57" s="169">
        <v>-15.769500000000001</v>
      </c>
      <c r="KB57" s="169">
        <v>-1.6003000000000001</v>
      </c>
      <c r="KC57" s="169">
        <v>8.0164000000000009</v>
      </c>
      <c r="KD57" s="169">
        <v>-9.3497000000000003</v>
      </c>
      <c r="KE57" s="169">
        <v>6.3856000000000002</v>
      </c>
      <c r="KF57" s="169">
        <v>-20.5</v>
      </c>
      <c r="KG57" s="169">
        <v>16.100000000000001</v>
      </c>
      <c r="KH57" s="169">
        <v>31.615500000000001</v>
      </c>
      <c r="KI57" s="169">
        <v>-56.778399999999998</v>
      </c>
    </row>
    <row r="58" spans="1:295" x14ac:dyDescent="0.3">
      <c r="A58" s="227" t="s">
        <v>796</v>
      </c>
      <c r="B58" s="227"/>
      <c r="C58" s="169">
        <v>0</v>
      </c>
      <c r="D58" s="169">
        <v>1.7608999999999999</v>
      </c>
      <c r="E58" s="169">
        <v>-15.017799999999999</v>
      </c>
      <c r="F58" s="169">
        <v>2.0204</v>
      </c>
      <c r="G58" s="169">
        <v>5.9786000000000001</v>
      </c>
      <c r="H58" s="169">
        <v>0</v>
      </c>
      <c r="I58" s="169">
        <v>10.418200000000001</v>
      </c>
      <c r="J58" s="169">
        <v>0</v>
      </c>
      <c r="K58" s="169">
        <v>7.5346000000000002</v>
      </c>
      <c r="L58" s="169">
        <v>2.4859</v>
      </c>
      <c r="M58" s="169">
        <v>3.5076000000000001</v>
      </c>
      <c r="N58" s="169">
        <v>-19.98</v>
      </c>
      <c r="O58" s="169">
        <v>-37.4</v>
      </c>
      <c r="P58" s="169">
        <v>-2.2000000000000002</v>
      </c>
      <c r="Q58" s="169">
        <v>0</v>
      </c>
      <c r="R58" s="169">
        <v>-26.4</v>
      </c>
      <c r="S58" s="169">
        <v>1.8523000000000001</v>
      </c>
      <c r="T58" s="169">
        <v>-5.0742000000000003</v>
      </c>
      <c r="U58" s="169">
        <v>3.0988000000000002</v>
      </c>
      <c r="V58" s="169">
        <v>3.1993999999999998</v>
      </c>
      <c r="W58" s="169">
        <v>5.6574</v>
      </c>
      <c r="X58" s="169">
        <v>1.056</v>
      </c>
      <c r="Y58" s="169">
        <v>-1.2834000000000001</v>
      </c>
      <c r="Z58" s="169">
        <v>1.1369</v>
      </c>
      <c r="AA58" s="169">
        <v>0</v>
      </c>
      <c r="AB58" s="169">
        <v>-1.1737</v>
      </c>
      <c r="AC58" s="169">
        <v>-1.48</v>
      </c>
      <c r="AD58" s="169">
        <v>-1.486</v>
      </c>
      <c r="AE58" s="169">
        <v>-6.218</v>
      </c>
      <c r="AF58" s="169">
        <v>-22.2</v>
      </c>
      <c r="AG58" s="169">
        <v>-15.4</v>
      </c>
      <c r="AH58" s="169">
        <v>0</v>
      </c>
      <c r="AI58" s="169">
        <v>0</v>
      </c>
      <c r="AJ58" s="169">
        <v>-15.73</v>
      </c>
      <c r="AK58" s="169">
        <v>-15.76</v>
      </c>
      <c r="AL58" s="169">
        <v>-10</v>
      </c>
      <c r="AM58" s="169">
        <v>-12.68</v>
      </c>
      <c r="AN58" s="169">
        <v>-12.68</v>
      </c>
      <c r="AO58" s="169">
        <v>1.4238999999999999</v>
      </c>
      <c r="AP58" s="169">
        <v>3.3325999999999998</v>
      </c>
      <c r="AQ58" s="169">
        <v>17.398</v>
      </c>
      <c r="AR58" s="169">
        <v>18.4969</v>
      </c>
      <c r="AS58" s="169">
        <v>-25.633800000000001</v>
      </c>
      <c r="AT58" s="169">
        <v>-19.692</v>
      </c>
      <c r="AU58" s="169">
        <v>-20.5472</v>
      </c>
      <c r="AV58" s="169">
        <v>-1.236</v>
      </c>
      <c r="AW58" s="169">
        <v>-1.1704000000000001</v>
      </c>
      <c r="AX58" s="169">
        <v>-19.826000000000001</v>
      </c>
      <c r="AY58" s="169">
        <v>-17.146799999999999</v>
      </c>
      <c r="AZ58" s="169">
        <v>0</v>
      </c>
      <c r="BA58" s="169">
        <v>4.6307</v>
      </c>
      <c r="BB58" s="169">
        <v>30.295400000000001</v>
      </c>
      <c r="BC58" s="169">
        <v>4.3089000000000004</v>
      </c>
      <c r="BD58" s="169">
        <v>-6.3</v>
      </c>
      <c r="BE58" s="169">
        <v>-6.4</v>
      </c>
      <c r="BF58" s="169">
        <v>-27.4679</v>
      </c>
      <c r="BG58" s="169">
        <v>-29.328299999999999</v>
      </c>
      <c r="BH58" s="169">
        <v>-2.9925000000000002</v>
      </c>
      <c r="BI58" s="169">
        <v>0</v>
      </c>
      <c r="BJ58" s="169">
        <v>-3.6463000000000001</v>
      </c>
      <c r="BK58" s="169">
        <v>-0.44469999999999998</v>
      </c>
      <c r="BL58" s="169">
        <v>-0.2427</v>
      </c>
      <c r="BM58" s="169">
        <v>-5.8999999999999997E-2</v>
      </c>
      <c r="BN58" s="169">
        <v>-123.5389</v>
      </c>
      <c r="BO58" s="169">
        <v>4.9135</v>
      </c>
      <c r="BP58" s="169">
        <v>4.8219000000000003</v>
      </c>
      <c r="BQ58" s="169">
        <v>19.0519</v>
      </c>
      <c r="BR58" s="169">
        <v>-192.83609999999999</v>
      </c>
      <c r="BS58" s="169">
        <v>0</v>
      </c>
      <c r="BT58" s="169">
        <v>0</v>
      </c>
      <c r="BU58" s="169">
        <v>0</v>
      </c>
      <c r="BV58" s="169">
        <v>1.2874000000000001</v>
      </c>
      <c r="BW58" s="169">
        <v>6.01</v>
      </c>
      <c r="BX58" s="169">
        <v>5.16</v>
      </c>
      <c r="BY58" s="169">
        <v>-16.41</v>
      </c>
      <c r="BZ58" s="169">
        <v>-3.87</v>
      </c>
      <c r="CA58" s="169">
        <v>-32.815300000000001</v>
      </c>
      <c r="CB58" s="169">
        <v>-32.6813</v>
      </c>
      <c r="CC58" s="169">
        <v>27.6282</v>
      </c>
      <c r="CD58" s="169">
        <v>26.5593</v>
      </c>
      <c r="CE58" s="169">
        <v>-6.6712999999999996</v>
      </c>
      <c r="CF58" s="169">
        <v>0</v>
      </c>
      <c r="CG58" s="169">
        <v>-1.1149</v>
      </c>
      <c r="CH58" s="169">
        <v>-3.3102</v>
      </c>
      <c r="CI58" s="169">
        <v>0</v>
      </c>
      <c r="CJ58" s="169">
        <v>0</v>
      </c>
      <c r="CK58" s="169">
        <v>0</v>
      </c>
      <c r="CL58" s="169">
        <v>-26.4</v>
      </c>
      <c r="CM58" s="169">
        <v>-25</v>
      </c>
      <c r="CN58" s="169">
        <v>-3.88</v>
      </c>
      <c r="CO58" s="169">
        <v>10.897</v>
      </c>
      <c r="CP58" s="169">
        <v>10.6112</v>
      </c>
      <c r="CQ58" s="169">
        <v>9.6350999999999996</v>
      </c>
      <c r="CR58" s="169">
        <v>34.984699999999997</v>
      </c>
      <c r="CS58" s="169">
        <v>35.362499999999997</v>
      </c>
      <c r="CT58" s="169">
        <v>-29.413399999999999</v>
      </c>
      <c r="CU58" s="169">
        <v>-50.190800000000003</v>
      </c>
      <c r="CV58" s="169">
        <v>-30.3261</v>
      </c>
      <c r="CW58" s="169">
        <v>2.1194000000000002</v>
      </c>
      <c r="CX58" s="169">
        <v>11.82</v>
      </c>
      <c r="CY58" s="169">
        <v>16.02</v>
      </c>
      <c r="CZ58" s="169">
        <v>10.629899999999999</v>
      </c>
      <c r="DA58" s="169">
        <v>10.647600000000001</v>
      </c>
      <c r="DB58" s="169">
        <v>-12.48</v>
      </c>
      <c r="DC58" s="169">
        <v>0</v>
      </c>
      <c r="DD58" s="169">
        <v>0</v>
      </c>
      <c r="DE58" s="169">
        <v>0</v>
      </c>
      <c r="DF58" s="169">
        <v>-6.7763999999999998</v>
      </c>
      <c r="DG58" s="169">
        <v>-16.742799999999999</v>
      </c>
      <c r="DH58" s="169">
        <v>-6.6283000000000003</v>
      </c>
      <c r="DI58" s="169">
        <v>-36</v>
      </c>
      <c r="DJ58" s="169">
        <v>-68.2</v>
      </c>
      <c r="DK58" s="169">
        <v>-5.8593999999999999</v>
      </c>
      <c r="DL58" s="169">
        <v>-4.1142000000000003</v>
      </c>
      <c r="DM58" s="169">
        <v>2.6861000000000002</v>
      </c>
      <c r="DN58" s="169">
        <v>1.1191</v>
      </c>
      <c r="DO58" s="169">
        <v>-3.93</v>
      </c>
      <c r="DP58" s="169">
        <v>-4.25</v>
      </c>
      <c r="DQ58" s="169">
        <v>3.069</v>
      </c>
      <c r="DR58" s="169">
        <v>-30.4267</v>
      </c>
      <c r="DS58" s="169">
        <v>-12.22</v>
      </c>
      <c r="DT58" s="169">
        <v>-27.95</v>
      </c>
      <c r="DU58" s="169">
        <v>16.510000000000002</v>
      </c>
      <c r="DV58" s="169">
        <v>13.37</v>
      </c>
      <c r="DW58" s="169">
        <v>-30.7455</v>
      </c>
      <c r="DX58" s="169">
        <v>-15.5091</v>
      </c>
      <c r="DY58" s="169">
        <v>-47.267400000000002</v>
      </c>
      <c r="DZ58" s="169">
        <v>-45.7727</v>
      </c>
      <c r="EA58" s="169">
        <v>-11.0093</v>
      </c>
      <c r="EB58" s="169">
        <v>-26.166399999999999</v>
      </c>
      <c r="EC58" s="169">
        <v>-32.2485</v>
      </c>
      <c r="ED58" s="169">
        <v>-32.941600000000001</v>
      </c>
      <c r="EE58" s="169">
        <v>-26.345800000000001</v>
      </c>
      <c r="EF58" s="169">
        <v>-28.777699999999999</v>
      </c>
      <c r="EG58" s="169">
        <v>-12.673999999999999</v>
      </c>
      <c r="EH58" s="169">
        <v>-184.2199</v>
      </c>
      <c r="EI58" s="169">
        <v>-68.763800000000003</v>
      </c>
      <c r="EJ58" s="169">
        <v>0</v>
      </c>
      <c r="EK58" s="169">
        <v>-15.323499999999999</v>
      </c>
      <c r="EL58" s="169">
        <v>-14.166499999999999</v>
      </c>
      <c r="EM58" s="169">
        <v>0</v>
      </c>
      <c r="EN58" s="169">
        <v>-14.928100000000001</v>
      </c>
      <c r="EO58" s="169">
        <v>-14.5557</v>
      </c>
      <c r="EP58" s="169">
        <v>-13.827999999999999</v>
      </c>
      <c r="EQ58" s="169">
        <v>-36.117100000000001</v>
      </c>
      <c r="ER58" s="169">
        <v>-35.553100000000001</v>
      </c>
      <c r="ES58" s="169">
        <v>-0.18179999999999999</v>
      </c>
      <c r="ET58" s="169">
        <v>-16.010000000000002</v>
      </c>
      <c r="EU58" s="169">
        <v>-20.12</v>
      </c>
      <c r="EV58" s="169">
        <v>-13.5</v>
      </c>
      <c r="EW58" s="169">
        <v>2.1040000000000001</v>
      </c>
      <c r="EX58" s="169">
        <v>-17.491700000000002</v>
      </c>
      <c r="EY58" s="169">
        <v>-16.027899999999999</v>
      </c>
      <c r="EZ58" s="169">
        <v>-5.1942000000000004</v>
      </c>
      <c r="FA58" s="169">
        <v>1.7661</v>
      </c>
      <c r="FB58" s="169">
        <v>-0.80059999999999998</v>
      </c>
      <c r="FC58" s="169">
        <v>-31.5686</v>
      </c>
      <c r="FD58" s="169">
        <v>3.9836999999999998</v>
      </c>
      <c r="FE58" s="169">
        <v>0</v>
      </c>
      <c r="FF58" s="169">
        <v>3.7240000000000002</v>
      </c>
      <c r="FG58" s="169">
        <v>0</v>
      </c>
      <c r="FH58" s="169">
        <v>0</v>
      </c>
      <c r="FI58" s="169">
        <v>0</v>
      </c>
      <c r="FJ58" s="169">
        <v>8.3727999999999998</v>
      </c>
      <c r="FK58" s="169">
        <v>8.2053999999999991</v>
      </c>
      <c r="FL58" s="169">
        <v>-26.458100000000002</v>
      </c>
      <c r="FM58" s="169">
        <v>16.299299999999999</v>
      </c>
      <c r="FN58" s="169">
        <v>16.2806</v>
      </c>
      <c r="FO58" s="169">
        <v>-13.469099999999999</v>
      </c>
      <c r="FP58" s="169">
        <v>0</v>
      </c>
      <c r="FQ58" s="169">
        <v>20.045500000000001</v>
      </c>
      <c r="FR58" s="169">
        <v>-23.27</v>
      </c>
      <c r="FS58" s="169">
        <v>-1.8214999999999999</v>
      </c>
      <c r="FT58" s="169">
        <v>0.14030000000000001</v>
      </c>
      <c r="FU58" s="169">
        <v>0.02</v>
      </c>
      <c r="FV58" s="169">
        <v>-0.2</v>
      </c>
      <c r="FW58" s="169">
        <v>-26.9269</v>
      </c>
      <c r="FX58" s="169">
        <v>0</v>
      </c>
      <c r="FY58" s="169">
        <v>2.38</v>
      </c>
      <c r="FZ58" s="169">
        <v>-3.3000000000000002E-2</v>
      </c>
      <c r="GA58" s="169">
        <v>0</v>
      </c>
      <c r="GB58" s="169">
        <v>10.49</v>
      </c>
      <c r="GC58" s="169">
        <v>-38.206499999999998</v>
      </c>
      <c r="GD58" s="169">
        <v>-28.314399999999999</v>
      </c>
      <c r="GE58" s="169">
        <v>-3.25</v>
      </c>
      <c r="GF58" s="169">
        <v>16.423100000000002</v>
      </c>
      <c r="GG58" s="169">
        <v>-0.1</v>
      </c>
      <c r="GH58" s="169">
        <v>21.746200000000002</v>
      </c>
      <c r="GI58" s="169">
        <v>-10.628</v>
      </c>
      <c r="GJ58" s="169">
        <v>-11.574299999999999</v>
      </c>
      <c r="GK58" s="169">
        <v>1.8504</v>
      </c>
      <c r="GL58" s="169">
        <v>5.5500000000000001E-2</v>
      </c>
      <c r="GM58" s="169">
        <v>0</v>
      </c>
      <c r="GN58" s="169">
        <v>-14.9331</v>
      </c>
      <c r="GO58" s="169">
        <v>-23.008400000000002</v>
      </c>
      <c r="GP58" s="169">
        <v>0.70179999999999998</v>
      </c>
      <c r="GQ58" s="169">
        <v>-25.5213</v>
      </c>
      <c r="GR58" s="169">
        <v>3.8109999999999999</v>
      </c>
      <c r="GS58" s="169">
        <v>4.4021999999999997</v>
      </c>
      <c r="GT58" s="169">
        <v>120.4294</v>
      </c>
      <c r="GU58" s="169">
        <v>-9.7249999999999996</v>
      </c>
      <c r="GV58" s="169">
        <v>-9.4975000000000005</v>
      </c>
      <c r="GW58" s="169">
        <v>-14.7254</v>
      </c>
      <c r="GX58" s="169">
        <v>1.2441</v>
      </c>
      <c r="GY58" s="169">
        <v>6.0801999999999996</v>
      </c>
      <c r="GZ58" s="169">
        <v>6.0603999999999996</v>
      </c>
      <c r="HA58" s="169">
        <v>0.70760000000000001</v>
      </c>
      <c r="HB58" s="169">
        <v>18.211500000000001</v>
      </c>
      <c r="HC58" s="169">
        <v>19.511700000000001</v>
      </c>
      <c r="HD58" s="169">
        <v>-7.12</v>
      </c>
      <c r="HE58" s="169">
        <v>-13.3438</v>
      </c>
      <c r="HF58" s="169">
        <v>-40.003300000000003</v>
      </c>
      <c r="HG58" s="169">
        <v>0</v>
      </c>
      <c r="HH58" s="169">
        <v>48.489899999999999</v>
      </c>
      <c r="HI58" s="169">
        <v>-39.553600000000003</v>
      </c>
      <c r="HJ58" s="169">
        <v>-38.302399999999999</v>
      </c>
      <c r="HK58" s="169">
        <v>-14.9353</v>
      </c>
      <c r="HL58" s="169">
        <v>-14.832700000000001</v>
      </c>
      <c r="HM58" s="169">
        <v>-13.972899999999999</v>
      </c>
      <c r="HN58" s="169">
        <v>-14.0891</v>
      </c>
      <c r="HO58" s="169">
        <v>0.40450000000000003</v>
      </c>
      <c r="HP58" s="169">
        <v>0.88790000000000002</v>
      </c>
      <c r="HQ58" s="169">
        <v>-14.676600000000001</v>
      </c>
      <c r="HR58" s="169">
        <v>-13.775700000000001</v>
      </c>
      <c r="HS58" s="169">
        <v>-21.521999999999998</v>
      </c>
      <c r="HT58" s="169">
        <v>-20.9587</v>
      </c>
      <c r="HU58" s="169">
        <v>20.11</v>
      </c>
      <c r="HV58" s="169">
        <v>20.3</v>
      </c>
      <c r="HW58" s="169">
        <v>-40.4</v>
      </c>
      <c r="HX58" s="169">
        <v>-40.799999999999997</v>
      </c>
      <c r="HY58" s="169">
        <v>0.31769999999999998</v>
      </c>
      <c r="HZ58" s="169">
        <v>-11.52</v>
      </c>
      <c r="IA58" s="169">
        <v>60.120199999999997</v>
      </c>
      <c r="IB58" s="169">
        <v>8.9270999999999994</v>
      </c>
      <c r="IC58" s="169">
        <v>8.9525000000000006</v>
      </c>
      <c r="ID58" s="169">
        <v>-21.2</v>
      </c>
      <c r="IE58" s="169">
        <v>-45.2</v>
      </c>
      <c r="IF58" s="169">
        <v>-12.7</v>
      </c>
      <c r="IG58" s="169">
        <v>-13.2</v>
      </c>
      <c r="IH58" s="169">
        <v>-18.1082</v>
      </c>
      <c r="II58" s="169">
        <v>-18.110600000000002</v>
      </c>
      <c r="IJ58" s="169">
        <v>-173.73670000000001</v>
      </c>
      <c r="IK58" s="169">
        <v>-6.1787000000000001</v>
      </c>
      <c r="IL58" s="169">
        <v>-282.36110000000002</v>
      </c>
      <c r="IM58" s="169">
        <v>-39.493299999999998</v>
      </c>
      <c r="IN58" s="169">
        <v>-60.155299999999997</v>
      </c>
      <c r="IO58" s="169">
        <v>76.069599999999994</v>
      </c>
      <c r="IP58" s="169">
        <v>39.816600000000001</v>
      </c>
      <c r="IQ58" s="169">
        <v>113.3944</v>
      </c>
      <c r="IR58" s="169">
        <v>75.928200000000004</v>
      </c>
      <c r="IS58" s="169">
        <v>0.81359999999999999</v>
      </c>
      <c r="IT58" s="169">
        <v>13.1934</v>
      </c>
      <c r="IU58" s="169">
        <v>12.201000000000001</v>
      </c>
      <c r="IV58" s="169">
        <v>-56.453899999999997</v>
      </c>
      <c r="IW58" s="169">
        <v>153.18870000000001</v>
      </c>
      <c r="IX58" s="169">
        <v>-222.1037</v>
      </c>
      <c r="IY58" s="169">
        <v>-45.41</v>
      </c>
      <c r="IZ58" s="169">
        <v>-22.290700000000001</v>
      </c>
      <c r="JA58" s="169">
        <v>-1.8737999999999999</v>
      </c>
      <c r="JB58" s="169">
        <v>0</v>
      </c>
      <c r="JC58" s="169">
        <v>-13.36</v>
      </c>
      <c r="JD58" s="169">
        <v>-1.62</v>
      </c>
      <c r="JE58" s="169">
        <v>-1.641</v>
      </c>
      <c r="JF58" s="169">
        <v>1.04</v>
      </c>
      <c r="JG58" s="169">
        <v>-6.48</v>
      </c>
      <c r="JH58" s="169">
        <v>-6.1166</v>
      </c>
      <c r="JI58" s="169">
        <v>-7.8201999999999998</v>
      </c>
      <c r="JJ58" s="169">
        <v>-0.14499999999999999</v>
      </c>
      <c r="JK58" s="169">
        <v>-10.869</v>
      </c>
      <c r="JL58" s="169">
        <v>-0.5</v>
      </c>
      <c r="JM58" s="169">
        <v>7.2350000000000003</v>
      </c>
      <c r="JN58" s="169">
        <v>6.6760000000000002</v>
      </c>
      <c r="JO58" s="169">
        <v>0</v>
      </c>
      <c r="JP58" s="169">
        <v>0</v>
      </c>
      <c r="JQ58" s="169">
        <v>2.9683000000000002</v>
      </c>
      <c r="JR58" s="169">
        <v>2.7313999999999998</v>
      </c>
      <c r="JS58" s="169">
        <v>2.6678999999999999</v>
      </c>
      <c r="JT58" s="169">
        <v>0</v>
      </c>
      <c r="JU58" s="169">
        <v>17.7</v>
      </c>
      <c r="JV58" s="169">
        <v>-2.2783000000000002</v>
      </c>
      <c r="JW58" s="169">
        <v>-0.13</v>
      </c>
      <c r="JX58" s="169">
        <v>0</v>
      </c>
      <c r="JY58" s="169">
        <v>-16.896000000000001</v>
      </c>
      <c r="JZ58" s="169">
        <v>-13.940300000000001</v>
      </c>
      <c r="KA58" s="169">
        <v>-30.4238</v>
      </c>
      <c r="KB58" s="169">
        <v>-15.037599999999999</v>
      </c>
      <c r="KC58" s="169">
        <v>-7.9652000000000003</v>
      </c>
      <c r="KD58" s="169">
        <v>-33.703200000000002</v>
      </c>
      <c r="KE58" s="169">
        <v>-3.1448</v>
      </c>
      <c r="KF58" s="169">
        <v>-32.4</v>
      </c>
      <c r="KG58" s="169">
        <v>3</v>
      </c>
      <c r="KH58" s="169">
        <v>-24.9269</v>
      </c>
      <c r="KI58" s="169">
        <v>-120.7439</v>
      </c>
    </row>
    <row r="59" spans="1:295" x14ac:dyDescent="0.3">
      <c r="A59" s="227" t="s">
        <v>797</v>
      </c>
      <c r="B59" s="227"/>
      <c r="C59" s="169">
        <v>0</v>
      </c>
      <c r="D59" s="169">
        <v>4.1574520833333333</v>
      </c>
      <c r="E59" s="169">
        <v>-9.4424543478260858</v>
      </c>
      <c r="F59" s="169">
        <v>3.3987791666666669</v>
      </c>
      <c r="G59" s="169">
        <v>7.4625708333333343</v>
      </c>
      <c r="H59" s="169">
        <v>0</v>
      </c>
      <c r="I59" s="169">
        <v>15.180202083333333</v>
      </c>
      <c r="J59" s="169">
        <v>0</v>
      </c>
      <c r="K59" s="169">
        <v>16.316966666666666</v>
      </c>
      <c r="L59" s="169">
        <v>6.7354854166666671</v>
      </c>
      <c r="M59" s="169">
        <v>7.2124145833333344</v>
      </c>
      <c r="N59" s="169">
        <v>-11.053750000000001</v>
      </c>
      <c r="O59" s="169">
        <v>-31.05142857142857</v>
      </c>
      <c r="P59" s="169">
        <v>7.7687499999999998</v>
      </c>
      <c r="Q59" s="169">
        <v>4.0092631578947371</v>
      </c>
      <c r="R59" s="169">
        <v>-21.748571428571427</v>
      </c>
      <c r="S59" s="169">
        <v>3.2278354166666667</v>
      </c>
      <c r="T59" s="169">
        <v>1.1467333333333334</v>
      </c>
      <c r="U59" s="169">
        <v>5.9848104166666669</v>
      </c>
      <c r="V59" s="169">
        <v>5.9357499999999996</v>
      </c>
      <c r="W59" s="169">
        <v>10.242179166666666</v>
      </c>
      <c r="X59" s="169">
        <v>2.855</v>
      </c>
      <c r="Y59" s="169">
        <v>0.14702916666666666</v>
      </c>
      <c r="Z59" s="169">
        <v>2.4602916666666665</v>
      </c>
      <c r="AA59" s="169">
        <v>0</v>
      </c>
      <c r="AB59" s="169">
        <v>-0.85342708333333339</v>
      </c>
      <c r="AC59" s="169">
        <v>-1.0133541666666668</v>
      </c>
      <c r="AD59" s="169">
        <v>-0.9981458333333334</v>
      </c>
      <c r="AE59" s="169">
        <v>-4.5955416666666666</v>
      </c>
      <c r="AF59" s="169">
        <v>-9.1575000000000006</v>
      </c>
      <c r="AG59" s="169">
        <v>-0.78064516129032258</v>
      </c>
      <c r="AH59" s="169">
        <v>0</v>
      </c>
      <c r="AI59" s="169">
        <v>0</v>
      </c>
      <c r="AJ59" s="169">
        <v>-12.344166666666666</v>
      </c>
      <c r="AK59" s="169">
        <v>-12.335000000000001</v>
      </c>
      <c r="AL59" s="169">
        <v>-10</v>
      </c>
      <c r="AM59" s="169">
        <v>-11.341875</v>
      </c>
      <c r="AN59" s="169">
        <v>-11.366250000000001</v>
      </c>
      <c r="AO59" s="169">
        <v>4.6752874999999996</v>
      </c>
      <c r="AP59" s="169">
        <v>3.7022229166666665</v>
      </c>
      <c r="AQ59" s="169">
        <v>24.206416666666666</v>
      </c>
      <c r="AR59" s="169">
        <v>26.292514583333332</v>
      </c>
      <c r="AS59" s="169">
        <v>-18.215972916666665</v>
      </c>
      <c r="AT59" s="169">
        <v>-12.893559090909092</v>
      </c>
      <c r="AU59" s="169">
        <v>-13.123166666666666</v>
      </c>
      <c r="AV59" s="169">
        <v>6.5862687500000003</v>
      </c>
      <c r="AW59" s="169">
        <v>7.1530374999999999</v>
      </c>
      <c r="AX59" s="169">
        <v>-14.044402272727272</v>
      </c>
      <c r="AY59" s="169">
        <v>-11.447916666666666</v>
      </c>
      <c r="AZ59" s="169">
        <v>7.9422428571428565</v>
      </c>
      <c r="BA59" s="169">
        <v>21.695812499999999</v>
      </c>
      <c r="BB59" s="169">
        <v>74.500014583333325</v>
      </c>
      <c r="BC59" s="169">
        <v>13.438552083333335</v>
      </c>
      <c r="BD59" s="169">
        <v>-5.4083333333333341</v>
      </c>
      <c r="BE59" s="169">
        <v>-5.5604166666666668</v>
      </c>
      <c r="BF59" s="169">
        <v>-21.524875000000002</v>
      </c>
      <c r="BG59" s="169">
        <v>-21.327185416666669</v>
      </c>
      <c r="BH59" s="169">
        <v>-2.18665625</v>
      </c>
      <c r="BI59" s="169">
        <v>0</v>
      </c>
      <c r="BJ59" s="169">
        <v>10.404993749999999</v>
      </c>
      <c r="BK59" s="169">
        <v>3.2747770833333334</v>
      </c>
      <c r="BL59" s="169">
        <v>2.5857166666666669</v>
      </c>
      <c r="BM59" s="169">
        <v>1.4555104166666668</v>
      </c>
      <c r="BN59" s="169">
        <v>-80.292268750000005</v>
      </c>
      <c r="BO59" s="169">
        <v>50.631464583333333</v>
      </c>
      <c r="BP59" s="169">
        <v>50.515749999999997</v>
      </c>
      <c r="BQ59" s="169">
        <v>62.523079166666662</v>
      </c>
      <c r="BR59" s="169">
        <v>-91.979570833333327</v>
      </c>
      <c r="BS59" s="169">
        <v>0</v>
      </c>
      <c r="BT59" s="169">
        <v>0</v>
      </c>
      <c r="BU59" s="169">
        <v>0</v>
      </c>
      <c r="BV59" s="169">
        <v>17.417642857142855</v>
      </c>
      <c r="BW59" s="169">
        <v>8.6243750000000006</v>
      </c>
      <c r="BX59" s="169">
        <v>8.5327083333333338</v>
      </c>
      <c r="BY59" s="169">
        <v>-9.0879166666666666</v>
      </c>
      <c r="BZ59" s="169">
        <v>2.1947916666666667</v>
      </c>
      <c r="CA59" s="169">
        <v>-27.448639583333335</v>
      </c>
      <c r="CB59" s="169">
        <v>-27.272820833333334</v>
      </c>
      <c r="CC59" s="169">
        <v>35.326902083333337</v>
      </c>
      <c r="CD59" s="169">
        <v>34.51315833333333</v>
      </c>
      <c r="CE59" s="169">
        <v>-2.946478048780488</v>
      </c>
      <c r="CF59" s="169">
        <v>0</v>
      </c>
      <c r="CG59" s="169">
        <v>28.511020833333333</v>
      </c>
      <c r="CH59" s="169">
        <v>10.12033125</v>
      </c>
      <c r="CI59" s="169">
        <v>0</v>
      </c>
      <c r="CJ59" s="169">
        <v>0</v>
      </c>
      <c r="CK59" s="169">
        <v>0</v>
      </c>
      <c r="CL59" s="169">
        <v>-10.383333333333333</v>
      </c>
      <c r="CM59" s="169">
        <v>-10.658333333333333</v>
      </c>
      <c r="CN59" s="169">
        <v>-2.6404166666666669</v>
      </c>
      <c r="CO59" s="169">
        <v>31.183456249999999</v>
      </c>
      <c r="CP59" s="169">
        <v>31.411337499999998</v>
      </c>
      <c r="CQ59" s="169">
        <v>29.283693750000001</v>
      </c>
      <c r="CR59" s="169">
        <v>50.034037499999997</v>
      </c>
      <c r="CS59" s="169">
        <v>50.440927083333335</v>
      </c>
      <c r="CT59" s="169">
        <v>-25.201189583333335</v>
      </c>
      <c r="CU59" s="169">
        <v>-32.35139375</v>
      </c>
      <c r="CV59" s="169">
        <v>-23.864547916666663</v>
      </c>
      <c r="CW59" s="169">
        <v>3.276991666666667</v>
      </c>
      <c r="CX59" s="169">
        <v>21.613125</v>
      </c>
      <c r="CY59" s="169">
        <v>20.496458333333329</v>
      </c>
      <c r="CZ59" s="169">
        <v>15.903316666666667</v>
      </c>
      <c r="DA59" s="169">
        <v>15.798954166666666</v>
      </c>
      <c r="DB59" s="169">
        <v>-9.0968750000000007</v>
      </c>
      <c r="DC59" s="169">
        <v>0</v>
      </c>
      <c r="DD59" s="169">
        <v>0</v>
      </c>
      <c r="DE59" s="169">
        <v>0</v>
      </c>
      <c r="DF59" s="169">
        <v>13.699204166666666</v>
      </c>
      <c r="DG59" s="169">
        <v>-13.847535416666666</v>
      </c>
      <c r="DH59" s="169">
        <v>-4.6088520833333337</v>
      </c>
      <c r="DI59" s="169">
        <v>-21.984999999999999</v>
      </c>
      <c r="DJ59" s="169">
        <v>-39.761111111111113</v>
      </c>
      <c r="DK59" s="169">
        <v>-3.41853125</v>
      </c>
      <c r="DL59" s="169">
        <v>2.5050104166666669</v>
      </c>
      <c r="DM59" s="169">
        <v>9.6058145833333342</v>
      </c>
      <c r="DN59" s="169">
        <v>10.601295833333332</v>
      </c>
      <c r="DO59" s="169">
        <v>2.9681250000000001</v>
      </c>
      <c r="DP59" s="169">
        <v>-2.7245833333333334</v>
      </c>
      <c r="DQ59" s="169">
        <v>7.9456875</v>
      </c>
      <c r="DR59" s="169">
        <v>-13.980114583333332</v>
      </c>
      <c r="DS59" s="169">
        <v>-5.8921428571428569</v>
      </c>
      <c r="DT59" s="169">
        <v>-16.788125000000001</v>
      </c>
      <c r="DU59" s="169">
        <v>26.381666666666664</v>
      </c>
      <c r="DV59" s="169">
        <v>20.938124999999999</v>
      </c>
      <c r="DW59" s="169">
        <v>-13.993185416666666</v>
      </c>
      <c r="DX59" s="169">
        <v>-7.0376895833333339</v>
      </c>
      <c r="DY59" s="169">
        <v>-42.027033333333328</v>
      </c>
      <c r="DZ59" s="169">
        <v>-41.355866666666664</v>
      </c>
      <c r="EA59" s="169">
        <v>20.987282499999999</v>
      </c>
      <c r="EB59" s="169">
        <v>-2.7940354166666665</v>
      </c>
      <c r="EC59" s="169">
        <v>-12.639108333333333</v>
      </c>
      <c r="ED59" s="169">
        <v>-12.435304166666667</v>
      </c>
      <c r="EE59" s="169">
        <v>-17.066154166666667</v>
      </c>
      <c r="EF59" s="169">
        <v>-20.479408333333332</v>
      </c>
      <c r="EG59" s="169">
        <v>-10.522229166666667</v>
      </c>
      <c r="EH59" s="169">
        <v>-125.22125416666665</v>
      </c>
      <c r="EI59" s="169">
        <v>-37.003468750000003</v>
      </c>
      <c r="EJ59" s="169">
        <v>0</v>
      </c>
      <c r="EK59" s="169">
        <v>-10.523185416666667</v>
      </c>
      <c r="EL59" s="169">
        <v>-9.7463062499999999</v>
      </c>
      <c r="EM59" s="169">
        <v>16.793670833333334</v>
      </c>
      <c r="EN59" s="169">
        <v>-4.8860354166666671</v>
      </c>
      <c r="EO59" s="169">
        <v>-5.2329687500000004</v>
      </c>
      <c r="EP59" s="169">
        <v>6.9969999999999999</v>
      </c>
      <c r="EQ59" s="169">
        <v>-30.707589583333334</v>
      </c>
      <c r="ER59" s="169">
        <v>-30.442083333333333</v>
      </c>
      <c r="ES59" s="169">
        <v>6.3795500000000001</v>
      </c>
      <c r="ET59" s="169">
        <v>-1.6691666666666669</v>
      </c>
      <c r="EU59" s="169">
        <v>-11.89625</v>
      </c>
      <c r="EV59" s="169">
        <v>-0.05</v>
      </c>
      <c r="EW59" s="169">
        <v>4.2932312499999998</v>
      </c>
      <c r="EX59" s="169">
        <v>-5.8407791666666666</v>
      </c>
      <c r="EY59" s="169">
        <v>-14.349077083333333</v>
      </c>
      <c r="EZ59" s="169">
        <v>-3.3496645833333334</v>
      </c>
      <c r="FA59" s="169">
        <v>6.2413854166666667</v>
      </c>
      <c r="FB59" s="169">
        <v>5.6633916666666675</v>
      </c>
      <c r="FC59" s="169">
        <v>-23.5254625</v>
      </c>
      <c r="FD59" s="169">
        <v>4.8705458333333338</v>
      </c>
      <c r="FE59" s="169">
        <v>0</v>
      </c>
      <c r="FF59" s="169">
        <v>4.5920437500000002</v>
      </c>
      <c r="FG59" s="169">
        <v>2.0530770833333332</v>
      </c>
      <c r="FH59" s="169">
        <v>2.244860416666667</v>
      </c>
      <c r="FI59" s="169">
        <v>1.6464736842105263</v>
      </c>
      <c r="FJ59" s="169">
        <v>14.16051875</v>
      </c>
      <c r="FK59" s="169">
        <v>14.160520833333335</v>
      </c>
      <c r="FL59" s="169">
        <v>-14.111677083333333</v>
      </c>
      <c r="FM59" s="169">
        <v>23.779718750000001</v>
      </c>
      <c r="FN59" s="169">
        <v>23.817308333333333</v>
      </c>
      <c r="FO59" s="169">
        <v>-2.1845500000000002</v>
      </c>
      <c r="FP59" s="169">
        <v>16.884280952380955</v>
      </c>
      <c r="FQ59" s="169">
        <v>23.174483333333335</v>
      </c>
      <c r="FR59" s="169">
        <v>-19.706458333333334</v>
      </c>
      <c r="FS59" s="169">
        <v>-0.83164375000000001</v>
      </c>
      <c r="FT59" s="169">
        <v>0.20799375000000001</v>
      </c>
      <c r="FU59" s="169">
        <v>0.27645833333333336</v>
      </c>
      <c r="FV59" s="169">
        <v>2.8577083333333331</v>
      </c>
      <c r="FW59" s="169">
        <v>-23.200217500000001</v>
      </c>
      <c r="FX59" s="169">
        <v>2.3191555555555556</v>
      </c>
      <c r="FY59" s="169">
        <v>2.6755833333333334</v>
      </c>
      <c r="FZ59" s="169">
        <v>0.7222291666666667</v>
      </c>
      <c r="GA59" s="169">
        <v>2.5596714285714288</v>
      </c>
      <c r="GB59" s="169">
        <v>16.289166666666667</v>
      </c>
      <c r="GC59" s="169">
        <v>-18.548774468085107</v>
      </c>
      <c r="GD59" s="169">
        <v>-9.0298999999999996</v>
      </c>
      <c r="GE59" s="169">
        <v>-1.3681395348837211</v>
      </c>
      <c r="GF59" s="169">
        <v>22.455339583333334</v>
      </c>
      <c r="GG59" s="169">
        <v>-0.1</v>
      </c>
      <c r="GH59" s="169">
        <v>27.193627083333336</v>
      </c>
      <c r="GI59" s="169">
        <v>-8.5337312500000007</v>
      </c>
      <c r="GJ59" s="169">
        <v>-9.1873854166666664</v>
      </c>
      <c r="GK59" s="169">
        <v>2.7522562499999998</v>
      </c>
      <c r="GL59" s="169">
        <v>5.5500000000000001E-2</v>
      </c>
      <c r="GM59" s="169">
        <v>0</v>
      </c>
      <c r="GN59" s="169">
        <v>-11.735832500000001</v>
      </c>
      <c r="GO59" s="169">
        <v>-11.665783333333332</v>
      </c>
      <c r="GP59" s="169">
        <v>2.0754270833333335</v>
      </c>
      <c r="GQ59" s="169">
        <v>-22.72371063829787</v>
      </c>
      <c r="GR59" s="169">
        <v>7.0347175000000002</v>
      </c>
      <c r="GS59" s="169">
        <v>6.7728400000000004</v>
      </c>
      <c r="GT59" s="169">
        <v>144.43163958333332</v>
      </c>
      <c r="GU59" s="169">
        <v>-4.9858541666666669</v>
      </c>
      <c r="GV59" s="169">
        <v>-7.6246812500000001</v>
      </c>
      <c r="GW59" s="169">
        <v>-10.415672916666667</v>
      </c>
      <c r="GX59" s="169">
        <v>2.4677354166666667</v>
      </c>
      <c r="GY59" s="169">
        <v>7.9074416666666671</v>
      </c>
      <c r="GZ59" s="169">
        <v>8.0182416666666665</v>
      </c>
      <c r="HA59" s="169">
        <v>2.0161956521739133</v>
      </c>
      <c r="HB59" s="169">
        <v>29.112845833333331</v>
      </c>
      <c r="HC59" s="169">
        <v>30.665083333333332</v>
      </c>
      <c r="HD59" s="169">
        <v>-0.65458333333333341</v>
      </c>
      <c r="HE59" s="169">
        <v>-4.8286354166666667</v>
      </c>
      <c r="HF59" s="169">
        <v>-9.0013145833333326</v>
      </c>
      <c r="HG59" s="169">
        <v>30.844393749999998</v>
      </c>
      <c r="HH59" s="169">
        <v>74.732156250000003</v>
      </c>
      <c r="HI59" s="169">
        <v>-9.87890625</v>
      </c>
      <c r="HJ59" s="169">
        <v>-9.3060562499999993</v>
      </c>
      <c r="HK59" s="169">
        <v>-9.5363444444444436</v>
      </c>
      <c r="HL59" s="169">
        <v>-3.1583540540540542</v>
      </c>
      <c r="HM59" s="169">
        <v>-6.8316999999999997</v>
      </c>
      <c r="HN59" s="169">
        <v>-8.7938895833333337</v>
      </c>
      <c r="HO59" s="169">
        <v>28.4404</v>
      </c>
      <c r="HP59" s="169">
        <v>30.991157142857144</v>
      </c>
      <c r="HQ59" s="169">
        <v>-12.03284375</v>
      </c>
      <c r="HR59" s="169">
        <v>-11.540514583333334</v>
      </c>
      <c r="HS59" s="169">
        <v>-9.6525979166666662</v>
      </c>
      <c r="HT59" s="169">
        <v>-9.4790666666666663</v>
      </c>
      <c r="HU59" s="169">
        <v>29.904791666666664</v>
      </c>
      <c r="HV59" s="169">
        <v>29.82</v>
      </c>
      <c r="HW59" s="169">
        <v>-36.797916666666666</v>
      </c>
      <c r="HX59" s="169">
        <v>-37</v>
      </c>
      <c r="HY59" s="169">
        <v>0.68106041666666661</v>
      </c>
      <c r="HZ59" s="169">
        <v>-2.3816666666666668</v>
      </c>
      <c r="IA59" s="169">
        <v>74.62964375</v>
      </c>
      <c r="IB59" s="169">
        <v>19.07854</v>
      </c>
      <c r="IC59" s="169">
        <v>18.968789999999998</v>
      </c>
      <c r="ID59" s="169">
        <v>-17.828260869565216</v>
      </c>
      <c r="IE59" s="169">
        <v>-40.520833333333329</v>
      </c>
      <c r="IF59" s="169">
        <v>-3.9541666666666666</v>
      </c>
      <c r="IG59" s="169">
        <v>-4.4958333333333336</v>
      </c>
      <c r="IH59" s="169">
        <v>-17.781874999999999</v>
      </c>
      <c r="II59" s="169">
        <v>-17.68574090909091</v>
      </c>
      <c r="IJ59" s="169">
        <v>-145.037125</v>
      </c>
      <c r="IK59" s="169">
        <v>12.102164583333332</v>
      </c>
      <c r="IL59" s="169">
        <v>-274.14598510638297</v>
      </c>
      <c r="IM59" s="169">
        <v>-28.236004166666667</v>
      </c>
      <c r="IN59" s="169">
        <v>-48.162033333333333</v>
      </c>
      <c r="IO59" s="169">
        <v>101.04465416666667</v>
      </c>
      <c r="IP59" s="169">
        <v>66.677181250000004</v>
      </c>
      <c r="IQ59" s="169">
        <v>137.38062500000001</v>
      </c>
      <c r="IR59" s="169">
        <v>97.947424999999996</v>
      </c>
      <c r="IS59" s="169">
        <v>31.604316666666666</v>
      </c>
      <c r="IT59" s="169">
        <v>31.88335</v>
      </c>
      <c r="IU59" s="169">
        <v>30.881491666666665</v>
      </c>
      <c r="IV59" s="169">
        <v>-26.766281249999999</v>
      </c>
      <c r="IW59" s="169">
        <v>188.49360625</v>
      </c>
      <c r="IX59" s="169">
        <v>-204.93506041666666</v>
      </c>
      <c r="IY59" s="169">
        <v>-17.827316666666668</v>
      </c>
      <c r="IZ59" s="169">
        <v>24.093225</v>
      </c>
      <c r="JA59" s="169">
        <v>-0.67272708333333331</v>
      </c>
      <c r="JB59" s="169">
        <v>0</v>
      </c>
      <c r="JC59" s="169">
        <v>-9.5950000000000006</v>
      </c>
      <c r="JD59" s="169">
        <v>-0.49179166666666668</v>
      </c>
      <c r="JE59" s="169">
        <v>-0.49810416666666663</v>
      </c>
      <c r="JF59" s="169">
        <v>5.206666666666667</v>
      </c>
      <c r="JG59" s="169">
        <v>-1.7833333333333334</v>
      </c>
      <c r="JH59" s="169">
        <v>-4.4024791666666667</v>
      </c>
      <c r="JI59" s="169">
        <v>-4.2978937500000001</v>
      </c>
      <c r="JJ59" s="169">
        <v>4.59575625</v>
      </c>
      <c r="JK59" s="169">
        <v>-8.2025500000000005</v>
      </c>
      <c r="JL59" s="169">
        <v>2.6333333333333337</v>
      </c>
      <c r="JM59" s="169">
        <v>12.106041666666668</v>
      </c>
      <c r="JN59" s="169">
        <v>12.006562499999999</v>
      </c>
      <c r="JO59" s="169">
        <v>2.3105500000000001</v>
      </c>
      <c r="JP59" s="169">
        <v>2.6037857142857144</v>
      </c>
      <c r="JQ59" s="169">
        <v>3.9338229166666667</v>
      </c>
      <c r="JR59" s="169">
        <v>3.6449708333333333</v>
      </c>
      <c r="JS59" s="169">
        <v>3.4909916666666665</v>
      </c>
      <c r="JT59" s="169">
        <v>0</v>
      </c>
      <c r="JU59" s="169">
        <v>25.85</v>
      </c>
      <c r="JV59" s="169">
        <v>-0.19170555555555557</v>
      </c>
      <c r="JW59" s="169">
        <v>0.60708333333333342</v>
      </c>
      <c r="JX59" s="169">
        <v>0</v>
      </c>
      <c r="JY59" s="169">
        <v>-8.5052208333333326</v>
      </c>
      <c r="JZ59" s="169">
        <v>-4.6204124999999996</v>
      </c>
      <c r="KA59" s="169">
        <v>-22.460952083333332</v>
      </c>
      <c r="KB59" s="169">
        <v>-6.7354208333333334</v>
      </c>
      <c r="KC59" s="169">
        <v>-0.73619166666666669</v>
      </c>
      <c r="KD59" s="169">
        <v>-21.52679375</v>
      </c>
      <c r="KE59" s="169">
        <v>2.9787978723404254</v>
      </c>
      <c r="KF59" s="169">
        <v>-28.258333333333333</v>
      </c>
      <c r="KG59" s="169">
        <v>10.995833333333334</v>
      </c>
      <c r="KH59" s="169">
        <v>1.5308999999999999</v>
      </c>
      <c r="KI59" s="169">
        <v>-85.706187499999999</v>
      </c>
    </row>
    <row r="60" spans="1:295" x14ac:dyDescent="0.3">
      <c r="A60" s="227" t="s">
        <v>2288</v>
      </c>
      <c r="B60" s="227"/>
      <c r="C60" s="159" t="s">
        <v>156</v>
      </c>
      <c r="D60" s="159" t="s">
        <v>156</v>
      </c>
      <c r="E60" s="159" t="s">
        <v>156</v>
      </c>
      <c r="F60" s="159" t="s">
        <v>156</v>
      </c>
      <c r="G60" s="159" t="s">
        <v>156</v>
      </c>
      <c r="H60" s="159" t="s">
        <v>2289</v>
      </c>
      <c r="I60" s="159" t="s">
        <v>156</v>
      </c>
      <c r="J60" s="159" t="s">
        <v>156</v>
      </c>
      <c r="K60" s="159" t="s">
        <v>2289</v>
      </c>
      <c r="L60" s="159" t="s">
        <v>156</v>
      </c>
      <c r="M60" s="159" t="s">
        <v>156</v>
      </c>
      <c r="N60" s="159" t="s">
        <v>156</v>
      </c>
      <c r="O60" s="159" t="s">
        <v>156</v>
      </c>
      <c r="P60" s="159" t="s">
        <v>156</v>
      </c>
      <c r="Q60" s="159" t="s">
        <v>156</v>
      </c>
      <c r="R60" s="159" t="s">
        <v>156</v>
      </c>
      <c r="S60" s="159" t="s">
        <v>156</v>
      </c>
      <c r="T60" s="159" t="s">
        <v>156</v>
      </c>
      <c r="U60" s="159" t="s">
        <v>156</v>
      </c>
      <c r="V60" s="159" t="s">
        <v>156</v>
      </c>
      <c r="W60" s="159" t="s">
        <v>156</v>
      </c>
      <c r="X60" s="159" t="s">
        <v>2289</v>
      </c>
      <c r="Y60" s="159" t="s">
        <v>2289</v>
      </c>
      <c r="Z60" s="159" t="s">
        <v>2289</v>
      </c>
      <c r="AA60" s="159" t="s">
        <v>156</v>
      </c>
      <c r="AB60" s="159" t="s">
        <v>2289</v>
      </c>
      <c r="AC60" s="159" t="s">
        <v>156</v>
      </c>
      <c r="AD60" s="159" t="s">
        <v>156</v>
      </c>
      <c r="AE60" s="159" t="s">
        <v>2289</v>
      </c>
      <c r="AF60" s="159" t="s">
        <v>156</v>
      </c>
      <c r="AG60" s="159" t="s">
        <v>156</v>
      </c>
      <c r="AH60" s="159" t="s">
        <v>156</v>
      </c>
      <c r="AI60" s="159" t="s">
        <v>156</v>
      </c>
      <c r="AJ60" s="159" t="s">
        <v>156</v>
      </c>
      <c r="AK60" s="159" t="s">
        <v>156</v>
      </c>
      <c r="AL60" s="159" t="s">
        <v>2289</v>
      </c>
      <c r="AM60" s="159" t="s">
        <v>156</v>
      </c>
      <c r="AN60" s="159" t="s">
        <v>156</v>
      </c>
      <c r="AO60" s="159" t="s">
        <v>156</v>
      </c>
      <c r="AP60" s="159" t="s">
        <v>2289</v>
      </c>
      <c r="AQ60" s="159" t="s">
        <v>156</v>
      </c>
      <c r="AR60" s="159" t="s">
        <v>156</v>
      </c>
      <c r="AS60" s="159" t="s">
        <v>156</v>
      </c>
      <c r="AT60" s="159" t="s">
        <v>156</v>
      </c>
      <c r="AU60" s="159" t="s">
        <v>156</v>
      </c>
      <c r="AV60" s="159" t="s">
        <v>2289</v>
      </c>
      <c r="AW60" s="159" t="s">
        <v>2289</v>
      </c>
      <c r="AX60" s="159" t="s">
        <v>156</v>
      </c>
      <c r="AY60" s="159" t="s">
        <v>156</v>
      </c>
      <c r="AZ60" s="159" t="s">
        <v>156</v>
      </c>
      <c r="BA60" s="159" t="s">
        <v>156</v>
      </c>
      <c r="BB60" s="159" t="s">
        <v>156</v>
      </c>
      <c r="BC60" s="159" t="s">
        <v>2289</v>
      </c>
      <c r="BD60" s="159" t="s">
        <v>2289</v>
      </c>
      <c r="BE60" s="159" t="s">
        <v>2289</v>
      </c>
      <c r="BF60" s="159" t="s">
        <v>156</v>
      </c>
      <c r="BG60" s="159" t="s">
        <v>156</v>
      </c>
      <c r="BH60" s="159" t="s">
        <v>2289</v>
      </c>
      <c r="BI60" s="159" t="s">
        <v>2289</v>
      </c>
      <c r="BJ60" s="159" t="s">
        <v>2289</v>
      </c>
      <c r="BK60" s="159" t="s">
        <v>2289</v>
      </c>
      <c r="BL60" s="159" t="s">
        <v>2289</v>
      </c>
      <c r="BM60" s="159" t="s">
        <v>2289</v>
      </c>
      <c r="BN60" s="159" t="s">
        <v>156</v>
      </c>
      <c r="BO60" s="159" t="s">
        <v>156</v>
      </c>
      <c r="BP60" s="159" t="s">
        <v>156</v>
      </c>
      <c r="BQ60" s="159" t="s">
        <v>2289</v>
      </c>
      <c r="BR60" s="159" t="s">
        <v>2289</v>
      </c>
      <c r="BS60" s="159" t="s">
        <v>2289</v>
      </c>
      <c r="BT60" s="159" t="s">
        <v>2289</v>
      </c>
      <c r="BU60" s="159" t="s">
        <v>2289</v>
      </c>
      <c r="BV60" s="159" t="s">
        <v>2289</v>
      </c>
      <c r="BW60" s="159" t="s">
        <v>2289</v>
      </c>
      <c r="BX60" s="159" t="s">
        <v>2290</v>
      </c>
      <c r="BY60" s="159" t="s">
        <v>2289</v>
      </c>
      <c r="BZ60" s="159" t="s">
        <v>2289</v>
      </c>
      <c r="CA60" s="159" t="s">
        <v>2289</v>
      </c>
      <c r="CB60" s="159" t="s">
        <v>2289</v>
      </c>
      <c r="CC60" s="159" t="s">
        <v>2289</v>
      </c>
      <c r="CD60" s="159" t="s">
        <v>2289</v>
      </c>
      <c r="CE60" s="159" t="s">
        <v>2289</v>
      </c>
      <c r="CF60" s="159" t="s">
        <v>2289</v>
      </c>
      <c r="CG60" s="159" t="s">
        <v>2289</v>
      </c>
      <c r="CH60" s="159" t="s">
        <v>2289</v>
      </c>
      <c r="CI60" s="159" t="s">
        <v>2289</v>
      </c>
      <c r="CJ60" s="159" t="s">
        <v>2289</v>
      </c>
      <c r="CK60" s="159" t="s">
        <v>2289</v>
      </c>
      <c r="CL60" s="159" t="s">
        <v>2289</v>
      </c>
      <c r="CM60" s="159" t="s">
        <v>2289</v>
      </c>
      <c r="CN60" s="159" t="s">
        <v>2289</v>
      </c>
      <c r="CO60" s="159" t="s">
        <v>2289</v>
      </c>
      <c r="CP60" s="159" t="s">
        <v>2289</v>
      </c>
      <c r="CQ60" s="159" t="s">
        <v>2289</v>
      </c>
      <c r="CR60" s="159" t="s">
        <v>2289</v>
      </c>
      <c r="CS60" s="159" t="s">
        <v>2289</v>
      </c>
      <c r="CT60" s="159" t="s">
        <v>2289</v>
      </c>
      <c r="CU60" s="159" t="s">
        <v>2289</v>
      </c>
      <c r="CV60" s="159" t="s">
        <v>2289</v>
      </c>
      <c r="CW60" s="159" t="s">
        <v>2289</v>
      </c>
      <c r="CX60" s="159" t="s">
        <v>2289</v>
      </c>
      <c r="CY60" s="159" t="s">
        <v>2289</v>
      </c>
      <c r="CZ60" s="159" t="s">
        <v>2289</v>
      </c>
      <c r="DA60" s="159" t="s">
        <v>2289</v>
      </c>
      <c r="DB60" s="159" t="s">
        <v>2289</v>
      </c>
      <c r="DC60" s="159" t="s">
        <v>2289</v>
      </c>
      <c r="DD60" s="159" t="s">
        <v>2289</v>
      </c>
      <c r="DE60" s="159" t="s">
        <v>2289</v>
      </c>
      <c r="DF60" s="159" t="s">
        <v>2289</v>
      </c>
      <c r="DG60" s="159" t="s">
        <v>2289</v>
      </c>
      <c r="DH60" s="159" t="s">
        <v>2289</v>
      </c>
      <c r="DI60" s="159" t="s">
        <v>2289</v>
      </c>
      <c r="DJ60" s="159" t="s">
        <v>2289</v>
      </c>
      <c r="DK60" s="159" t="s">
        <v>2289</v>
      </c>
      <c r="DL60" s="159" t="s">
        <v>2289</v>
      </c>
      <c r="DM60" s="159" t="s">
        <v>2289</v>
      </c>
      <c r="DN60" s="159" t="s">
        <v>2289</v>
      </c>
      <c r="DO60" s="159" t="s">
        <v>2289</v>
      </c>
      <c r="DP60" s="159" t="s">
        <v>2289</v>
      </c>
      <c r="DQ60" s="159" t="s">
        <v>2289</v>
      </c>
      <c r="DR60" s="159" t="s">
        <v>2289</v>
      </c>
      <c r="DS60" s="159" t="s">
        <v>2289</v>
      </c>
      <c r="DT60" s="159" t="s">
        <v>2289</v>
      </c>
      <c r="DU60" s="159" t="s">
        <v>2289</v>
      </c>
      <c r="DV60" s="159" t="s">
        <v>2289</v>
      </c>
      <c r="DW60" s="159" t="s">
        <v>2289</v>
      </c>
      <c r="DX60" s="159" t="s">
        <v>2289</v>
      </c>
      <c r="DY60" s="159" t="s">
        <v>2289</v>
      </c>
      <c r="DZ60" s="159" t="s">
        <v>2289</v>
      </c>
      <c r="EA60" s="159" t="s">
        <v>2289</v>
      </c>
      <c r="EB60" s="159" t="s">
        <v>2289</v>
      </c>
      <c r="EC60" s="159" t="s">
        <v>2289</v>
      </c>
      <c r="ED60" s="159" t="s">
        <v>2289</v>
      </c>
      <c r="EE60" s="159" t="s">
        <v>2289</v>
      </c>
      <c r="EF60" s="159" t="s">
        <v>2289</v>
      </c>
      <c r="EG60" s="159" t="s">
        <v>2289</v>
      </c>
      <c r="EH60" s="159" t="s">
        <v>2289</v>
      </c>
      <c r="EI60" s="159" t="s">
        <v>2289</v>
      </c>
      <c r="EJ60" s="159" t="s">
        <v>2289</v>
      </c>
      <c r="EK60" s="159" t="s">
        <v>2289</v>
      </c>
      <c r="EL60" s="159" t="s">
        <v>2289</v>
      </c>
      <c r="EM60" s="159" t="s">
        <v>2289</v>
      </c>
      <c r="EN60" s="159" t="s">
        <v>2289</v>
      </c>
      <c r="EO60" s="159" t="s">
        <v>2289</v>
      </c>
      <c r="EP60" s="159" t="s">
        <v>2289</v>
      </c>
      <c r="EQ60" s="159" t="s">
        <v>2289</v>
      </c>
      <c r="ER60" s="159" t="s">
        <v>2289</v>
      </c>
      <c r="ES60" s="159" t="s">
        <v>2289</v>
      </c>
      <c r="ET60" s="159" t="s">
        <v>2289</v>
      </c>
      <c r="EU60" s="159" t="s">
        <v>2289</v>
      </c>
      <c r="EV60" s="159" t="s">
        <v>2289</v>
      </c>
      <c r="EW60" s="159" t="s">
        <v>2289</v>
      </c>
      <c r="EX60" s="159" t="s">
        <v>2289</v>
      </c>
      <c r="EY60" s="159" t="s">
        <v>2289</v>
      </c>
      <c r="EZ60" s="159" t="s">
        <v>2289</v>
      </c>
      <c r="FA60" s="159" t="s">
        <v>2289</v>
      </c>
      <c r="FB60" s="159" t="s">
        <v>2289</v>
      </c>
      <c r="FC60" s="159" t="s">
        <v>2289</v>
      </c>
      <c r="FD60" s="159" t="s">
        <v>2289</v>
      </c>
      <c r="FE60" s="159" t="s">
        <v>2289</v>
      </c>
      <c r="FF60" s="159" t="s">
        <v>2289</v>
      </c>
      <c r="FG60" s="159" t="s">
        <v>2289</v>
      </c>
      <c r="FH60" s="159" t="s">
        <v>2289</v>
      </c>
      <c r="FI60" s="159" t="s">
        <v>2289</v>
      </c>
      <c r="FJ60" s="159" t="s">
        <v>2289</v>
      </c>
      <c r="FK60" s="159" t="s">
        <v>2289</v>
      </c>
      <c r="FL60" s="159" t="s">
        <v>2289</v>
      </c>
      <c r="FM60" s="159" t="s">
        <v>2289</v>
      </c>
      <c r="FN60" s="159" t="s">
        <v>2289</v>
      </c>
      <c r="FO60" s="159" t="s">
        <v>2289</v>
      </c>
      <c r="FP60" s="159" t="s">
        <v>2289</v>
      </c>
      <c r="FQ60" s="159" t="s">
        <v>2289</v>
      </c>
      <c r="FR60" s="159" t="s">
        <v>2289</v>
      </c>
      <c r="FS60" s="159" t="s">
        <v>2289</v>
      </c>
      <c r="FT60" s="159" t="s">
        <v>2289</v>
      </c>
      <c r="FU60" s="159" t="s">
        <v>2289</v>
      </c>
      <c r="FV60" s="159" t="s">
        <v>2289</v>
      </c>
      <c r="FW60" s="159" t="s">
        <v>2289</v>
      </c>
      <c r="FX60" s="159" t="s">
        <v>2289</v>
      </c>
      <c r="FY60" s="159" t="s">
        <v>2289</v>
      </c>
      <c r="FZ60" s="159" t="s">
        <v>2289</v>
      </c>
      <c r="GA60" s="159" t="s">
        <v>2289</v>
      </c>
      <c r="GB60" s="159" t="s">
        <v>2289</v>
      </c>
      <c r="GC60" s="159" t="s">
        <v>2289</v>
      </c>
      <c r="GD60" s="159" t="s">
        <v>2289</v>
      </c>
      <c r="GE60" s="159" t="s">
        <v>2289</v>
      </c>
      <c r="GF60" s="159" t="s">
        <v>2289</v>
      </c>
      <c r="GG60" s="159" t="s">
        <v>2289</v>
      </c>
      <c r="GH60" s="159" t="s">
        <v>2289</v>
      </c>
      <c r="GI60" s="159" t="s">
        <v>2289</v>
      </c>
      <c r="GJ60" s="159" t="s">
        <v>2289</v>
      </c>
      <c r="GK60" s="159" t="s">
        <v>2289</v>
      </c>
      <c r="GL60" s="159" t="s">
        <v>2289</v>
      </c>
      <c r="GM60" s="159" t="s">
        <v>2289</v>
      </c>
      <c r="GN60" s="159" t="s">
        <v>2289</v>
      </c>
      <c r="GO60" s="159" t="s">
        <v>2289</v>
      </c>
      <c r="GP60" s="159" t="s">
        <v>2289</v>
      </c>
      <c r="GQ60" s="159" t="s">
        <v>2289</v>
      </c>
      <c r="GR60" s="159" t="s">
        <v>2289</v>
      </c>
      <c r="GS60" s="159" t="s">
        <v>2289</v>
      </c>
      <c r="GT60" s="159" t="s">
        <v>2289</v>
      </c>
      <c r="GU60" s="159" t="s">
        <v>2289</v>
      </c>
      <c r="GV60" s="159" t="s">
        <v>2289</v>
      </c>
      <c r="GW60" s="159" t="s">
        <v>2289</v>
      </c>
      <c r="GX60" s="159" t="s">
        <v>2289</v>
      </c>
      <c r="GY60" s="159" t="s">
        <v>2289</v>
      </c>
      <c r="GZ60" s="159" t="s">
        <v>2289</v>
      </c>
      <c r="HA60" s="159" t="s">
        <v>2289</v>
      </c>
      <c r="HB60" s="159" t="s">
        <v>2289</v>
      </c>
      <c r="HC60" s="159" t="s">
        <v>2289</v>
      </c>
      <c r="HD60" s="159" t="s">
        <v>2289</v>
      </c>
      <c r="HE60" s="159" t="s">
        <v>2290</v>
      </c>
      <c r="HF60" s="159" t="s">
        <v>2290</v>
      </c>
      <c r="HG60" s="159" t="s">
        <v>2290</v>
      </c>
      <c r="HH60" s="159" t="s">
        <v>2290</v>
      </c>
      <c r="HI60" s="159" t="s">
        <v>2290</v>
      </c>
      <c r="HJ60" s="159" t="s">
        <v>2290</v>
      </c>
      <c r="HK60" s="159" t="s">
        <v>2290</v>
      </c>
      <c r="HL60" s="159" t="s">
        <v>2290</v>
      </c>
      <c r="HM60" s="159" t="s">
        <v>2290</v>
      </c>
      <c r="HN60" s="159" t="s">
        <v>2290</v>
      </c>
      <c r="HO60" s="159" t="s">
        <v>2290</v>
      </c>
      <c r="HP60" s="159" t="s">
        <v>2290</v>
      </c>
      <c r="HQ60" s="159" t="s">
        <v>2290</v>
      </c>
      <c r="HR60" s="159" t="s">
        <v>2290</v>
      </c>
      <c r="HS60" s="159" t="s">
        <v>2290</v>
      </c>
      <c r="HT60" s="159" t="s">
        <v>2290</v>
      </c>
      <c r="HU60" s="159" t="s">
        <v>2290</v>
      </c>
      <c r="HV60" s="159" t="s">
        <v>2290</v>
      </c>
      <c r="HW60" s="159" t="s">
        <v>2290</v>
      </c>
      <c r="HX60" s="159" t="s">
        <v>2290</v>
      </c>
      <c r="HY60" s="159" t="s">
        <v>2290</v>
      </c>
      <c r="HZ60" s="159" t="s">
        <v>2290</v>
      </c>
      <c r="IA60" s="159" t="s">
        <v>2290</v>
      </c>
      <c r="IB60" s="159" t="s">
        <v>2290</v>
      </c>
      <c r="IC60" s="159" t="s">
        <v>2290</v>
      </c>
      <c r="ID60" s="159" t="s">
        <v>2290</v>
      </c>
      <c r="IE60" s="159" t="s">
        <v>2290</v>
      </c>
      <c r="IF60" s="159" t="s">
        <v>2290</v>
      </c>
      <c r="IG60" s="159" t="s">
        <v>2290</v>
      </c>
      <c r="IH60" s="159" t="s">
        <v>2290</v>
      </c>
      <c r="II60" s="159" t="s">
        <v>2290</v>
      </c>
      <c r="IJ60" s="159" t="s">
        <v>2290</v>
      </c>
      <c r="IK60" s="159" t="s">
        <v>2290</v>
      </c>
      <c r="IL60" s="159" t="s">
        <v>2290</v>
      </c>
      <c r="IM60" s="159" t="s">
        <v>2290</v>
      </c>
      <c r="IN60" s="159" t="s">
        <v>2290</v>
      </c>
      <c r="IO60" s="159" t="s">
        <v>2290</v>
      </c>
      <c r="IP60" s="159" t="s">
        <v>2290</v>
      </c>
      <c r="IQ60" s="159" t="s">
        <v>2290</v>
      </c>
      <c r="IR60" s="159" t="s">
        <v>156</v>
      </c>
      <c r="IS60" s="159" t="s">
        <v>2289</v>
      </c>
      <c r="IT60" s="159" t="s">
        <v>2290</v>
      </c>
      <c r="IU60" s="159" t="s">
        <v>2290</v>
      </c>
      <c r="IV60" s="159" t="s">
        <v>2290</v>
      </c>
      <c r="IW60" s="159" t="s">
        <v>156</v>
      </c>
      <c r="IX60" s="159" t="s">
        <v>156</v>
      </c>
      <c r="IY60" s="159" t="s">
        <v>156</v>
      </c>
      <c r="IZ60" s="159" t="s">
        <v>156</v>
      </c>
      <c r="JA60" s="159" t="s">
        <v>2289</v>
      </c>
      <c r="JB60" s="159" t="s">
        <v>2290</v>
      </c>
      <c r="JC60" s="159" t="s">
        <v>2289</v>
      </c>
      <c r="JD60" s="159" t="s">
        <v>2290</v>
      </c>
      <c r="JE60" s="159" t="s">
        <v>2290</v>
      </c>
      <c r="JF60" s="159" t="s">
        <v>2290</v>
      </c>
      <c r="JG60" s="159" t="s">
        <v>2290</v>
      </c>
      <c r="JH60" s="159" t="s">
        <v>2289</v>
      </c>
      <c r="JI60" s="159" t="s">
        <v>2289</v>
      </c>
      <c r="JJ60" s="159" t="s">
        <v>2289</v>
      </c>
      <c r="JK60" s="159" t="s">
        <v>2289</v>
      </c>
      <c r="JL60" s="159" t="s">
        <v>2290</v>
      </c>
      <c r="JM60" s="159" t="s">
        <v>2289</v>
      </c>
      <c r="JN60" s="159" t="s">
        <v>2289</v>
      </c>
      <c r="JO60" s="159" t="s">
        <v>2290</v>
      </c>
      <c r="JP60" s="159" t="s">
        <v>2290</v>
      </c>
      <c r="JQ60" s="159" t="s">
        <v>2290</v>
      </c>
      <c r="JR60" s="159" t="s">
        <v>2290</v>
      </c>
      <c r="JS60" s="159" t="s">
        <v>2289</v>
      </c>
      <c r="JT60" s="159" t="s">
        <v>2289</v>
      </c>
      <c r="JU60" s="159" t="s">
        <v>2290</v>
      </c>
      <c r="JV60" s="159" t="s">
        <v>2290</v>
      </c>
      <c r="JW60" s="159" t="s">
        <v>2290</v>
      </c>
      <c r="JX60" s="159" t="s">
        <v>2290</v>
      </c>
      <c r="JY60" s="159" t="s">
        <v>2290</v>
      </c>
      <c r="JZ60" s="159" t="s">
        <v>2290</v>
      </c>
      <c r="KA60" s="159" t="s">
        <v>2290</v>
      </c>
      <c r="KB60" s="159" t="s">
        <v>2290</v>
      </c>
      <c r="KC60" s="159" t="s">
        <v>2290</v>
      </c>
      <c r="KD60" s="159" t="s">
        <v>2290</v>
      </c>
      <c r="KE60" s="159" t="s">
        <v>2290</v>
      </c>
      <c r="KF60" s="159" t="s">
        <v>2290</v>
      </c>
      <c r="KG60" s="159" t="s">
        <v>2290</v>
      </c>
      <c r="KH60" s="159" t="s">
        <v>2289</v>
      </c>
      <c r="KI60" s="159" t="s">
        <v>2289</v>
      </c>
    </row>
    <row r="61" spans="1:295" ht="27" customHeight="1" x14ac:dyDescent="0.3">
      <c r="A61" s="227" t="s">
        <v>3</v>
      </c>
      <c r="B61" s="227"/>
      <c r="C61" s="228" t="s">
        <v>384</v>
      </c>
      <c r="D61" s="228"/>
      <c r="E61" s="228"/>
      <c r="F61" s="228"/>
      <c r="G61" s="228"/>
      <c r="H61" s="228"/>
      <c r="I61" s="228"/>
      <c r="J61" s="228"/>
      <c r="K61" s="228"/>
      <c r="L61" s="228"/>
      <c r="M61" s="228"/>
      <c r="N61" s="228" t="s">
        <v>2291</v>
      </c>
      <c r="O61" s="228"/>
      <c r="P61" s="228"/>
      <c r="Q61" s="228"/>
      <c r="R61" s="228"/>
      <c r="S61" s="228" t="s">
        <v>482</v>
      </c>
      <c r="T61" s="228" t="s">
        <v>384</v>
      </c>
      <c r="U61" s="228"/>
      <c r="V61" s="228"/>
      <c r="W61" s="228"/>
      <c r="X61" s="228" t="s">
        <v>808</v>
      </c>
      <c r="Y61" s="228"/>
      <c r="Z61" s="228"/>
      <c r="AA61" s="228" t="s">
        <v>25</v>
      </c>
      <c r="AB61" s="228" t="s">
        <v>384</v>
      </c>
      <c r="AC61" s="228" t="s">
        <v>189</v>
      </c>
      <c r="AD61" s="228"/>
      <c r="AE61" s="228" t="s">
        <v>384</v>
      </c>
      <c r="AF61" s="228" t="s">
        <v>2291</v>
      </c>
      <c r="AG61" s="228"/>
      <c r="AH61" s="228" t="s">
        <v>299</v>
      </c>
      <c r="AI61" s="228"/>
      <c r="AJ61" s="228" t="s">
        <v>189</v>
      </c>
      <c r="AK61" s="228"/>
      <c r="AL61" s="228"/>
      <c r="AM61" s="228"/>
      <c r="AN61" s="228"/>
      <c r="AO61" s="228" t="s">
        <v>2292</v>
      </c>
      <c r="AP61" s="228" t="s">
        <v>2293</v>
      </c>
      <c r="AQ61" s="228" t="s">
        <v>384</v>
      </c>
      <c r="AR61" s="228"/>
      <c r="AS61" s="228"/>
      <c r="AT61" s="228"/>
      <c r="AU61" s="228"/>
      <c r="AV61" s="228"/>
      <c r="AW61" s="228"/>
      <c r="AX61" s="228"/>
      <c r="AY61" s="228"/>
      <c r="AZ61" s="228"/>
      <c r="BA61" s="228" t="s">
        <v>303</v>
      </c>
      <c r="BB61" s="228" t="s">
        <v>482</v>
      </c>
      <c r="BC61" s="228" t="s">
        <v>849</v>
      </c>
      <c r="BD61" s="228" t="s">
        <v>309</v>
      </c>
      <c r="BE61" s="228"/>
      <c r="BF61" s="228" t="s">
        <v>384</v>
      </c>
      <c r="BG61" s="228"/>
      <c r="BH61" s="228"/>
      <c r="BI61" s="228"/>
      <c r="BJ61" s="228"/>
      <c r="BK61" s="228"/>
      <c r="BL61" s="228"/>
      <c r="BM61" s="228"/>
      <c r="BN61" s="228" t="s">
        <v>482</v>
      </c>
      <c r="BO61" s="228"/>
      <c r="BP61" s="228"/>
      <c r="BQ61" s="228"/>
      <c r="BR61" s="228"/>
      <c r="BS61" s="228"/>
      <c r="BT61" s="228" t="s">
        <v>25</v>
      </c>
      <c r="BU61" s="228"/>
      <c r="BV61" s="228" t="s">
        <v>482</v>
      </c>
      <c r="BW61" s="228" t="s">
        <v>2294</v>
      </c>
      <c r="BX61" s="228"/>
      <c r="BY61" s="228"/>
      <c r="BZ61" s="228"/>
      <c r="CA61" s="228" t="s">
        <v>384</v>
      </c>
      <c r="CB61" s="228"/>
      <c r="CC61" s="228" t="s">
        <v>2295</v>
      </c>
      <c r="CD61" s="228"/>
      <c r="CE61" s="228" t="s">
        <v>103</v>
      </c>
      <c r="CF61" s="228" t="s">
        <v>384</v>
      </c>
      <c r="CG61" s="228"/>
      <c r="CH61" s="228"/>
      <c r="CI61" s="228"/>
      <c r="CJ61" s="228" t="s">
        <v>849</v>
      </c>
      <c r="CK61" s="228"/>
      <c r="CL61" s="228" t="s">
        <v>2294</v>
      </c>
      <c r="CM61" s="228"/>
      <c r="CN61" s="228"/>
      <c r="CO61" s="228" t="s">
        <v>384</v>
      </c>
      <c r="CP61" s="228"/>
      <c r="CQ61" s="228"/>
      <c r="CR61" s="228"/>
      <c r="CS61" s="228"/>
      <c r="CT61" s="228"/>
      <c r="CU61" s="228"/>
      <c r="CV61" s="228"/>
      <c r="CW61" s="228" t="s">
        <v>2295</v>
      </c>
      <c r="CX61" s="228" t="s">
        <v>2294</v>
      </c>
      <c r="CY61" s="228"/>
      <c r="CZ61" s="228" t="s">
        <v>2296</v>
      </c>
      <c r="DA61" s="228"/>
      <c r="DB61" s="228"/>
      <c r="DC61" s="228"/>
      <c r="DD61" s="228" t="s">
        <v>384</v>
      </c>
      <c r="DE61" s="228"/>
      <c r="DF61" s="228"/>
      <c r="DG61" s="228" t="s">
        <v>2296</v>
      </c>
      <c r="DH61" s="228"/>
      <c r="DI61" s="228" t="s">
        <v>832</v>
      </c>
      <c r="DJ61" s="228"/>
      <c r="DK61" s="228" t="s">
        <v>539</v>
      </c>
      <c r="DL61" s="228" t="s">
        <v>2296</v>
      </c>
      <c r="DM61" s="228"/>
      <c r="DN61" s="228"/>
      <c r="DO61" s="228"/>
      <c r="DP61" s="228" t="s">
        <v>539</v>
      </c>
      <c r="DQ61" s="228" t="s">
        <v>2296</v>
      </c>
      <c r="DR61" s="228" t="s">
        <v>539</v>
      </c>
      <c r="DS61" s="228" t="s">
        <v>2296</v>
      </c>
      <c r="DT61" s="228"/>
      <c r="DU61" s="228"/>
      <c r="DV61" s="228"/>
      <c r="DW61" s="228" t="s">
        <v>384</v>
      </c>
      <c r="DX61" s="228" t="s">
        <v>539</v>
      </c>
      <c r="DY61" s="228" t="s">
        <v>384</v>
      </c>
      <c r="DZ61" s="228"/>
      <c r="EA61" s="228"/>
      <c r="EB61" s="228"/>
      <c r="EC61" s="228"/>
      <c r="ED61" s="228"/>
      <c r="EE61" s="228" t="s">
        <v>482</v>
      </c>
      <c r="EF61" s="228"/>
      <c r="EG61" s="228" t="s">
        <v>2296</v>
      </c>
      <c r="EH61" s="228" t="s">
        <v>482</v>
      </c>
      <c r="EI61" s="228" t="s">
        <v>2297</v>
      </c>
      <c r="EJ61" s="228" t="s">
        <v>539</v>
      </c>
      <c r="EK61" s="228" t="s">
        <v>384</v>
      </c>
      <c r="EL61" s="228"/>
      <c r="EM61" s="228"/>
      <c r="EN61" s="228"/>
      <c r="EO61" s="228"/>
      <c r="EP61" s="228"/>
      <c r="EQ61" s="228"/>
      <c r="ER61" s="228"/>
      <c r="ES61" s="228"/>
      <c r="ET61" s="228" t="s">
        <v>827</v>
      </c>
      <c r="EU61" s="228"/>
      <c r="EV61" s="228"/>
      <c r="EW61" s="228" t="s">
        <v>384</v>
      </c>
      <c r="EX61" s="228"/>
      <c r="EY61" s="228"/>
      <c r="EZ61" s="228"/>
      <c r="FA61" s="228"/>
      <c r="FB61" s="228"/>
      <c r="FC61" s="228"/>
      <c r="FD61" s="228"/>
      <c r="FE61" s="228"/>
      <c r="FF61" s="228"/>
      <c r="FG61" s="228" t="s">
        <v>839</v>
      </c>
      <c r="FH61" s="228"/>
      <c r="FI61" s="228"/>
      <c r="FJ61" s="228" t="s">
        <v>384</v>
      </c>
      <c r="FK61" s="228"/>
      <c r="FL61" s="228"/>
      <c r="FM61" s="228"/>
      <c r="FN61" s="228"/>
      <c r="FO61" s="228"/>
      <c r="FP61" s="228" t="s">
        <v>303</v>
      </c>
      <c r="FQ61" s="228" t="s">
        <v>309</v>
      </c>
      <c r="FR61" s="228"/>
      <c r="FS61" s="228"/>
      <c r="FT61" s="228"/>
      <c r="FU61" s="228"/>
      <c r="FV61" s="228"/>
      <c r="FW61" s="228" t="s">
        <v>2295</v>
      </c>
      <c r="FX61" s="228" t="s">
        <v>129</v>
      </c>
      <c r="FY61" s="228"/>
      <c r="FZ61" s="228"/>
      <c r="GA61" s="228" t="s">
        <v>539</v>
      </c>
      <c r="GB61" s="228" t="s">
        <v>189</v>
      </c>
      <c r="GC61" s="228" t="s">
        <v>303</v>
      </c>
      <c r="GD61" s="228" t="s">
        <v>384</v>
      </c>
      <c r="GE61" s="228" t="s">
        <v>117</v>
      </c>
      <c r="GF61" s="228" t="s">
        <v>303</v>
      </c>
      <c r="GG61" s="228" t="s">
        <v>189</v>
      </c>
      <c r="GH61" s="228" t="s">
        <v>384</v>
      </c>
      <c r="GI61" s="228" t="s">
        <v>303</v>
      </c>
      <c r="GJ61" s="228" t="s">
        <v>384</v>
      </c>
      <c r="GK61" s="228"/>
      <c r="GL61" s="228" t="s">
        <v>2298</v>
      </c>
      <c r="GM61" s="228" t="s">
        <v>384</v>
      </c>
      <c r="GN61" s="228" t="s">
        <v>309</v>
      </c>
      <c r="GO61" s="228" t="s">
        <v>384</v>
      </c>
      <c r="GP61" s="228"/>
      <c r="GQ61" s="228"/>
      <c r="GR61" s="228" t="s">
        <v>319</v>
      </c>
      <c r="GS61" s="228"/>
      <c r="GT61" s="228" t="s">
        <v>303</v>
      </c>
      <c r="GU61" s="228"/>
      <c r="GV61" s="228" t="s">
        <v>384</v>
      </c>
      <c r="GW61" s="228" t="s">
        <v>303</v>
      </c>
      <c r="GX61" s="228" t="s">
        <v>543</v>
      </c>
      <c r="GY61" s="228" t="s">
        <v>384</v>
      </c>
      <c r="GZ61" s="228"/>
      <c r="HA61" s="228" t="s">
        <v>543</v>
      </c>
      <c r="HB61" s="228" t="s">
        <v>482</v>
      </c>
      <c r="HC61" s="228"/>
      <c r="HD61" s="228"/>
      <c r="HE61" s="228"/>
      <c r="HF61" s="228"/>
      <c r="HG61" s="228"/>
      <c r="HH61" s="228"/>
      <c r="HI61" s="228"/>
      <c r="HJ61" s="228"/>
      <c r="HK61" s="228"/>
      <c r="HL61" s="228"/>
      <c r="HM61" s="228" t="s">
        <v>2299</v>
      </c>
      <c r="HN61" s="228"/>
      <c r="HO61" s="228" t="s">
        <v>482</v>
      </c>
      <c r="HP61" s="228"/>
      <c r="HQ61" s="228" t="s">
        <v>2300</v>
      </c>
      <c r="HR61" s="228"/>
      <c r="HS61" s="228" t="s">
        <v>482</v>
      </c>
      <c r="HT61" s="228"/>
      <c r="HU61" s="228" t="s">
        <v>327</v>
      </c>
      <c r="HV61" s="228"/>
      <c r="HW61" s="228" t="s">
        <v>2301</v>
      </c>
      <c r="HX61" s="228"/>
      <c r="HY61" s="228" t="s">
        <v>327</v>
      </c>
      <c r="HZ61" s="228" t="s">
        <v>384</v>
      </c>
      <c r="IA61" s="228" t="s">
        <v>162</v>
      </c>
      <c r="IB61" s="228" t="s">
        <v>64</v>
      </c>
      <c r="IC61" s="228"/>
      <c r="ID61" s="228" t="s">
        <v>2300</v>
      </c>
      <c r="IE61" s="228"/>
      <c r="IF61" s="228"/>
      <c r="IG61" s="228"/>
      <c r="IH61" s="228" t="s">
        <v>64</v>
      </c>
      <c r="II61" s="228"/>
      <c r="IJ61" s="228" t="s">
        <v>482</v>
      </c>
      <c r="IK61" s="228" t="s">
        <v>162</v>
      </c>
      <c r="IL61" s="228" t="s">
        <v>482</v>
      </c>
      <c r="IM61" s="228" t="s">
        <v>162</v>
      </c>
      <c r="IN61" s="228"/>
      <c r="IO61" s="228"/>
      <c r="IP61" s="228"/>
      <c r="IQ61" s="228"/>
      <c r="IR61" s="228" t="s">
        <v>482</v>
      </c>
      <c r="IS61" s="228" t="s">
        <v>2297</v>
      </c>
      <c r="IT61" s="228" t="s">
        <v>327</v>
      </c>
      <c r="IU61" s="228"/>
      <c r="IV61" s="228" t="s">
        <v>162</v>
      </c>
      <c r="IW61" s="228" t="s">
        <v>482</v>
      </c>
      <c r="IX61" s="228"/>
      <c r="IY61" s="228"/>
      <c r="IZ61" s="228"/>
      <c r="JA61" s="228" t="s">
        <v>384</v>
      </c>
      <c r="JB61" s="228" t="s">
        <v>871</v>
      </c>
      <c r="JC61" s="228" t="s">
        <v>384</v>
      </c>
      <c r="JD61" s="228" t="s">
        <v>47</v>
      </c>
      <c r="JE61" s="228"/>
      <c r="JF61" s="228" t="s">
        <v>384</v>
      </c>
      <c r="JG61" s="228"/>
      <c r="JH61" s="228"/>
      <c r="JI61" s="228"/>
      <c r="JJ61" s="228"/>
      <c r="JK61" s="228"/>
      <c r="JL61" s="228" t="s">
        <v>2301</v>
      </c>
      <c r="JM61" s="228" t="s">
        <v>117</v>
      </c>
      <c r="JN61" s="228"/>
      <c r="JO61" s="228" t="s">
        <v>866</v>
      </c>
      <c r="JP61" s="228"/>
      <c r="JQ61" s="228" t="s">
        <v>868</v>
      </c>
      <c r="JR61" s="228"/>
      <c r="JS61" s="228"/>
      <c r="JT61" s="228" t="s">
        <v>384</v>
      </c>
      <c r="JU61" s="228" t="s">
        <v>2300</v>
      </c>
      <c r="JV61" s="228" t="s">
        <v>456</v>
      </c>
      <c r="JW61" s="228" t="s">
        <v>2302</v>
      </c>
      <c r="JX61" s="228"/>
      <c r="JY61" s="228" t="s">
        <v>482</v>
      </c>
      <c r="JZ61" s="228"/>
      <c r="KA61" s="228"/>
      <c r="KB61" s="228"/>
      <c r="KC61" s="228"/>
      <c r="KD61" s="228"/>
      <c r="KE61" s="228"/>
      <c r="KF61" s="228" t="s">
        <v>2300</v>
      </c>
      <c r="KG61" s="228"/>
      <c r="KH61" s="228" t="s">
        <v>482</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2303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2304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2305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2306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29" t="s">
        <v>2596</v>
      </c>
      <c r="B4" s="230"/>
      <c r="C4" s="230"/>
      <c r="D4" s="230"/>
      <c r="E4" s="230"/>
      <c r="F4" s="230"/>
      <c r="G4" s="230"/>
      <c r="H4" s="230"/>
      <c r="I4" s="230"/>
      <c r="J4" s="230"/>
      <c r="K4" s="230"/>
      <c r="L4" s="230"/>
      <c r="M4" s="230"/>
    </row>
    <row r="5" spans="1:13" ht="19.95" hidden="1" customHeight="1" x14ac:dyDescent="0.3">
      <c r="A5" s="227" t="s">
        <v>1652</v>
      </c>
      <c r="B5" s="227"/>
      <c r="C5" s="159">
        <v>43763</v>
      </c>
      <c r="D5" s="159">
        <v>43764</v>
      </c>
      <c r="E5" s="159">
        <v>42746</v>
      </c>
      <c r="F5" s="159">
        <v>42741</v>
      </c>
      <c r="G5" s="159">
        <v>43825</v>
      </c>
      <c r="H5" s="159"/>
      <c r="I5" s="159">
        <v>43822</v>
      </c>
      <c r="J5" s="159">
        <v>43823</v>
      </c>
      <c r="K5" s="159">
        <v>43839</v>
      </c>
      <c r="L5" s="159">
        <v>43749</v>
      </c>
      <c r="M5" s="159"/>
    </row>
    <row r="6" spans="1:13" ht="27" customHeight="1" x14ac:dyDescent="0.3">
      <c r="A6" s="227" t="s">
        <v>28</v>
      </c>
      <c r="B6" s="227"/>
      <c r="C6" s="228" t="s">
        <v>2597</v>
      </c>
      <c r="D6" s="228"/>
      <c r="E6" s="228"/>
      <c r="F6" s="228"/>
      <c r="G6" s="228"/>
      <c r="H6" s="228"/>
      <c r="I6" s="228" t="s">
        <v>2598</v>
      </c>
      <c r="J6" s="228"/>
      <c r="K6" s="228"/>
      <c r="L6" s="228"/>
      <c r="M6" s="228"/>
    </row>
    <row r="7" spans="1:13" ht="27" customHeight="1" x14ac:dyDescent="0.3">
      <c r="A7" s="158" t="s">
        <v>40</v>
      </c>
      <c r="B7" s="158" t="s">
        <v>523</v>
      </c>
      <c r="C7" s="159" t="s">
        <v>2599</v>
      </c>
      <c r="D7" s="159" t="s">
        <v>2600</v>
      </c>
      <c r="E7" s="159" t="s">
        <v>2601</v>
      </c>
      <c r="F7" s="159" t="s">
        <v>2602</v>
      </c>
      <c r="G7" s="159" t="s">
        <v>2603</v>
      </c>
      <c r="H7" s="159" t="s">
        <v>886</v>
      </c>
      <c r="I7" s="159" t="s">
        <v>2604</v>
      </c>
      <c r="J7" s="159" t="s">
        <v>2605</v>
      </c>
      <c r="K7" s="159" t="s">
        <v>2606</v>
      </c>
      <c r="L7" s="159" t="s">
        <v>2607</v>
      </c>
      <c r="M7" s="159" t="s">
        <v>886</v>
      </c>
    </row>
    <row r="8" spans="1:13" ht="18" customHeight="1" x14ac:dyDescent="0.3">
      <c r="A8" s="161" t="s">
        <v>44</v>
      </c>
      <c r="B8" s="161" t="s">
        <v>736</v>
      </c>
      <c r="C8" s="162">
        <v>64.03</v>
      </c>
      <c r="D8" s="162">
        <v>64.989999999999995</v>
      </c>
      <c r="E8" s="162">
        <v>44.876300000000001</v>
      </c>
      <c r="F8" s="162">
        <v>44.996299999999998</v>
      </c>
      <c r="G8" s="162">
        <v>488.3349</v>
      </c>
      <c r="H8" s="162">
        <v>707.22749999999996</v>
      </c>
      <c r="I8" s="162">
        <v>199.74610000000001</v>
      </c>
      <c r="J8" s="162">
        <v>198.2912</v>
      </c>
      <c r="K8" s="162">
        <v>401.35059999999999</v>
      </c>
      <c r="L8" s="162">
        <v>336.08440000000002</v>
      </c>
      <c r="M8" s="162">
        <v>1135.4722999999999</v>
      </c>
    </row>
    <row r="9" spans="1:13" ht="18" customHeight="1" x14ac:dyDescent="0.3">
      <c r="A9" s="161" t="s">
        <v>44</v>
      </c>
      <c r="B9" s="161" t="s">
        <v>737</v>
      </c>
      <c r="C9" s="164">
        <v>65.19</v>
      </c>
      <c r="D9" s="164">
        <v>65.319999999999993</v>
      </c>
      <c r="E9" s="164">
        <v>45.546100000000003</v>
      </c>
      <c r="F9" s="164">
        <v>45.667299999999997</v>
      </c>
      <c r="G9" s="164">
        <v>475.10719999999998</v>
      </c>
      <c r="H9" s="164">
        <v>696.8306</v>
      </c>
      <c r="I9" s="164">
        <v>207.12379999999999</v>
      </c>
      <c r="J9" s="164">
        <v>204.36099999999999</v>
      </c>
      <c r="K9" s="164">
        <v>429.2405</v>
      </c>
      <c r="L9" s="164">
        <v>359.06549999999999</v>
      </c>
      <c r="M9" s="164">
        <v>1199.7908</v>
      </c>
    </row>
    <row r="10" spans="1:13" ht="18" customHeight="1" x14ac:dyDescent="0.3">
      <c r="A10" s="161" t="s">
        <v>44</v>
      </c>
      <c r="B10" s="161" t="s">
        <v>738</v>
      </c>
      <c r="C10" s="164">
        <v>67.010000000000005</v>
      </c>
      <c r="D10" s="164">
        <v>66.31</v>
      </c>
      <c r="E10" s="164">
        <v>46.082000000000001</v>
      </c>
      <c r="F10" s="164">
        <v>46.482199999999999</v>
      </c>
      <c r="G10" s="164">
        <v>481.86529999999999</v>
      </c>
      <c r="H10" s="164">
        <v>707.74950000000001</v>
      </c>
      <c r="I10" s="164">
        <v>209.35919999999999</v>
      </c>
      <c r="J10" s="164">
        <v>208.7371</v>
      </c>
      <c r="K10" s="164">
        <v>421.85230000000001</v>
      </c>
      <c r="L10" s="164">
        <v>355.35750000000002</v>
      </c>
      <c r="M10" s="164">
        <v>1195.3061</v>
      </c>
    </row>
    <row r="11" spans="1:13" ht="18" customHeight="1" x14ac:dyDescent="0.3">
      <c r="A11" s="161" t="s">
        <v>44</v>
      </c>
      <c r="B11" s="161" t="s">
        <v>739</v>
      </c>
      <c r="C11" s="164">
        <v>68.89</v>
      </c>
      <c r="D11" s="164">
        <v>69.819999999999993</v>
      </c>
      <c r="E11" s="164">
        <v>49.832799999999999</v>
      </c>
      <c r="F11" s="164">
        <v>49.564100000000003</v>
      </c>
      <c r="G11" s="164">
        <v>491.33069999999998</v>
      </c>
      <c r="H11" s="164">
        <v>729.43759999999997</v>
      </c>
      <c r="I11" s="164">
        <v>199.9941</v>
      </c>
      <c r="J11" s="164">
        <v>198.1249</v>
      </c>
      <c r="K11" s="164">
        <v>430.66030000000001</v>
      </c>
      <c r="L11" s="164">
        <v>359.12090000000001</v>
      </c>
      <c r="M11" s="164">
        <v>1187.9002</v>
      </c>
    </row>
    <row r="12" spans="1:13" ht="18" customHeight="1" x14ac:dyDescent="0.3">
      <c r="A12" s="161" t="s">
        <v>44</v>
      </c>
      <c r="B12" s="161" t="s">
        <v>740</v>
      </c>
      <c r="C12" s="164">
        <v>63.36</v>
      </c>
      <c r="D12" s="164">
        <v>63.63</v>
      </c>
      <c r="E12" s="164">
        <v>45.412199999999999</v>
      </c>
      <c r="F12" s="164">
        <v>46.193800000000003</v>
      </c>
      <c r="G12" s="164">
        <v>457.9375</v>
      </c>
      <c r="H12" s="164">
        <v>676.5335</v>
      </c>
      <c r="I12" s="164">
        <v>197.08250000000001</v>
      </c>
      <c r="J12" s="164">
        <v>195.47810000000001</v>
      </c>
      <c r="K12" s="164">
        <v>429.59129999999999</v>
      </c>
      <c r="L12" s="164">
        <v>359.43650000000002</v>
      </c>
      <c r="M12" s="164">
        <v>1181.5884000000001</v>
      </c>
    </row>
    <row r="13" spans="1:13" ht="18" customHeight="1" x14ac:dyDescent="0.3">
      <c r="A13" s="161" t="s">
        <v>44</v>
      </c>
      <c r="B13" s="161" t="s">
        <v>741</v>
      </c>
      <c r="C13" s="164">
        <v>63.52</v>
      </c>
      <c r="D13" s="164">
        <v>63.08</v>
      </c>
      <c r="E13" s="164">
        <v>44.876300000000001</v>
      </c>
      <c r="F13" s="164">
        <v>45.199100000000001</v>
      </c>
      <c r="G13" s="164">
        <v>454.85059999999999</v>
      </c>
      <c r="H13" s="164">
        <v>671.52599999999995</v>
      </c>
      <c r="I13" s="164">
        <v>197.87889999999999</v>
      </c>
      <c r="J13" s="164">
        <v>198.3253</v>
      </c>
      <c r="K13" s="164">
        <v>438.97120000000001</v>
      </c>
      <c r="L13" s="164">
        <v>363.18610000000001</v>
      </c>
      <c r="M13" s="164">
        <v>1198.3615</v>
      </c>
    </row>
    <row r="14" spans="1:13" ht="18" customHeight="1" x14ac:dyDescent="0.3">
      <c r="A14" s="161" t="s">
        <v>44</v>
      </c>
      <c r="B14" s="161" t="s">
        <v>742</v>
      </c>
      <c r="C14" s="164">
        <v>62.62</v>
      </c>
      <c r="D14" s="164">
        <v>62.74</v>
      </c>
      <c r="E14" s="164">
        <v>44.608400000000003</v>
      </c>
      <c r="F14" s="164">
        <v>44.845300000000002</v>
      </c>
      <c r="G14" s="164">
        <v>458.2013</v>
      </c>
      <c r="H14" s="164">
        <v>673.01499999999999</v>
      </c>
      <c r="I14" s="164">
        <v>197.9128</v>
      </c>
      <c r="J14" s="164">
        <v>198.01490000000001</v>
      </c>
      <c r="K14" s="164">
        <v>439.04840000000002</v>
      </c>
      <c r="L14" s="164">
        <v>365.8956</v>
      </c>
      <c r="M14" s="164">
        <v>1200.8716999999999</v>
      </c>
    </row>
    <row r="15" spans="1:13" ht="18" customHeight="1" x14ac:dyDescent="0.3">
      <c r="A15" s="161" t="s">
        <v>44</v>
      </c>
      <c r="B15" s="161" t="s">
        <v>743</v>
      </c>
      <c r="C15" s="166">
        <v>63.49</v>
      </c>
      <c r="D15" s="166">
        <v>63.45</v>
      </c>
      <c r="E15" s="166">
        <v>45.814</v>
      </c>
      <c r="F15" s="166">
        <v>45.674399999999999</v>
      </c>
      <c r="G15" s="166">
        <v>460.5804</v>
      </c>
      <c r="H15" s="166">
        <v>679.00879999999995</v>
      </c>
      <c r="I15" s="166">
        <v>194.197</v>
      </c>
      <c r="J15" s="166">
        <v>193.7475</v>
      </c>
      <c r="K15" s="166">
        <v>442.01609999999999</v>
      </c>
      <c r="L15" s="166">
        <v>366.4701</v>
      </c>
      <c r="M15" s="166">
        <v>1196.4306999999999</v>
      </c>
    </row>
    <row r="16" spans="1:13" ht="18" customHeight="1" x14ac:dyDescent="0.3">
      <c r="A16" s="161" t="s">
        <v>44</v>
      </c>
      <c r="B16" s="161" t="s">
        <v>744</v>
      </c>
      <c r="C16" s="162">
        <v>68.98</v>
      </c>
      <c r="D16" s="162">
        <v>69.849999999999994</v>
      </c>
      <c r="E16" s="162">
        <v>49.966799999999999</v>
      </c>
      <c r="F16" s="162">
        <v>51.235300000000002</v>
      </c>
      <c r="G16" s="162">
        <v>495.81760000000003</v>
      </c>
      <c r="H16" s="162">
        <v>735.84969999999998</v>
      </c>
      <c r="I16" s="162">
        <v>192.5564</v>
      </c>
      <c r="J16" s="162">
        <v>194.1858</v>
      </c>
      <c r="K16" s="162">
        <v>437.34070000000003</v>
      </c>
      <c r="L16" s="162">
        <v>366.78379999999999</v>
      </c>
      <c r="M16" s="162">
        <v>1190.8667</v>
      </c>
    </row>
    <row r="17" spans="1:13" ht="18" customHeight="1" x14ac:dyDescent="0.3">
      <c r="A17" s="161" t="s">
        <v>44</v>
      </c>
      <c r="B17" s="161" t="s">
        <v>745</v>
      </c>
      <c r="C17" s="164">
        <v>62.62</v>
      </c>
      <c r="D17" s="164">
        <v>62.4</v>
      </c>
      <c r="E17" s="164">
        <v>43.804600000000001</v>
      </c>
      <c r="F17" s="164">
        <v>44.5047</v>
      </c>
      <c r="G17" s="164">
        <v>451.30009999999999</v>
      </c>
      <c r="H17" s="164">
        <v>664.62940000000003</v>
      </c>
      <c r="I17" s="164">
        <v>197.81389999999999</v>
      </c>
      <c r="J17" s="164">
        <v>197.363</v>
      </c>
      <c r="K17" s="164">
        <v>445.69240000000002</v>
      </c>
      <c r="L17" s="164">
        <v>375.36869999999999</v>
      </c>
      <c r="M17" s="164">
        <v>1216.2380000000001</v>
      </c>
    </row>
    <row r="18" spans="1:13" ht="18" customHeight="1" x14ac:dyDescent="0.3">
      <c r="A18" s="161" t="s">
        <v>44</v>
      </c>
      <c r="B18" s="161" t="s">
        <v>746</v>
      </c>
      <c r="C18" s="164">
        <v>67.58</v>
      </c>
      <c r="D18" s="164">
        <v>67.86</v>
      </c>
      <c r="E18" s="164">
        <v>49.430900000000001</v>
      </c>
      <c r="F18" s="164">
        <v>50.064100000000003</v>
      </c>
      <c r="G18" s="164">
        <v>483.58589999999998</v>
      </c>
      <c r="H18" s="164">
        <v>718.52089999999998</v>
      </c>
      <c r="I18" s="164">
        <v>201.71170000000001</v>
      </c>
      <c r="J18" s="164">
        <v>199.66589999999999</v>
      </c>
      <c r="K18" s="164">
        <v>446.7167</v>
      </c>
      <c r="L18" s="164">
        <v>368.19130000000001</v>
      </c>
      <c r="M18" s="164">
        <v>1216.2855999999999</v>
      </c>
    </row>
    <row r="19" spans="1:13" ht="18" customHeight="1" x14ac:dyDescent="0.3">
      <c r="A19" s="161" t="s">
        <v>44</v>
      </c>
      <c r="B19" s="161" t="s">
        <v>747</v>
      </c>
      <c r="C19" s="164">
        <v>67.44</v>
      </c>
      <c r="D19" s="164">
        <v>67.69</v>
      </c>
      <c r="E19" s="164">
        <v>53.315800000000003</v>
      </c>
      <c r="F19" s="164">
        <v>53.194099999999999</v>
      </c>
      <c r="G19" s="164">
        <v>580.80849999999998</v>
      </c>
      <c r="H19" s="164">
        <v>822.44839999999999</v>
      </c>
      <c r="I19" s="164">
        <v>185.61189999999999</v>
      </c>
      <c r="J19" s="164">
        <v>185.798</v>
      </c>
      <c r="K19" s="164">
        <v>429.0299</v>
      </c>
      <c r="L19" s="164">
        <v>353.29129999999998</v>
      </c>
      <c r="M19" s="164">
        <v>1153.7311</v>
      </c>
    </row>
    <row r="20" spans="1:13" ht="18" customHeight="1" x14ac:dyDescent="0.3">
      <c r="A20" s="161" t="s">
        <v>44</v>
      </c>
      <c r="B20" s="161" t="s">
        <v>748</v>
      </c>
      <c r="C20" s="164">
        <v>49.74</v>
      </c>
      <c r="D20" s="164">
        <v>50.25</v>
      </c>
      <c r="E20" s="164">
        <v>42.4651</v>
      </c>
      <c r="F20" s="164">
        <v>42.963999999999999</v>
      </c>
      <c r="G20" s="164">
        <v>599.88720000000001</v>
      </c>
      <c r="H20" s="164">
        <v>785.30629999999996</v>
      </c>
      <c r="I20" s="164">
        <v>172.5256</v>
      </c>
      <c r="J20" s="164">
        <v>169.98099999999999</v>
      </c>
      <c r="K20" s="164">
        <v>350.70389999999998</v>
      </c>
      <c r="L20" s="164">
        <v>290.03699999999998</v>
      </c>
      <c r="M20" s="164">
        <v>983.24749999999995</v>
      </c>
    </row>
    <row r="21" spans="1:13" ht="18" customHeight="1" x14ac:dyDescent="0.3">
      <c r="A21" s="161" t="s">
        <v>44</v>
      </c>
      <c r="B21" s="161" t="s">
        <v>749</v>
      </c>
      <c r="C21" s="164">
        <v>52.09</v>
      </c>
      <c r="D21" s="164">
        <v>52.27</v>
      </c>
      <c r="E21" s="164">
        <v>45.948</v>
      </c>
      <c r="F21" s="164">
        <v>45.805500000000002</v>
      </c>
      <c r="G21" s="164">
        <v>614.38400000000001</v>
      </c>
      <c r="H21" s="164">
        <v>810.49749999999995</v>
      </c>
      <c r="I21" s="164">
        <v>117.91</v>
      </c>
      <c r="J21" s="164">
        <v>117.9776</v>
      </c>
      <c r="K21" s="164">
        <v>205.31450000000001</v>
      </c>
      <c r="L21" s="164">
        <v>161.25450000000001</v>
      </c>
      <c r="M21" s="164">
        <v>602.45659999999998</v>
      </c>
    </row>
    <row r="22" spans="1:13" ht="18" customHeight="1" x14ac:dyDescent="0.3">
      <c r="A22" s="161" t="s">
        <v>44</v>
      </c>
      <c r="B22" s="161" t="s">
        <v>750</v>
      </c>
      <c r="C22" s="164">
        <v>51.71</v>
      </c>
      <c r="D22" s="164">
        <v>51.61</v>
      </c>
      <c r="E22" s="164">
        <v>46.483800000000002</v>
      </c>
      <c r="F22" s="164">
        <v>45.515000000000001</v>
      </c>
      <c r="G22" s="164">
        <v>605.26440000000002</v>
      </c>
      <c r="H22" s="164">
        <v>800.58320000000003</v>
      </c>
      <c r="I22" s="164">
        <v>118.1469</v>
      </c>
      <c r="J22" s="164">
        <v>118.37820000000001</v>
      </c>
      <c r="K22" s="164">
        <v>188.2458</v>
      </c>
      <c r="L22" s="164">
        <v>147.05539999999999</v>
      </c>
      <c r="M22" s="164">
        <v>571.82629999999995</v>
      </c>
    </row>
    <row r="23" spans="1:13" ht="18" customHeight="1" x14ac:dyDescent="0.3">
      <c r="A23" s="161" t="s">
        <v>44</v>
      </c>
      <c r="B23" s="161" t="s">
        <v>751</v>
      </c>
      <c r="C23" s="166">
        <v>53.39</v>
      </c>
      <c r="D23" s="166">
        <v>53.62</v>
      </c>
      <c r="E23" s="166">
        <v>51.038400000000003</v>
      </c>
      <c r="F23" s="166">
        <v>51.496099999999998</v>
      </c>
      <c r="G23" s="166">
        <v>596.96450000000004</v>
      </c>
      <c r="H23" s="166">
        <v>806.50900000000001</v>
      </c>
      <c r="I23" s="166">
        <v>109.5699</v>
      </c>
      <c r="J23" s="166">
        <v>109.4545</v>
      </c>
      <c r="K23" s="166">
        <v>158.07679999999999</v>
      </c>
      <c r="L23" s="166">
        <v>117.24299999999999</v>
      </c>
      <c r="M23" s="166">
        <v>494.3442</v>
      </c>
    </row>
    <row r="24" spans="1:13" ht="18" customHeight="1" x14ac:dyDescent="0.3">
      <c r="A24" s="161" t="s">
        <v>44</v>
      </c>
      <c r="B24" s="161" t="s">
        <v>752</v>
      </c>
      <c r="C24" s="162">
        <v>52.8</v>
      </c>
      <c r="D24" s="162">
        <v>53.12</v>
      </c>
      <c r="E24" s="162">
        <v>51.038400000000003</v>
      </c>
      <c r="F24" s="162">
        <v>51.566400000000002</v>
      </c>
      <c r="G24" s="162">
        <v>628.47069999999997</v>
      </c>
      <c r="H24" s="162">
        <v>836.99549999999999</v>
      </c>
      <c r="I24" s="162">
        <v>128.40360000000001</v>
      </c>
      <c r="J24" s="162">
        <v>127.7723</v>
      </c>
      <c r="K24" s="162">
        <v>231.82079999999999</v>
      </c>
      <c r="L24" s="162">
        <v>191.3655</v>
      </c>
      <c r="M24" s="162">
        <v>679.36220000000003</v>
      </c>
    </row>
    <row r="25" spans="1:13" ht="18" customHeight="1" x14ac:dyDescent="0.3">
      <c r="A25" s="161" t="s">
        <v>44</v>
      </c>
      <c r="B25" s="161" t="s">
        <v>753</v>
      </c>
      <c r="C25" s="164">
        <v>50.81</v>
      </c>
      <c r="D25" s="164">
        <v>51.14</v>
      </c>
      <c r="E25" s="164">
        <v>44.474400000000003</v>
      </c>
      <c r="F25" s="164">
        <v>45.426400000000001</v>
      </c>
      <c r="G25" s="164">
        <v>625.13789999999995</v>
      </c>
      <c r="H25" s="164">
        <v>816.98869999999999</v>
      </c>
      <c r="I25" s="164">
        <v>96.640699999999995</v>
      </c>
      <c r="J25" s="164">
        <v>97.101299999999995</v>
      </c>
      <c r="K25" s="164">
        <v>136.65129999999999</v>
      </c>
      <c r="L25" s="164">
        <v>107.4877</v>
      </c>
      <c r="M25" s="164">
        <v>437.88099999999997</v>
      </c>
    </row>
    <row r="26" spans="1:13" ht="18" customHeight="1" x14ac:dyDescent="0.3">
      <c r="A26" s="161" t="s">
        <v>44</v>
      </c>
      <c r="B26" s="161" t="s">
        <v>754</v>
      </c>
      <c r="C26" s="164">
        <v>47.9</v>
      </c>
      <c r="D26" s="164">
        <v>47.93</v>
      </c>
      <c r="E26" s="164">
        <v>41.3934</v>
      </c>
      <c r="F26" s="164">
        <v>41.149799999999999</v>
      </c>
      <c r="G26" s="164">
        <v>613.27290000000005</v>
      </c>
      <c r="H26" s="164">
        <v>791.64610000000005</v>
      </c>
      <c r="I26" s="164">
        <v>89.078299999999999</v>
      </c>
      <c r="J26" s="164">
        <v>88.9298</v>
      </c>
      <c r="K26" s="164">
        <v>152.46119999999999</v>
      </c>
      <c r="L26" s="164">
        <v>103.18380000000001</v>
      </c>
      <c r="M26" s="164">
        <v>433.65309999999999</v>
      </c>
    </row>
    <row r="27" spans="1:13" ht="18" customHeight="1" x14ac:dyDescent="0.3">
      <c r="A27" s="161" t="s">
        <v>44</v>
      </c>
      <c r="B27" s="161" t="s">
        <v>755</v>
      </c>
      <c r="C27" s="164">
        <v>52.84</v>
      </c>
      <c r="D27" s="164">
        <v>53.35</v>
      </c>
      <c r="E27" s="164">
        <v>46.617800000000003</v>
      </c>
      <c r="F27" s="164">
        <v>46.070399999999999</v>
      </c>
      <c r="G27" s="164">
        <v>637.0367</v>
      </c>
      <c r="H27" s="164">
        <v>835.91489999999999</v>
      </c>
      <c r="I27" s="164">
        <v>92.956100000000006</v>
      </c>
      <c r="J27" s="164">
        <v>92.493300000000005</v>
      </c>
      <c r="K27" s="164">
        <v>156.77430000000001</v>
      </c>
      <c r="L27" s="164">
        <v>106.1377</v>
      </c>
      <c r="M27" s="164">
        <v>448.3614</v>
      </c>
    </row>
    <row r="28" spans="1:13" ht="18" customHeight="1" x14ac:dyDescent="0.3">
      <c r="A28" s="161" t="s">
        <v>44</v>
      </c>
      <c r="B28" s="161" t="s">
        <v>756</v>
      </c>
      <c r="C28" s="164">
        <v>45.93</v>
      </c>
      <c r="D28" s="164">
        <v>45.76</v>
      </c>
      <c r="E28" s="164">
        <v>42.063200000000002</v>
      </c>
      <c r="F28" s="164">
        <v>41.872100000000003</v>
      </c>
      <c r="G28" s="164">
        <v>606.99609999999996</v>
      </c>
      <c r="H28" s="164">
        <v>782.62139999999999</v>
      </c>
      <c r="I28" s="164">
        <v>89.971400000000003</v>
      </c>
      <c r="J28" s="164">
        <v>92.424400000000006</v>
      </c>
      <c r="K28" s="164">
        <v>154.51150000000001</v>
      </c>
      <c r="L28" s="164">
        <v>101.7396</v>
      </c>
      <c r="M28" s="164">
        <v>438.64690000000002</v>
      </c>
    </row>
    <row r="29" spans="1:13" ht="18" customHeight="1" x14ac:dyDescent="0.3">
      <c r="A29" s="161" t="s">
        <v>44</v>
      </c>
      <c r="B29" s="161" t="s">
        <v>757</v>
      </c>
      <c r="C29" s="164">
        <v>47.99</v>
      </c>
      <c r="D29" s="164">
        <v>47.91</v>
      </c>
      <c r="E29" s="164">
        <v>41.795299999999997</v>
      </c>
      <c r="F29" s="164">
        <v>42.061199999999999</v>
      </c>
      <c r="G29" s="164">
        <v>617.19849999999997</v>
      </c>
      <c r="H29" s="164">
        <v>796.95500000000004</v>
      </c>
      <c r="I29" s="164">
        <v>85.743700000000004</v>
      </c>
      <c r="J29" s="164">
        <v>82.976900000000001</v>
      </c>
      <c r="K29" s="164">
        <v>122.3322</v>
      </c>
      <c r="L29" s="164">
        <v>84.9054</v>
      </c>
      <c r="M29" s="164">
        <v>375.95819999999998</v>
      </c>
    </row>
    <row r="30" spans="1:13" ht="18" customHeight="1" x14ac:dyDescent="0.3">
      <c r="A30" s="161" t="s">
        <v>44</v>
      </c>
      <c r="B30" s="161" t="s">
        <v>758</v>
      </c>
      <c r="C30" s="164">
        <v>47.41</v>
      </c>
      <c r="D30" s="164">
        <v>47.06</v>
      </c>
      <c r="E30" s="164">
        <v>44.608400000000003</v>
      </c>
      <c r="F30" s="164">
        <v>43.900500000000001</v>
      </c>
      <c r="G30" s="164">
        <v>606.82510000000002</v>
      </c>
      <c r="H30" s="164">
        <v>789.80399999999997</v>
      </c>
      <c r="I30" s="164">
        <v>86.474000000000004</v>
      </c>
      <c r="J30" s="164">
        <v>84.111199999999997</v>
      </c>
      <c r="K30" s="164">
        <v>137.78569999999999</v>
      </c>
      <c r="L30" s="164">
        <v>94.651899999999998</v>
      </c>
      <c r="M30" s="164">
        <v>403.02280000000002</v>
      </c>
    </row>
    <row r="31" spans="1:13" ht="18" customHeight="1" x14ac:dyDescent="0.3">
      <c r="A31" s="161" t="s">
        <v>44</v>
      </c>
      <c r="B31" s="161" t="s">
        <v>759</v>
      </c>
      <c r="C31" s="166">
        <v>49.16</v>
      </c>
      <c r="D31" s="166">
        <v>49.38</v>
      </c>
      <c r="E31" s="166">
        <v>44.340499999999999</v>
      </c>
      <c r="F31" s="166">
        <v>43.641100000000002</v>
      </c>
      <c r="G31" s="166">
        <v>628.98789999999997</v>
      </c>
      <c r="H31" s="166">
        <v>815.5095</v>
      </c>
      <c r="I31" s="166">
        <v>82.258099999999999</v>
      </c>
      <c r="J31" s="166">
        <v>79.247100000000003</v>
      </c>
      <c r="K31" s="166">
        <v>129.25579999999999</v>
      </c>
      <c r="L31" s="166">
        <v>81.0214</v>
      </c>
      <c r="M31" s="166">
        <v>371.7824</v>
      </c>
    </row>
    <row r="32" spans="1:13" ht="18" customHeight="1" x14ac:dyDescent="0.3">
      <c r="A32" s="161" t="s">
        <v>44</v>
      </c>
      <c r="B32" s="161" t="s">
        <v>760</v>
      </c>
      <c r="C32" s="162">
        <v>45.49</v>
      </c>
      <c r="D32" s="162">
        <v>45.54</v>
      </c>
      <c r="E32" s="162">
        <v>38.848199999999999</v>
      </c>
      <c r="F32" s="162">
        <v>38.583399999999997</v>
      </c>
      <c r="G32" s="162">
        <v>610.69539999999995</v>
      </c>
      <c r="H32" s="162">
        <v>779.15700000000004</v>
      </c>
      <c r="I32" s="162">
        <v>89.983699999999999</v>
      </c>
      <c r="J32" s="162">
        <v>89.6126</v>
      </c>
      <c r="K32" s="162">
        <v>132.92179999999999</v>
      </c>
      <c r="L32" s="162">
        <v>87.004199999999997</v>
      </c>
      <c r="M32" s="162">
        <v>399.52229999999997</v>
      </c>
    </row>
    <row r="33" spans="1:13" ht="18" customHeight="1" x14ac:dyDescent="0.3">
      <c r="A33" s="161" t="s">
        <v>44</v>
      </c>
      <c r="B33" s="161" t="s">
        <v>761</v>
      </c>
      <c r="C33" s="164">
        <v>42.43</v>
      </c>
      <c r="D33" s="164">
        <v>43.02</v>
      </c>
      <c r="E33" s="164">
        <v>36.302900000000001</v>
      </c>
      <c r="F33" s="164">
        <v>36.834099999999999</v>
      </c>
      <c r="G33" s="164">
        <v>582.4633</v>
      </c>
      <c r="H33" s="164">
        <v>741.05029999999999</v>
      </c>
      <c r="I33" s="164">
        <v>85.861000000000004</v>
      </c>
      <c r="J33" s="164">
        <v>85.087400000000002</v>
      </c>
      <c r="K33" s="164">
        <v>125.1591</v>
      </c>
      <c r="L33" s="164">
        <v>78.104100000000003</v>
      </c>
      <c r="M33" s="164">
        <v>374.21159999999998</v>
      </c>
    </row>
    <row r="34" spans="1:13" ht="18" customHeight="1" x14ac:dyDescent="0.3">
      <c r="A34" s="161" t="s">
        <v>44</v>
      </c>
      <c r="B34" s="161" t="s">
        <v>762</v>
      </c>
      <c r="C34" s="164">
        <v>41.7</v>
      </c>
      <c r="D34" s="164">
        <v>42.37</v>
      </c>
      <c r="E34" s="164">
        <v>40.3217</v>
      </c>
      <c r="F34" s="164">
        <v>40.235399999999998</v>
      </c>
      <c r="G34" s="164">
        <v>559.36739999999998</v>
      </c>
      <c r="H34" s="164">
        <v>723.99450000000002</v>
      </c>
      <c r="I34" s="164">
        <v>112.4144</v>
      </c>
      <c r="J34" s="164">
        <v>109.9432</v>
      </c>
      <c r="K34" s="164">
        <v>207.15780000000001</v>
      </c>
      <c r="L34" s="164">
        <v>159.12119999999999</v>
      </c>
      <c r="M34" s="164">
        <v>588.63660000000004</v>
      </c>
    </row>
    <row r="35" spans="1:13" ht="18" customHeight="1" x14ac:dyDescent="0.3">
      <c r="A35" s="161" t="s">
        <v>44</v>
      </c>
      <c r="B35" s="161" t="s">
        <v>763</v>
      </c>
      <c r="C35" s="164">
        <v>44.37</v>
      </c>
      <c r="D35" s="164">
        <v>44.49</v>
      </c>
      <c r="E35" s="164">
        <v>41.929200000000002</v>
      </c>
      <c r="F35" s="164">
        <v>41.022799999999997</v>
      </c>
      <c r="G35" s="164">
        <v>579.93769999999995</v>
      </c>
      <c r="H35" s="164">
        <v>751.74969999999996</v>
      </c>
      <c r="I35" s="164">
        <v>95.715000000000003</v>
      </c>
      <c r="J35" s="164">
        <v>96.024900000000002</v>
      </c>
      <c r="K35" s="164">
        <v>157.00540000000001</v>
      </c>
      <c r="L35" s="164">
        <v>111.8312</v>
      </c>
      <c r="M35" s="164">
        <v>460.57650000000001</v>
      </c>
    </row>
    <row r="36" spans="1:13" ht="18" customHeight="1" x14ac:dyDescent="0.3">
      <c r="A36" s="161" t="s">
        <v>44</v>
      </c>
      <c r="B36" s="161" t="s">
        <v>764</v>
      </c>
      <c r="C36" s="164">
        <v>47.93</v>
      </c>
      <c r="D36" s="164">
        <v>48.18</v>
      </c>
      <c r="E36" s="164">
        <v>43.402799999999999</v>
      </c>
      <c r="F36" s="164">
        <v>39.392299999999999</v>
      </c>
      <c r="G36" s="164">
        <v>595.77229999999997</v>
      </c>
      <c r="H36" s="164">
        <v>774.67740000000003</v>
      </c>
      <c r="I36" s="164">
        <v>102.3349</v>
      </c>
      <c r="J36" s="164">
        <v>101.64830000000001</v>
      </c>
      <c r="K36" s="164">
        <v>161.6626</v>
      </c>
      <c r="L36" s="164">
        <v>114.477</v>
      </c>
      <c r="M36" s="164">
        <v>480.12279999999998</v>
      </c>
    </row>
    <row r="37" spans="1:13" ht="18" customHeight="1" x14ac:dyDescent="0.3">
      <c r="A37" s="161" t="s">
        <v>44</v>
      </c>
      <c r="B37" s="161" t="s">
        <v>765</v>
      </c>
      <c r="C37" s="164">
        <v>41.1</v>
      </c>
      <c r="D37" s="164">
        <v>41.48</v>
      </c>
      <c r="E37" s="164">
        <v>37.642499999999998</v>
      </c>
      <c r="F37" s="164">
        <v>37.431899999999999</v>
      </c>
      <c r="G37" s="164">
        <v>566.71640000000002</v>
      </c>
      <c r="H37" s="164">
        <v>724.37080000000003</v>
      </c>
      <c r="I37" s="164">
        <v>135.01759999999999</v>
      </c>
      <c r="J37" s="164">
        <v>135.2739</v>
      </c>
      <c r="K37" s="164">
        <v>259.21210000000002</v>
      </c>
      <c r="L37" s="164">
        <v>197.10470000000001</v>
      </c>
      <c r="M37" s="164">
        <v>726.60829999999999</v>
      </c>
    </row>
    <row r="38" spans="1:13" ht="18" customHeight="1" x14ac:dyDescent="0.3">
      <c r="A38" s="161" t="s">
        <v>44</v>
      </c>
      <c r="B38" s="161" t="s">
        <v>766</v>
      </c>
      <c r="C38" s="164">
        <v>43.94</v>
      </c>
      <c r="D38" s="164">
        <v>44.49</v>
      </c>
      <c r="E38" s="164">
        <v>40.991500000000002</v>
      </c>
      <c r="F38" s="164">
        <v>38.651400000000002</v>
      </c>
      <c r="G38" s="164">
        <v>593.88139999999999</v>
      </c>
      <c r="H38" s="164">
        <v>761.95429999999999</v>
      </c>
      <c r="I38" s="164">
        <v>142.01509999999999</v>
      </c>
      <c r="J38" s="164">
        <v>142.5352</v>
      </c>
      <c r="K38" s="164">
        <v>276.52</v>
      </c>
      <c r="L38" s="164">
        <v>203.79499999999999</v>
      </c>
      <c r="M38" s="164">
        <v>764.86530000000005</v>
      </c>
    </row>
    <row r="39" spans="1:13" ht="18" customHeight="1" x14ac:dyDescent="0.3">
      <c r="A39" s="161" t="s">
        <v>44</v>
      </c>
      <c r="B39" s="161" t="s">
        <v>767</v>
      </c>
      <c r="C39" s="166">
        <v>41.71</v>
      </c>
      <c r="D39" s="166">
        <v>42.41</v>
      </c>
      <c r="E39" s="166">
        <v>39.518000000000001</v>
      </c>
      <c r="F39" s="166">
        <v>38.957700000000003</v>
      </c>
      <c r="G39" s="166">
        <v>576.60090000000002</v>
      </c>
      <c r="H39" s="166">
        <v>739.19659999999999</v>
      </c>
      <c r="I39" s="166">
        <v>155.58420000000001</v>
      </c>
      <c r="J39" s="166">
        <v>155.64330000000001</v>
      </c>
      <c r="K39" s="166">
        <v>318.85289999999998</v>
      </c>
      <c r="L39" s="166">
        <v>244.76050000000001</v>
      </c>
      <c r="M39" s="166">
        <v>874.84090000000003</v>
      </c>
    </row>
    <row r="40" spans="1:13" ht="18" customHeight="1" x14ac:dyDescent="0.3">
      <c r="A40" s="161" t="s">
        <v>44</v>
      </c>
      <c r="B40" s="161" t="s">
        <v>768</v>
      </c>
      <c r="C40" s="162">
        <v>45.06</v>
      </c>
      <c r="D40" s="162">
        <v>45.48</v>
      </c>
      <c r="E40" s="162">
        <v>48.761099999999999</v>
      </c>
      <c r="F40" s="162">
        <v>47.2697</v>
      </c>
      <c r="G40" s="162">
        <v>558.423</v>
      </c>
      <c r="H40" s="162">
        <v>744.99379999999996</v>
      </c>
      <c r="I40" s="162">
        <v>193.17660000000001</v>
      </c>
      <c r="J40" s="162">
        <v>194.1643</v>
      </c>
      <c r="K40" s="162">
        <v>420.07690000000002</v>
      </c>
      <c r="L40" s="162">
        <v>337.8159</v>
      </c>
      <c r="M40" s="162">
        <v>1145.2337</v>
      </c>
    </row>
    <row r="41" spans="1:13" ht="18" customHeight="1" x14ac:dyDescent="0.3">
      <c r="A41" s="161" t="s">
        <v>44</v>
      </c>
      <c r="B41" s="161" t="s">
        <v>769</v>
      </c>
      <c r="C41" s="164">
        <v>47.47</v>
      </c>
      <c r="D41" s="164">
        <v>47.54</v>
      </c>
      <c r="E41" s="164">
        <v>39.518000000000001</v>
      </c>
      <c r="F41" s="164">
        <v>40.733699999999999</v>
      </c>
      <c r="G41" s="164">
        <v>591.53859999999997</v>
      </c>
      <c r="H41" s="164">
        <v>766.80029999999999</v>
      </c>
      <c r="I41" s="164">
        <v>203.9119</v>
      </c>
      <c r="J41" s="164">
        <v>201.66909999999999</v>
      </c>
      <c r="K41" s="164">
        <v>443.02109999999999</v>
      </c>
      <c r="L41" s="164">
        <v>355.64609999999999</v>
      </c>
      <c r="M41" s="164">
        <v>1204.2482</v>
      </c>
    </row>
    <row r="42" spans="1:13" ht="18" customHeight="1" x14ac:dyDescent="0.3">
      <c r="A42" s="161" t="s">
        <v>44</v>
      </c>
      <c r="B42" s="161" t="s">
        <v>770</v>
      </c>
      <c r="C42" s="164">
        <v>40.65</v>
      </c>
      <c r="D42" s="164">
        <v>40.909999999999997</v>
      </c>
      <c r="E42" s="164">
        <v>35.633099999999999</v>
      </c>
      <c r="F42" s="164">
        <v>35.830100000000002</v>
      </c>
      <c r="G42" s="164">
        <v>558.37980000000005</v>
      </c>
      <c r="H42" s="164">
        <v>711.40300000000002</v>
      </c>
      <c r="I42" s="164">
        <v>223.88839999999999</v>
      </c>
      <c r="J42" s="164">
        <v>221.02160000000001</v>
      </c>
      <c r="K42" s="164">
        <v>504.71589999999998</v>
      </c>
      <c r="L42" s="164">
        <v>407.54489999999998</v>
      </c>
      <c r="M42" s="164">
        <v>1357.1708000000001</v>
      </c>
    </row>
    <row r="43" spans="1:13" ht="18" customHeight="1" x14ac:dyDescent="0.3">
      <c r="A43" s="161" t="s">
        <v>44</v>
      </c>
      <c r="B43" s="161" t="s">
        <v>771</v>
      </c>
      <c r="C43" s="164">
        <v>39.43</v>
      </c>
      <c r="D43" s="164">
        <v>39.729999999999997</v>
      </c>
      <c r="E43" s="164">
        <v>34.8294</v>
      </c>
      <c r="F43" s="164">
        <v>34.634300000000003</v>
      </c>
      <c r="G43" s="164">
        <v>549.25009999999997</v>
      </c>
      <c r="H43" s="164">
        <v>697.87379999999996</v>
      </c>
      <c r="I43" s="164">
        <v>236.9023</v>
      </c>
      <c r="J43" s="164">
        <v>236.51490000000001</v>
      </c>
      <c r="K43" s="164">
        <v>541.3845</v>
      </c>
      <c r="L43" s="164">
        <v>435.77760000000001</v>
      </c>
      <c r="M43" s="164">
        <v>1450.5793000000001</v>
      </c>
    </row>
    <row r="44" spans="1:13" ht="18" customHeight="1" x14ac:dyDescent="0.3">
      <c r="A44" s="161" t="s">
        <v>44</v>
      </c>
      <c r="B44" s="161" t="s">
        <v>772</v>
      </c>
      <c r="C44" s="164">
        <v>49.78</v>
      </c>
      <c r="D44" s="164">
        <v>50.31</v>
      </c>
      <c r="E44" s="164">
        <v>39.919800000000002</v>
      </c>
      <c r="F44" s="164">
        <v>40.478900000000003</v>
      </c>
      <c r="G44" s="164">
        <v>596.85069999999996</v>
      </c>
      <c r="H44" s="164">
        <v>777.33939999999996</v>
      </c>
      <c r="I44" s="164">
        <v>220.934</v>
      </c>
      <c r="J44" s="164">
        <v>218.5121</v>
      </c>
      <c r="K44" s="164">
        <v>487.24990000000003</v>
      </c>
      <c r="L44" s="164">
        <v>396.90890000000002</v>
      </c>
      <c r="M44" s="164">
        <v>1323.6049</v>
      </c>
    </row>
    <row r="45" spans="1:13" ht="18" customHeight="1" x14ac:dyDescent="0.3">
      <c r="A45" s="161" t="s">
        <v>44</v>
      </c>
      <c r="B45" s="161" t="s">
        <v>773</v>
      </c>
      <c r="C45" s="164">
        <v>56.77</v>
      </c>
      <c r="D45" s="164">
        <v>57.01</v>
      </c>
      <c r="E45" s="164">
        <v>46.8857</v>
      </c>
      <c r="F45" s="164">
        <v>47.550600000000003</v>
      </c>
      <c r="G45" s="164">
        <v>634.55690000000004</v>
      </c>
      <c r="H45" s="164">
        <v>842.77319999999997</v>
      </c>
      <c r="I45" s="164">
        <v>220.55109999999999</v>
      </c>
      <c r="J45" s="164">
        <v>218.38570000000001</v>
      </c>
      <c r="K45" s="164">
        <v>482.34530000000001</v>
      </c>
      <c r="L45" s="164">
        <v>391.27910000000003</v>
      </c>
      <c r="M45" s="164">
        <v>1312.5612000000001</v>
      </c>
    </row>
    <row r="46" spans="1:13" ht="18" customHeight="1" x14ac:dyDescent="0.3">
      <c r="A46" s="161" t="s">
        <v>44</v>
      </c>
      <c r="B46" s="161" t="s">
        <v>774</v>
      </c>
      <c r="C46" s="164">
        <v>55.01</v>
      </c>
      <c r="D46" s="164">
        <v>55.24</v>
      </c>
      <c r="E46" s="164">
        <v>46.215899999999998</v>
      </c>
      <c r="F46" s="164">
        <v>46.590200000000003</v>
      </c>
      <c r="G46" s="164">
        <v>627.94500000000005</v>
      </c>
      <c r="H46" s="164">
        <v>831.00109999999995</v>
      </c>
      <c r="I46" s="164">
        <v>223.36</v>
      </c>
      <c r="J46" s="164">
        <v>222.84100000000001</v>
      </c>
      <c r="K46" s="164">
        <v>473.6669</v>
      </c>
      <c r="L46" s="164">
        <v>390.01560000000001</v>
      </c>
      <c r="M46" s="164">
        <v>1309.8834999999999</v>
      </c>
    </row>
    <row r="47" spans="1:13" ht="18" customHeight="1" x14ac:dyDescent="0.3">
      <c r="A47" s="161" t="s">
        <v>44</v>
      </c>
      <c r="B47" s="161" t="s">
        <v>775</v>
      </c>
      <c r="C47" s="166">
        <v>54.9</v>
      </c>
      <c r="D47" s="166">
        <v>54.67</v>
      </c>
      <c r="E47" s="166">
        <v>46.483800000000002</v>
      </c>
      <c r="F47" s="166">
        <v>47.006999999999998</v>
      </c>
      <c r="G47" s="166">
        <v>638.05650000000003</v>
      </c>
      <c r="H47" s="166">
        <v>841.1173</v>
      </c>
      <c r="I47" s="166">
        <v>223.2681</v>
      </c>
      <c r="J47" s="166">
        <v>222.67420000000001</v>
      </c>
      <c r="K47" s="166">
        <v>458.53230000000002</v>
      </c>
      <c r="L47" s="166">
        <v>382.67039999999997</v>
      </c>
      <c r="M47" s="166">
        <v>1287.145</v>
      </c>
    </row>
    <row r="48" spans="1:13" ht="18" customHeight="1" x14ac:dyDescent="0.3">
      <c r="A48" s="161" t="s">
        <v>44</v>
      </c>
      <c r="B48" s="161" t="s">
        <v>776</v>
      </c>
      <c r="C48" s="162">
        <v>51.28</v>
      </c>
      <c r="D48" s="162">
        <v>52.06</v>
      </c>
      <c r="E48" s="162">
        <v>48.225299999999997</v>
      </c>
      <c r="F48" s="162">
        <v>45.220999999999997</v>
      </c>
      <c r="G48" s="162">
        <v>611.84209999999996</v>
      </c>
      <c r="H48" s="162">
        <v>808.62840000000006</v>
      </c>
      <c r="I48" s="162">
        <v>226.6516</v>
      </c>
      <c r="J48" s="162">
        <v>226.50530000000001</v>
      </c>
      <c r="K48" s="162">
        <v>463.24299999999999</v>
      </c>
      <c r="L48" s="162">
        <v>382.06990000000002</v>
      </c>
      <c r="M48" s="162">
        <v>1298.4698000000001</v>
      </c>
    </row>
    <row r="49" spans="1:13" ht="18" customHeight="1" x14ac:dyDescent="0.3">
      <c r="A49" s="161" t="s">
        <v>44</v>
      </c>
      <c r="B49" s="161" t="s">
        <v>777</v>
      </c>
      <c r="C49" s="164">
        <v>57.94</v>
      </c>
      <c r="D49" s="164">
        <v>58.55</v>
      </c>
      <c r="E49" s="164">
        <v>51.771799999999999</v>
      </c>
      <c r="F49" s="164">
        <v>49.8324</v>
      </c>
      <c r="G49" s="164">
        <v>587.62720000000002</v>
      </c>
      <c r="H49" s="164">
        <v>805.72140000000002</v>
      </c>
      <c r="I49" s="164">
        <v>225.16820000000001</v>
      </c>
      <c r="J49" s="164">
        <v>224.85290000000001</v>
      </c>
      <c r="K49" s="164">
        <v>456.97370000000001</v>
      </c>
      <c r="L49" s="164">
        <v>381.78980000000001</v>
      </c>
      <c r="M49" s="164">
        <v>1288.7846</v>
      </c>
    </row>
    <row r="50" spans="1:13" ht="18" customHeight="1" x14ac:dyDescent="0.3">
      <c r="A50" s="161" t="s">
        <v>44</v>
      </c>
      <c r="B50" s="161" t="s">
        <v>778</v>
      </c>
      <c r="C50" s="164">
        <v>62.21</v>
      </c>
      <c r="D50" s="164">
        <v>62.41</v>
      </c>
      <c r="E50" s="164">
        <v>55.269500000000001</v>
      </c>
      <c r="F50" s="164">
        <v>51.904400000000003</v>
      </c>
      <c r="G50" s="164">
        <v>605.83010000000002</v>
      </c>
      <c r="H50" s="164">
        <v>837.62400000000002</v>
      </c>
      <c r="I50" s="164">
        <v>228.18899999999999</v>
      </c>
      <c r="J50" s="164">
        <v>228.8896</v>
      </c>
      <c r="K50" s="164">
        <v>455.57619999999997</v>
      </c>
      <c r="L50" s="164">
        <v>382.41140000000001</v>
      </c>
      <c r="M50" s="164">
        <v>1295.0662</v>
      </c>
    </row>
    <row r="51" spans="1:13" ht="18" customHeight="1" x14ac:dyDescent="0.3">
      <c r="A51" s="161" t="s">
        <v>44</v>
      </c>
      <c r="B51" s="161" t="s">
        <v>779</v>
      </c>
      <c r="C51" s="164">
        <v>54.88</v>
      </c>
      <c r="D51" s="164">
        <v>55.51</v>
      </c>
      <c r="E51" s="164">
        <v>47.338500000000003</v>
      </c>
      <c r="F51" s="164">
        <v>46.5961</v>
      </c>
      <c r="G51" s="164">
        <v>567.40840000000003</v>
      </c>
      <c r="H51" s="164">
        <v>771.73299999999995</v>
      </c>
      <c r="I51" s="164">
        <v>232.9933</v>
      </c>
      <c r="J51" s="164">
        <v>229.41079999999999</v>
      </c>
      <c r="K51" s="164">
        <v>455.14569999999998</v>
      </c>
      <c r="L51" s="164">
        <v>379.58580000000001</v>
      </c>
      <c r="M51" s="164">
        <v>1297.1356000000001</v>
      </c>
    </row>
    <row r="52" spans="1:13" ht="18" customHeight="1" x14ac:dyDescent="0.3">
      <c r="A52" s="161" t="s">
        <v>44</v>
      </c>
      <c r="B52" s="161" t="s">
        <v>780</v>
      </c>
      <c r="C52" s="164">
        <v>57.87</v>
      </c>
      <c r="D52" s="164">
        <v>57.86</v>
      </c>
      <c r="E52" s="164">
        <v>55.244900000000001</v>
      </c>
      <c r="F52" s="164">
        <v>51.108499999999999</v>
      </c>
      <c r="G52" s="164">
        <v>587.42740000000003</v>
      </c>
      <c r="H52" s="164">
        <v>809.51080000000002</v>
      </c>
      <c r="I52" s="164">
        <v>223.4092</v>
      </c>
      <c r="J52" s="164">
        <v>220.2869</v>
      </c>
      <c r="K52" s="164">
        <v>438.22739999999999</v>
      </c>
      <c r="L52" s="164">
        <v>361.39490000000001</v>
      </c>
      <c r="M52" s="164">
        <v>1243.3184000000001</v>
      </c>
    </row>
    <row r="53" spans="1:13" ht="18" customHeight="1" x14ac:dyDescent="0.3">
      <c r="A53" s="161" t="s">
        <v>44</v>
      </c>
      <c r="B53" s="161" t="s">
        <v>781</v>
      </c>
      <c r="C53" s="164">
        <v>58.79</v>
      </c>
      <c r="D53" s="164">
        <v>59.01</v>
      </c>
      <c r="E53" s="164">
        <v>48.225299999999997</v>
      </c>
      <c r="F53" s="164">
        <v>48.873600000000003</v>
      </c>
      <c r="G53" s="164">
        <v>584.44150000000002</v>
      </c>
      <c r="H53" s="164">
        <v>799.34040000000005</v>
      </c>
      <c r="I53" s="164">
        <v>225.2141</v>
      </c>
      <c r="J53" s="164">
        <v>222.3689</v>
      </c>
      <c r="K53" s="164">
        <v>452.69009999999997</v>
      </c>
      <c r="L53" s="164">
        <v>375.399</v>
      </c>
      <c r="M53" s="164">
        <v>1275.6721</v>
      </c>
    </row>
    <row r="54" spans="1:13" ht="18" customHeight="1" x14ac:dyDescent="0.3">
      <c r="A54" s="161" t="s">
        <v>44</v>
      </c>
      <c r="B54" s="161" t="s">
        <v>782</v>
      </c>
      <c r="C54" s="164">
        <v>58.18</v>
      </c>
      <c r="D54" s="164">
        <v>58.61</v>
      </c>
      <c r="E54" s="164">
        <v>49.296999999999997</v>
      </c>
      <c r="F54" s="164">
        <v>49.692599999999999</v>
      </c>
      <c r="G54" s="164">
        <v>565.47919999999999</v>
      </c>
      <c r="H54" s="164">
        <v>781.25879999999995</v>
      </c>
      <c r="I54" s="164">
        <v>222.44059999999999</v>
      </c>
      <c r="J54" s="164">
        <v>219.0033</v>
      </c>
      <c r="K54" s="164">
        <v>433.3768</v>
      </c>
      <c r="L54" s="164">
        <v>366.03059999999999</v>
      </c>
      <c r="M54" s="164">
        <v>1240.8513</v>
      </c>
    </row>
    <row r="55" spans="1:13" ht="18" customHeight="1" x14ac:dyDescent="0.3">
      <c r="A55" s="161" t="s">
        <v>783</v>
      </c>
      <c r="B55" s="161" t="s">
        <v>45</v>
      </c>
      <c r="C55" s="166">
        <v>54.19</v>
      </c>
      <c r="D55" s="166">
        <v>54.04</v>
      </c>
      <c r="E55" s="166">
        <v>43.938600000000001</v>
      </c>
      <c r="F55" s="166">
        <v>43.827100000000002</v>
      </c>
      <c r="G55" s="166">
        <v>531.73360000000002</v>
      </c>
      <c r="H55" s="166">
        <v>727.72929999999997</v>
      </c>
      <c r="I55" s="166">
        <v>225.3321</v>
      </c>
      <c r="J55" s="166">
        <v>223.8064</v>
      </c>
      <c r="K55" s="166">
        <v>447.00409999999999</v>
      </c>
      <c r="L55" s="166">
        <v>370.10559999999998</v>
      </c>
      <c r="M55" s="166">
        <v>1266.2482</v>
      </c>
    </row>
    <row r="56" spans="1:13" x14ac:dyDescent="0.3">
      <c r="A56" s="227" t="s">
        <v>795</v>
      </c>
      <c r="B56" s="227"/>
      <c r="C56" s="169">
        <v>-39.43</v>
      </c>
      <c r="D56" s="169">
        <v>-39.729999999999997</v>
      </c>
      <c r="E56" s="169">
        <v>-34.8294</v>
      </c>
      <c r="F56" s="169">
        <v>-34.634300000000003</v>
      </c>
      <c r="G56" s="169">
        <v>-451.30009999999999</v>
      </c>
      <c r="H56" s="169"/>
      <c r="I56" s="169">
        <v>236.9023</v>
      </c>
      <c r="J56" s="169">
        <v>236.51490000000001</v>
      </c>
      <c r="K56" s="169">
        <v>541.3845</v>
      </c>
      <c r="L56" s="169">
        <v>435.77760000000001</v>
      </c>
      <c r="M56" s="169"/>
    </row>
    <row r="57" spans="1:13" x14ac:dyDescent="0.3">
      <c r="A57" s="227" t="s">
        <v>796</v>
      </c>
      <c r="B57" s="227"/>
      <c r="C57" s="169">
        <v>-68.98</v>
      </c>
      <c r="D57" s="169">
        <v>-69.849999999999994</v>
      </c>
      <c r="E57" s="169">
        <v>-55.269500000000001</v>
      </c>
      <c r="F57" s="169">
        <v>-53.194099999999999</v>
      </c>
      <c r="G57" s="169">
        <v>-638.05650000000003</v>
      </c>
      <c r="H57" s="169"/>
      <c r="I57" s="169">
        <v>82.258099999999999</v>
      </c>
      <c r="J57" s="169">
        <v>79.247100000000003</v>
      </c>
      <c r="K57" s="169">
        <v>122.3322</v>
      </c>
      <c r="L57" s="169">
        <v>78.104100000000003</v>
      </c>
      <c r="M57" s="169"/>
    </row>
    <row r="58" spans="1:13" x14ac:dyDescent="0.3">
      <c r="A58" s="227" t="s">
        <v>797</v>
      </c>
      <c r="B58" s="227"/>
      <c r="C58" s="169">
        <v>-53.741250000000001</v>
      </c>
      <c r="D58" s="169">
        <v>-53.988750000000003</v>
      </c>
      <c r="E58" s="169">
        <v>-45.048904166666674</v>
      </c>
      <c r="F58" s="169">
        <v>-44.736424999999997</v>
      </c>
      <c r="G58" s="169">
        <v>-567.13272500000005</v>
      </c>
      <c r="H58" s="169"/>
      <c r="I58" s="169">
        <v>169.27047916666666</v>
      </c>
      <c r="J58" s="169">
        <v>168.32533541666666</v>
      </c>
      <c r="K58" s="169">
        <v>340.98261874999997</v>
      </c>
      <c r="L58" s="169">
        <v>275.145375</v>
      </c>
      <c r="M58" s="169"/>
    </row>
    <row r="59" spans="1:13" ht="27" customHeight="1" x14ac:dyDescent="0.3">
      <c r="A59" s="227" t="s">
        <v>3</v>
      </c>
      <c r="B59" s="227"/>
      <c r="C59" s="228" t="s">
        <v>189</v>
      </c>
      <c r="D59" s="228"/>
      <c r="E59" s="228" t="s">
        <v>384</v>
      </c>
      <c r="F59" s="228"/>
      <c r="G59" s="228" t="s">
        <v>482</v>
      </c>
      <c r="H59" s="228" t="s">
        <v>890</v>
      </c>
      <c r="I59" s="228" t="s">
        <v>482</v>
      </c>
      <c r="J59" s="228"/>
      <c r="K59" s="228"/>
      <c r="L59" s="228" t="s">
        <v>162</v>
      </c>
      <c r="M59" s="228" t="s">
        <v>890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2608</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1652</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7" t="s">
        <v>1653</v>
      </c>
      <c r="B6" s="227"/>
      <c r="C6" s="173" t="s">
        <v>2609</v>
      </c>
      <c r="D6" s="173" t="s">
        <v>2610</v>
      </c>
      <c r="E6" s="173" t="s">
        <v>2611</v>
      </c>
      <c r="F6" s="173" t="s">
        <v>2612</v>
      </c>
      <c r="G6" s="173" t="s">
        <v>2613</v>
      </c>
      <c r="H6" s="173" t="s">
        <v>2614</v>
      </c>
      <c r="I6" s="173" t="s">
        <v>2615</v>
      </c>
      <c r="J6" s="173" t="s">
        <v>2616</v>
      </c>
      <c r="K6" s="173" t="s">
        <v>2617</v>
      </c>
      <c r="L6" s="173" t="s">
        <v>2618</v>
      </c>
      <c r="M6" s="173" t="s">
        <v>2619</v>
      </c>
      <c r="N6" s="173" t="s">
        <v>2620</v>
      </c>
      <c r="O6" s="11" t="s">
        <v>2621</v>
      </c>
      <c r="P6" s="11" t="s">
        <v>2622</v>
      </c>
      <c r="Q6" s="11" t="s">
        <v>2623</v>
      </c>
      <c r="R6" s="11" t="s">
        <v>2624</v>
      </c>
      <c r="S6" s="11" t="s">
        <v>2625</v>
      </c>
      <c r="T6" s="11" t="s">
        <v>2626</v>
      </c>
      <c r="U6" s="11" t="s">
        <v>2627</v>
      </c>
      <c r="V6" s="11" t="s">
        <v>2628</v>
      </c>
      <c r="W6" s="11" t="s">
        <v>2629</v>
      </c>
      <c r="X6" s="174" t="s">
        <v>2630</v>
      </c>
      <c r="Y6" s="174" t="s">
        <v>2631</v>
      </c>
      <c r="Z6" s="174" t="s">
        <v>2632</v>
      </c>
      <c r="AA6" s="174" t="s">
        <v>2633</v>
      </c>
      <c r="AB6" s="174" t="s">
        <v>2634</v>
      </c>
      <c r="AC6" s="174" t="s">
        <v>2635</v>
      </c>
      <c r="AD6" s="174" t="s">
        <v>2636</v>
      </c>
      <c r="AE6" s="174" t="s">
        <v>2637</v>
      </c>
      <c r="AF6" s="174" t="s">
        <v>2638</v>
      </c>
    </row>
    <row r="7" spans="1:32" ht="27" customHeight="1" x14ac:dyDescent="0.3">
      <c r="A7" s="227" t="s">
        <v>28</v>
      </c>
      <c r="B7" s="227"/>
      <c r="C7" s="231" t="s">
        <v>2639</v>
      </c>
      <c r="D7" s="231" t="s">
        <v>2640</v>
      </c>
      <c r="E7" s="231" t="s">
        <v>2641</v>
      </c>
      <c r="F7" s="231" t="s">
        <v>2642</v>
      </c>
      <c r="G7" s="231" t="s">
        <v>2643</v>
      </c>
      <c r="H7" s="231" t="s">
        <v>492</v>
      </c>
      <c r="I7" s="231" t="s">
        <v>169</v>
      </c>
      <c r="J7" s="231" t="s">
        <v>495</v>
      </c>
      <c r="K7" s="231" t="s">
        <v>163</v>
      </c>
      <c r="L7" s="231" t="s">
        <v>510</v>
      </c>
      <c r="M7" s="231" t="s">
        <v>2644</v>
      </c>
      <c r="N7" s="231" t="s">
        <v>2645</v>
      </c>
      <c r="O7" s="225" t="s">
        <v>451</v>
      </c>
      <c r="P7" s="225" t="s">
        <v>2646</v>
      </c>
      <c r="Q7" s="225" t="s">
        <v>388</v>
      </c>
      <c r="R7" s="225" t="s">
        <v>2647</v>
      </c>
      <c r="S7" s="225" t="s">
        <v>667</v>
      </c>
      <c r="T7" s="225" t="s">
        <v>503</v>
      </c>
      <c r="U7" s="225" t="s">
        <v>419</v>
      </c>
      <c r="V7" s="225" t="s">
        <v>2648</v>
      </c>
      <c r="W7" s="225" t="s">
        <v>2649</v>
      </c>
      <c r="X7" s="232" t="s">
        <v>2650</v>
      </c>
      <c r="Y7" s="232" t="s">
        <v>2651</v>
      </c>
      <c r="Z7" s="232" t="s">
        <v>2652</v>
      </c>
      <c r="AA7" s="232" t="s">
        <v>2653</v>
      </c>
      <c r="AB7" s="232" t="s">
        <v>2654</v>
      </c>
      <c r="AC7" s="232" t="s">
        <v>2655</v>
      </c>
      <c r="AD7" s="232" t="s">
        <v>419</v>
      </c>
      <c r="AE7" s="232" t="s">
        <v>185</v>
      </c>
      <c r="AF7" s="232" t="s">
        <v>2648</v>
      </c>
    </row>
    <row r="8" spans="1:32" x14ac:dyDescent="0.3">
      <c r="A8" s="227" t="s">
        <v>2656</v>
      </c>
      <c r="B8" s="227"/>
      <c r="C8" s="173" t="s">
        <v>2657</v>
      </c>
      <c r="D8" s="173" t="s">
        <v>2657</v>
      </c>
      <c r="E8" s="173" t="s">
        <v>2657</v>
      </c>
      <c r="F8" s="173" t="s">
        <v>2657</v>
      </c>
      <c r="G8" s="173" t="s">
        <v>2657</v>
      </c>
      <c r="H8" s="173" t="s">
        <v>2657</v>
      </c>
      <c r="I8" s="173" t="s">
        <v>2657</v>
      </c>
      <c r="J8" s="173" t="s">
        <v>2657</v>
      </c>
      <c r="K8" s="173" t="s">
        <v>2657</v>
      </c>
      <c r="L8" s="173" t="s">
        <v>2657</v>
      </c>
      <c r="M8" s="173" t="s">
        <v>2657</v>
      </c>
      <c r="N8" s="173" t="s">
        <v>2657</v>
      </c>
      <c r="O8" s="11" t="s">
        <v>2658</v>
      </c>
      <c r="P8" s="11" t="s">
        <v>2658</v>
      </c>
      <c r="Q8" s="11" t="s">
        <v>2658</v>
      </c>
      <c r="R8" s="11" t="s">
        <v>2658</v>
      </c>
      <c r="S8" s="11" t="s">
        <v>2658</v>
      </c>
      <c r="T8" s="11" t="s">
        <v>2658</v>
      </c>
      <c r="U8" s="11" t="s">
        <v>2658</v>
      </c>
      <c r="V8" s="11" t="s">
        <v>2658</v>
      </c>
      <c r="W8" s="11" t="s">
        <v>2658</v>
      </c>
      <c r="X8" s="174" t="s">
        <v>2659</v>
      </c>
      <c r="Y8" s="174" t="s">
        <v>2659</v>
      </c>
      <c r="Z8" s="174" t="s">
        <v>2659</v>
      </c>
      <c r="AA8" s="174" t="s">
        <v>2659</v>
      </c>
      <c r="AB8" s="174" t="s">
        <v>2659</v>
      </c>
      <c r="AC8" s="174" t="s">
        <v>2659</v>
      </c>
      <c r="AD8" s="174" t="s">
        <v>2659</v>
      </c>
      <c r="AE8" s="174" t="s">
        <v>2659</v>
      </c>
      <c r="AF8" s="174" t="s">
        <v>2659</v>
      </c>
    </row>
    <row r="9" spans="1:32" ht="27" customHeight="1" x14ac:dyDescent="0.3">
      <c r="A9" s="158" t="s">
        <v>40</v>
      </c>
      <c r="B9" s="158" t="s">
        <v>523</v>
      </c>
      <c r="C9" s="173" t="s">
        <v>2660</v>
      </c>
      <c r="D9" s="173" t="s">
        <v>2660</v>
      </c>
      <c r="E9" s="173" t="s">
        <v>2660</v>
      </c>
      <c r="F9" s="173" t="s">
        <v>2660</v>
      </c>
      <c r="G9" s="173" t="s">
        <v>2660</v>
      </c>
      <c r="H9" s="173" t="s">
        <v>2660</v>
      </c>
      <c r="I9" s="173" t="s">
        <v>2660</v>
      </c>
      <c r="J9" s="173" t="s">
        <v>2660</v>
      </c>
      <c r="K9" s="173" t="s">
        <v>2660</v>
      </c>
      <c r="L9" s="173" t="s">
        <v>2660</v>
      </c>
      <c r="M9" s="173" t="s">
        <v>2660</v>
      </c>
      <c r="N9" s="173" t="s">
        <v>2660</v>
      </c>
      <c r="O9" s="11" t="s">
        <v>2660</v>
      </c>
      <c r="P9" s="11" t="s">
        <v>2660</v>
      </c>
      <c r="Q9" s="11" t="s">
        <v>2660</v>
      </c>
      <c r="R9" s="11" t="s">
        <v>2660</v>
      </c>
      <c r="S9" s="11" t="s">
        <v>2660</v>
      </c>
      <c r="T9" s="11" t="s">
        <v>2660</v>
      </c>
      <c r="U9" s="11" t="s">
        <v>2660</v>
      </c>
      <c r="V9" s="11" t="s">
        <v>2660</v>
      </c>
      <c r="W9" s="11" t="s">
        <v>2660</v>
      </c>
      <c r="X9" s="174" t="s">
        <v>2660</v>
      </c>
      <c r="Y9" s="174" t="s">
        <v>2660</v>
      </c>
      <c r="Z9" s="174" t="s">
        <v>2660</v>
      </c>
      <c r="AA9" s="174" t="s">
        <v>2660</v>
      </c>
      <c r="AB9" s="174" t="s">
        <v>2660</v>
      </c>
      <c r="AC9" s="174" t="s">
        <v>2660</v>
      </c>
      <c r="AD9" s="174" t="s">
        <v>2660</v>
      </c>
      <c r="AE9" s="174" t="s">
        <v>2660</v>
      </c>
      <c r="AF9" s="174" t="s">
        <v>2660</v>
      </c>
    </row>
    <row r="10" spans="1:32" ht="18" customHeight="1" x14ac:dyDescent="0.3">
      <c r="A10" s="161" t="s">
        <v>44</v>
      </c>
      <c r="B10" s="161" t="s">
        <v>736</v>
      </c>
      <c r="C10" s="162">
        <v>508.62189999999998</v>
      </c>
      <c r="D10" s="162">
        <v>514.09410000000003</v>
      </c>
      <c r="E10" s="163"/>
      <c r="F10" s="162">
        <v>517.38599999999997</v>
      </c>
      <c r="G10" s="162">
        <v>518.18600000000004</v>
      </c>
      <c r="H10" s="162">
        <v>512.11069999999995</v>
      </c>
      <c r="I10" s="163"/>
      <c r="J10" s="162">
        <v>502.24560000000002</v>
      </c>
      <c r="K10" s="162">
        <v>499.06990000000002</v>
      </c>
      <c r="L10" s="162">
        <v>485.20949999999999</v>
      </c>
      <c r="M10" s="162">
        <v>505.18939999999998</v>
      </c>
      <c r="N10" s="162">
        <v>491.90699999999998</v>
      </c>
      <c r="O10" s="162">
        <v>227.5059</v>
      </c>
      <c r="P10" s="162">
        <v>223.97280000000001</v>
      </c>
      <c r="Q10" s="162">
        <v>229.0121</v>
      </c>
      <c r="R10" s="162">
        <v>223.29990000000001</v>
      </c>
      <c r="S10" s="162">
        <v>220.5685</v>
      </c>
      <c r="T10" s="162">
        <v>222.1217</v>
      </c>
      <c r="U10" s="162">
        <v>223.3</v>
      </c>
      <c r="V10" s="163"/>
      <c r="W10" s="162">
        <v>224.8</v>
      </c>
      <c r="X10" s="162">
        <v>140.8683</v>
      </c>
      <c r="Y10" s="162">
        <v>140.04140000000001</v>
      </c>
      <c r="Z10" s="162">
        <v>139.2654</v>
      </c>
      <c r="AA10" s="162">
        <v>139.56389999999999</v>
      </c>
      <c r="AB10" s="162">
        <v>137.55840000000001</v>
      </c>
      <c r="AC10" s="163"/>
      <c r="AD10" s="163"/>
      <c r="AE10" s="162">
        <v>125.68259999999999</v>
      </c>
      <c r="AF10" s="162">
        <v>141.0033</v>
      </c>
    </row>
    <row r="11" spans="1:32" ht="18" customHeight="1" x14ac:dyDescent="0.3">
      <c r="A11" s="161" t="s">
        <v>44</v>
      </c>
      <c r="B11" s="161" t="s">
        <v>737</v>
      </c>
      <c r="C11" s="164">
        <v>509.19889999999998</v>
      </c>
      <c r="D11" s="164">
        <v>514.67179999999996</v>
      </c>
      <c r="E11" s="165"/>
      <c r="F11" s="164">
        <v>517.52030000000002</v>
      </c>
      <c r="G11" s="164">
        <v>518.11969999999997</v>
      </c>
      <c r="H11" s="164">
        <v>512.08410000000003</v>
      </c>
      <c r="I11" s="165"/>
      <c r="J11" s="164">
        <v>501.3021</v>
      </c>
      <c r="K11" s="164">
        <v>498.31380000000001</v>
      </c>
      <c r="L11" s="164">
        <v>483.62950000000001</v>
      </c>
      <c r="M11" s="164">
        <v>504.17099999999999</v>
      </c>
      <c r="N11" s="164">
        <v>490.02620000000002</v>
      </c>
      <c r="O11" s="164">
        <v>228.05860000000001</v>
      </c>
      <c r="P11" s="164">
        <v>224.44589999999999</v>
      </c>
      <c r="Q11" s="164">
        <v>229.29239999999999</v>
      </c>
      <c r="R11" s="164">
        <v>223.1962</v>
      </c>
      <c r="S11" s="164">
        <v>220.7088</v>
      </c>
      <c r="T11" s="164">
        <v>221.46789999999999</v>
      </c>
      <c r="U11" s="164">
        <v>222.7</v>
      </c>
      <c r="V11" s="165"/>
      <c r="W11" s="164">
        <v>224.1</v>
      </c>
      <c r="X11" s="164">
        <v>141.95670000000001</v>
      </c>
      <c r="Y11" s="164">
        <v>139.6369</v>
      </c>
      <c r="Z11" s="164">
        <v>139.2654</v>
      </c>
      <c r="AA11" s="164">
        <v>139.67670000000001</v>
      </c>
      <c r="AB11" s="164">
        <v>137.517</v>
      </c>
      <c r="AC11" s="165"/>
      <c r="AD11" s="165"/>
      <c r="AE11" s="164">
        <v>125.0722</v>
      </c>
      <c r="AF11" s="164">
        <v>141.5342</v>
      </c>
    </row>
    <row r="12" spans="1:32" ht="18" customHeight="1" x14ac:dyDescent="0.3">
      <c r="A12" s="161" t="s">
        <v>44</v>
      </c>
      <c r="B12" s="161" t="s">
        <v>738</v>
      </c>
      <c r="C12" s="164">
        <v>509.40879999999999</v>
      </c>
      <c r="D12" s="164">
        <v>515.0394</v>
      </c>
      <c r="E12" s="164">
        <v>508.90949999999998</v>
      </c>
      <c r="F12" s="164">
        <v>518.87040000000002</v>
      </c>
      <c r="G12" s="164">
        <v>518.8279</v>
      </c>
      <c r="H12" s="164">
        <v>513.13019999999995</v>
      </c>
      <c r="I12" s="165"/>
      <c r="J12" s="164">
        <v>503.73219999999998</v>
      </c>
      <c r="K12" s="164">
        <v>498.16770000000002</v>
      </c>
      <c r="L12" s="164">
        <v>484.28370000000001</v>
      </c>
      <c r="M12" s="164">
        <v>504.45940000000002</v>
      </c>
      <c r="N12" s="164">
        <v>492.03210000000001</v>
      </c>
      <c r="O12" s="164">
        <v>227.08519999999999</v>
      </c>
      <c r="P12" s="164">
        <v>224.6353</v>
      </c>
      <c r="Q12" s="164">
        <v>229.55549999999999</v>
      </c>
      <c r="R12" s="164">
        <v>223.86019999999999</v>
      </c>
      <c r="S12" s="164">
        <v>221.60210000000001</v>
      </c>
      <c r="T12" s="164">
        <v>221.81139999999999</v>
      </c>
      <c r="U12" s="164">
        <v>223.3</v>
      </c>
      <c r="V12" s="165"/>
      <c r="W12" s="164">
        <v>224.6</v>
      </c>
      <c r="X12" s="164">
        <v>141.93260000000001</v>
      </c>
      <c r="Y12" s="164">
        <v>140.08260000000001</v>
      </c>
      <c r="Z12" s="164">
        <v>139.46260000000001</v>
      </c>
      <c r="AA12" s="164">
        <v>139.87979999999999</v>
      </c>
      <c r="AB12" s="164">
        <v>137.5308</v>
      </c>
      <c r="AC12" s="165"/>
      <c r="AD12" s="165"/>
      <c r="AE12" s="164">
        <v>125.3505</v>
      </c>
      <c r="AF12" s="164">
        <v>141.73849999999999</v>
      </c>
    </row>
    <row r="13" spans="1:32" ht="18" customHeight="1" x14ac:dyDescent="0.3">
      <c r="A13" s="161" t="s">
        <v>44</v>
      </c>
      <c r="B13" s="161" t="s">
        <v>739</v>
      </c>
      <c r="C13" s="164">
        <v>510.09070000000003</v>
      </c>
      <c r="D13" s="164">
        <v>514.14660000000003</v>
      </c>
      <c r="E13" s="164">
        <v>512.53330000000005</v>
      </c>
      <c r="F13" s="164">
        <v>518.83889999999997</v>
      </c>
      <c r="G13" s="164">
        <v>519.29430000000002</v>
      </c>
      <c r="H13" s="164">
        <v>514.0607</v>
      </c>
      <c r="I13" s="165"/>
      <c r="J13" s="164">
        <v>502.74579999999997</v>
      </c>
      <c r="K13" s="164">
        <v>499.03269999999998</v>
      </c>
      <c r="L13" s="164">
        <v>484.93299999999999</v>
      </c>
      <c r="M13" s="164">
        <v>505.84840000000003</v>
      </c>
      <c r="N13" s="164">
        <v>492.05220000000003</v>
      </c>
      <c r="O13" s="164">
        <v>224.809</v>
      </c>
      <c r="P13" s="164">
        <v>224.017</v>
      </c>
      <c r="Q13" s="164">
        <v>227.71870000000001</v>
      </c>
      <c r="R13" s="164">
        <v>223.81299999999999</v>
      </c>
      <c r="S13" s="164">
        <v>221.36580000000001</v>
      </c>
      <c r="T13" s="164">
        <v>221.9794</v>
      </c>
      <c r="U13" s="164">
        <v>224</v>
      </c>
      <c r="V13" s="165"/>
      <c r="W13" s="164">
        <v>225</v>
      </c>
      <c r="X13" s="164">
        <v>142.67339999999999</v>
      </c>
      <c r="Y13" s="164">
        <v>140.44929999999999</v>
      </c>
      <c r="Z13" s="164">
        <v>139.5145</v>
      </c>
      <c r="AA13" s="164">
        <v>140.13509999999999</v>
      </c>
      <c r="AB13" s="164">
        <v>137.83439999999999</v>
      </c>
      <c r="AC13" s="165"/>
      <c r="AD13" s="165"/>
      <c r="AE13" s="164">
        <v>125.6337</v>
      </c>
      <c r="AF13" s="164">
        <v>142.5145</v>
      </c>
    </row>
    <row r="14" spans="1:32" ht="18" customHeight="1" x14ac:dyDescent="0.3">
      <c r="A14" s="161" t="s">
        <v>44</v>
      </c>
      <c r="B14" s="161" t="s">
        <v>740</v>
      </c>
      <c r="C14" s="164">
        <v>511.55950000000001</v>
      </c>
      <c r="D14" s="164">
        <v>517.35019999999997</v>
      </c>
      <c r="E14" s="165"/>
      <c r="F14" s="164">
        <v>520.04190000000006</v>
      </c>
      <c r="G14" s="164">
        <v>520.37710000000004</v>
      </c>
      <c r="H14" s="164">
        <v>514.36580000000004</v>
      </c>
      <c r="I14" s="165"/>
      <c r="J14" s="164">
        <v>503.33139999999997</v>
      </c>
      <c r="K14" s="164">
        <v>498.66370000000001</v>
      </c>
      <c r="L14" s="164">
        <v>485.16079999999999</v>
      </c>
      <c r="M14" s="164">
        <v>505.07380000000001</v>
      </c>
      <c r="N14" s="164">
        <v>491.67540000000002</v>
      </c>
      <c r="O14" s="164">
        <v>225.084</v>
      </c>
      <c r="P14" s="164">
        <v>225.28020000000001</v>
      </c>
      <c r="Q14" s="164">
        <v>228.23150000000001</v>
      </c>
      <c r="R14" s="164">
        <v>224.17250000000001</v>
      </c>
      <c r="S14" s="164">
        <v>221.80879999999999</v>
      </c>
      <c r="T14" s="164">
        <v>222.12780000000001</v>
      </c>
      <c r="U14" s="164">
        <v>223.3</v>
      </c>
      <c r="V14" s="165"/>
      <c r="W14" s="164">
        <v>225</v>
      </c>
      <c r="X14" s="164">
        <v>142.7253</v>
      </c>
      <c r="Y14" s="164">
        <v>140.47909999999999</v>
      </c>
      <c r="Z14" s="164">
        <v>139.5145</v>
      </c>
      <c r="AA14" s="164">
        <v>139.99039999999999</v>
      </c>
      <c r="AB14" s="164">
        <v>136.78559999999999</v>
      </c>
      <c r="AC14" s="165"/>
      <c r="AD14" s="165"/>
      <c r="AE14" s="164">
        <v>126.0097</v>
      </c>
      <c r="AF14" s="164">
        <v>142.5145</v>
      </c>
    </row>
    <row r="15" spans="1:32" ht="18" customHeight="1" x14ac:dyDescent="0.3">
      <c r="A15" s="161" t="s">
        <v>44</v>
      </c>
      <c r="B15" s="161" t="s">
        <v>741</v>
      </c>
      <c r="C15" s="164">
        <v>511.40210000000002</v>
      </c>
      <c r="D15" s="164">
        <v>517.19269999999995</v>
      </c>
      <c r="E15" s="165"/>
      <c r="F15" s="164">
        <v>520.43560000000002</v>
      </c>
      <c r="G15" s="164">
        <v>520.577</v>
      </c>
      <c r="H15" s="164">
        <v>513.97439999999995</v>
      </c>
      <c r="I15" s="165"/>
      <c r="J15" s="164">
        <v>503.39049999999997</v>
      </c>
      <c r="K15" s="164">
        <v>498.99489999999997</v>
      </c>
      <c r="L15" s="164">
        <v>484.48599999999999</v>
      </c>
      <c r="M15" s="164">
        <v>504.48630000000003</v>
      </c>
      <c r="N15" s="164">
        <v>491.39510000000001</v>
      </c>
      <c r="O15" s="164">
        <v>225.28370000000001</v>
      </c>
      <c r="P15" s="164">
        <v>225.2946</v>
      </c>
      <c r="Q15" s="164">
        <v>228.19839999999999</v>
      </c>
      <c r="R15" s="164">
        <v>224.44659999999999</v>
      </c>
      <c r="S15" s="164">
        <v>221.8826</v>
      </c>
      <c r="T15" s="164">
        <v>221.63399999999999</v>
      </c>
      <c r="U15" s="164">
        <v>223.3</v>
      </c>
      <c r="V15" s="165"/>
      <c r="W15" s="164">
        <v>224.6</v>
      </c>
      <c r="X15" s="164">
        <v>142.614</v>
      </c>
      <c r="Y15" s="164">
        <v>139.76009999999999</v>
      </c>
      <c r="Z15" s="164">
        <v>139.5145</v>
      </c>
      <c r="AA15" s="164">
        <v>140.02760000000001</v>
      </c>
      <c r="AB15" s="164">
        <v>136.4958</v>
      </c>
      <c r="AC15" s="165"/>
      <c r="AD15" s="165"/>
      <c r="AE15" s="164">
        <v>126.15130000000001</v>
      </c>
      <c r="AF15" s="164">
        <v>142.14689999999999</v>
      </c>
    </row>
    <row r="16" spans="1:32" ht="18" customHeight="1" x14ac:dyDescent="0.3">
      <c r="A16" s="161" t="s">
        <v>44</v>
      </c>
      <c r="B16" s="161" t="s">
        <v>742</v>
      </c>
      <c r="C16" s="164">
        <v>511.55950000000001</v>
      </c>
      <c r="D16" s="164">
        <v>517.14009999999996</v>
      </c>
      <c r="E16" s="165"/>
      <c r="F16" s="164">
        <v>520.3922</v>
      </c>
      <c r="G16" s="164">
        <v>520.54409999999996</v>
      </c>
      <c r="H16" s="164">
        <v>513.93989999999997</v>
      </c>
      <c r="I16" s="165"/>
      <c r="J16" s="164">
        <v>503.57799999999997</v>
      </c>
      <c r="K16" s="164">
        <v>499.1071</v>
      </c>
      <c r="L16" s="164">
        <v>485.26420000000002</v>
      </c>
      <c r="M16" s="164">
        <v>504.93279999999999</v>
      </c>
      <c r="N16" s="164">
        <v>491.3854</v>
      </c>
      <c r="O16" s="164">
        <v>225.19110000000001</v>
      </c>
      <c r="P16" s="164">
        <v>225.2663</v>
      </c>
      <c r="Q16" s="164">
        <v>228.23249999999999</v>
      </c>
      <c r="R16" s="164">
        <v>224.2192</v>
      </c>
      <c r="S16" s="164">
        <v>221.89</v>
      </c>
      <c r="T16" s="164">
        <v>221.7869</v>
      </c>
      <c r="U16" s="164">
        <v>224</v>
      </c>
      <c r="V16" s="165"/>
      <c r="W16" s="164">
        <v>224.8</v>
      </c>
      <c r="X16" s="164">
        <v>142.49469999999999</v>
      </c>
      <c r="Y16" s="164">
        <v>140.79740000000001</v>
      </c>
      <c r="Z16" s="164">
        <v>139.613</v>
      </c>
      <c r="AA16" s="164">
        <v>140.25380000000001</v>
      </c>
      <c r="AB16" s="164">
        <v>136.62</v>
      </c>
      <c r="AC16" s="165"/>
      <c r="AD16" s="165"/>
      <c r="AE16" s="164">
        <v>125.7265</v>
      </c>
      <c r="AF16" s="164">
        <v>142.535</v>
      </c>
    </row>
    <row r="17" spans="1:32" ht="18" customHeight="1" x14ac:dyDescent="0.3">
      <c r="A17" s="161" t="s">
        <v>44</v>
      </c>
      <c r="B17" s="161" t="s">
        <v>743</v>
      </c>
      <c r="C17" s="166">
        <v>511.6644</v>
      </c>
      <c r="D17" s="166">
        <v>516.87760000000003</v>
      </c>
      <c r="E17" s="167"/>
      <c r="F17" s="166">
        <v>519.92290000000003</v>
      </c>
      <c r="G17" s="166">
        <v>520.16250000000002</v>
      </c>
      <c r="H17" s="166">
        <v>513.82650000000001</v>
      </c>
      <c r="I17" s="167"/>
      <c r="J17" s="166">
        <v>503.56330000000003</v>
      </c>
      <c r="K17" s="166">
        <v>499.14580000000001</v>
      </c>
      <c r="L17" s="166">
        <v>484.3399</v>
      </c>
      <c r="M17" s="166">
        <v>506.17309999999998</v>
      </c>
      <c r="N17" s="166">
        <v>491.4239</v>
      </c>
      <c r="O17" s="166">
        <v>225.02680000000001</v>
      </c>
      <c r="P17" s="166">
        <v>225.21940000000001</v>
      </c>
      <c r="Q17" s="166">
        <v>228.20089999999999</v>
      </c>
      <c r="R17" s="166">
        <v>224.27359999999999</v>
      </c>
      <c r="S17" s="166">
        <v>221.97120000000001</v>
      </c>
      <c r="T17" s="166">
        <v>222.0838</v>
      </c>
      <c r="U17" s="166">
        <v>223.3</v>
      </c>
      <c r="V17" s="167"/>
      <c r="W17" s="166">
        <v>224.8</v>
      </c>
      <c r="X17" s="166">
        <v>142.6516</v>
      </c>
      <c r="Y17" s="166">
        <v>140.7321</v>
      </c>
      <c r="Z17" s="166">
        <v>139.5145</v>
      </c>
      <c r="AA17" s="166">
        <v>140.31790000000001</v>
      </c>
      <c r="AB17" s="166">
        <v>136.7304</v>
      </c>
      <c r="AC17" s="167"/>
      <c r="AD17" s="167"/>
      <c r="AE17" s="166">
        <v>126.10250000000001</v>
      </c>
      <c r="AF17" s="166">
        <v>142.12649999999999</v>
      </c>
    </row>
    <row r="18" spans="1:32" ht="18" customHeight="1" x14ac:dyDescent="0.3">
      <c r="A18" s="161" t="s">
        <v>44</v>
      </c>
      <c r="B18" s="161" t="s">
        <v>744</v>
      </c>
      <c r="C18" s="162">
        <v>510.6678</v>
      </c>
      <c r="D18" s="162">
        <v>515.40700000000004</v>
      </c>
      <c r="E18" s="163"/>
      <c r="F18" s="162">
        <v>518.44539999999995</v>
      </c>
      <c r="G18" s="162">
        <v>519.26260000000002</v>
      </c>
      <c r="H18" s="162">
        <v>513.1884</v>
      </c>
      <c r="I18" s="163"/>
      <c r="J18" s="162">
        <v>502.71859999999998</v>
      </c>
      <c r="K18" s="162">
        <v>497.78590000000003</v>
      </c>
      <c r="L18" s="162">
        <v>484.31540000000001</v>
      </c>
      <c r="M18" s="162">
        <v>504.55709999999999</v>
      </c>
      <c r="N18" s="162">
        <v>492.18889999999999</v>
      </c>
      <c r="O18" s="162">
        <v>225.39750000000001</v>
      </c>
      <c r="P18" s="162">
        <v>224.34350000000001</v>
      </c>
      <c r="Q18" s="162">
        <v>227.29519999999999</v>
      </c>
      <c r="R18" s="162">
        <v>223.83699999999999</v>
      </c>
      <c r="S18" s="162">
        <v>221.35839999999999</v>
      </c>
      <c r="T18" s="162">
        <v>221.66079999999999</v>
      </c>
      <c r="U18" s="162">
        <v>223.3</v>
      </c>
      <c r="V18" s="163"/>
      <c r="W18" s="162">
        <v>224.4</v>
      </c>
      <c r="X18" s="163"/>
      <c r="Y18" s="162">
        <v>139.77590000000001</v>
      </c>
      <c r="Z18" s="162">
        <v>139.2654</v>
      </c>
      <c r="AA18" s="162">
        <v>140.07149999999999</v>
      </c>
      <c r="AB18" s="162">
        <v>136.4958</v>
      </c>
      <c r="AC18" s="163"/>
      <c r="AD18" s="163"/>
      <c r="AE18" s="162">
        <v>125.9609</v>
      </c>
      <c r="AF18" s="162">
        <v>142.12649999999999</v>
      </c>
    </row>
    <row r="19" spans="1:32" ht="18" customHeight="1" x14ac:dyDescent="0.3">
      <c r="A19" s="161" t="s">
        <v>44</v>
      </c>
      <c r="B19" s="161" t="s">
        <v>745</v>
      </c>
      <c r="C19" s="164">
        <v>512.08410000000003</v>
      </c>
      <c r="D19" s="164">
        <v>517.50779999999997</v>
      </c>
      <c r="E19" s="164">
        <v>512.53330000000005</v>
      </c>
      <c r="F19" s="164">
        <v>519.43370000000004</v>
      </c>
      <c r="G19" s="164">
        <v>520.05709999999999</v>
      </c>
      <c r="H19" s="164">
        <v>513.54010000000005</v>
      </c>
      <c r="I19" s="165"/>
      <c r="J19" s="164">
        <v>503.43329999999997</v>
      </c>
      <c r="K19" s="164">
        <v>498.57479999999998</v>
      </c>
      <c r="L19" s="164">
        <v>484.34789999999998</v>
      </c>
      <c r="M19" s="164">
        <v>504.24990000000003</v>
      </c>
      <c r="N19" s="164">
        <v>490.53160000000003</v>
      </c>
      <c r="O19" s="164">
        <v>225.06880000000001</v>
      </c>
      <c r="P19" s="164">
        <v>225.40280000000001</v>
      </c>
      <c r="Q19" s="164">
        <v>228.1413</v>
      </c>
      <c r="R19" s="164">
        <v>224.00149999999999</v>
      </c>
      <c r="S19" s="164">
        <v>221.69800000000001</v>
      </c>
      <c r="T19" s="164">
        <v>221.63499999999999</v>
      </c>
      <c r="U19" s="164">
        <v>222.7</v>
      </c>
      <c r="V19" s="165"/>
      <c r="W19" s="164">
        <v>224.1</v>
      </c>
      <c r="X19" s="164">
        <v>142.64940000000001</v>
      </c>
      <c r="Y19" s="164">
        <v>139.97829999999999</v>
      </c>
      <c r="Z19" s="164">
        <v>139.11500000000001</v>
      </c>
      <c r="AA19" s="164">
        <v>139.9264</v>
      </c>
      <c r="AB19" s="164">
        <v>136.3854</v>
      </c>
      <c r="AC19" s="165"/>
      <c r="AD19" s="165"/>
      <c r="AE19" s="164">
        <v>126.10250000000001</v>
      </c>
      <c r="AF19" s="164">
        <v>141.73849999999999</v>
      </c>
    </row>
    <row r="20" spans="1:32" ht="18" customHeight="1" x14ac:dyDescent="0.3">
      <c r="A20" s="161" t="s">
        <v>44</v>
      </c>
      <c r="B20" s="161" t="s">
        <v>746</v>
      </c>
      <c r="C20" s="164">
        <v>510.72019999999998</v>
      </c>
      <c r="D20" s="164">
        <v>513.83150000000001</v>
      </c>
      <c r="E20" s="165"/>
      <c r="F20" s="164">
        <v>517.24289999999996</v>
      </c>
      <c r="G20" s="164">
        <v>517.95579999999995</v>
      </c>
      <c r="H20" s="164">
        <v>512.41470000000004</v>
      </c>
      <c r="I20" s="165"/>
      <c r="J20" s="164">
        <v>501.43979999999999</v>
      </c>
      <c r="K20" s="164">
        <v>497.00349999999997</v>
      </c>
      <c r="L20" s="164">
        <v>483.1515</v>
      </c>
      <c r="M20" s="164">
        <v>502.0102</v>
      </c>
      <c r="N20" s="164">
        <v>489.49209999999999</v>
      </c>
      <c r="O20" s="164">
        <v>224.46559999999999</v>
      </c>
      <c r="P20" s="164">
        <v>223.84469999999999</v>
      </c>
      <c r="Q20" s="164">
        <v>226.74510000000001</v>
      </c>
      <c r="R20" s="164">
        <v>223.05090000000001</v>
      </c>
      <c r="S20" s="164">
        <v>220.4282</v>
      </c>
      <c r="T20" s="164">
        <v>221.2483</v>
      </c>
      <c r="U20" s="164">
        <v>222.7</v>
      </c>
      <c r="V20" s="165"/>
      <c r="W20" s="164">
        <v>223.4</v>
      </c>
      <c r="X20" s="164">
        <v>142.07480000000001</v>
      </c>
      <c r="Y20" s="164">
        <v>139.53960000000001</v>
      </c>
      <c r="Z20" s="164">
        <v>138.96449999999999</v>
      </c>
      <c r="AA20" s="164">
        <v>139.9357</v>
      </c>
      <c r="AB20" s="164">
        <v>135.9162</v>
      </c>
      <c r="AC20" s="165"/>
      <c r="AD20" s="165"/>
      <c r="AE20" s="164">
        <v>125.9609</v>
      </c>
      <c r="AF20" s="164">
        <v>142.12649999999999</v>
      </c>
    </row>
    <row r="21" spans="1:32" ht="18" customHeight="1" x14ac:dyDescent="0.3">
      <c r="A21" s="161" t="s">
        <v>44</v>
      </c>
      <c r="B21" s="161" t="s">
        <v>747</v>
      </c>
      <c r="C21" s="164">
        <v>507.57279999999997</v>
      </c>
      <c r="D21" s="164">
        <v>508.63229999999999</v>
      </c>
      <c r="E21" s="164">
        <v>506.23110000000003</v>
      </c>
      <c r="F21" s="164">
        <v>514.4221</v>
      </c>
      <c r="G21" s="164">
        <v>515.19740000000002</v>
      </c>
      <c r="H21" s="164">
        <v>510.19060000000002</v>
      </c>
      <c r="I21" s="165"/>
      <c r="J21" s="164">
        <v>501.64249999999998</v>
      </c>
      <c r="K21" s="164">
        <v>497.74889999999999</v>
      </c>
      <c r="L21" s="164">
        <v>484.30770000000001</v>
      </c>
      <c r="M21" s="164">
        <v>504.36810000000003</v>
      </c>
      <c r="N21" s="164">
        <v>490.53789999999998</v>
      </c>
      <c r="O21" s="164">
        <v>223.12909999999999</v>
      </c>
      <c r="P21" s="164">
        <v>221.80539999999999</v>
      </c>
      <c r="Q21" s="164">
        <v>224.84790000000001</v>
      </c>
      <c r="R21" s="164">
        <v>222.39340000000001</v>
      </c>
      <c r="S21" s="164">
        <v>220.155</v>
      </c>
      <c r="T21" s="164">
        <v>221.6841</v>
      </c>
      <c r="U21" s="164">
        <v>223.3</v>
      </c>
      <c r="V21" s="165"/>
      <c r="W21" s="164">
        <v>223.9</v>
      </c>
      <c r="X21" s="164">
        <v>142.0642</v>
      </c>
      <c r="Y21" s="164">
        <v>139.87209999999999</v>
      </c>
      <c r="Z21" s="164">
        <v>139.11500000000001</v>
      </c>
      <c r="AA21" s="164">
        <v>140.2568</v>
      </c>
      <c r="AB21" s="164">
        <v>136.09559999999999</v>
      </c>
      <c r="AC21" s="165"/>
      <c r="AD21" s="165"/>
      <c r="AE21" s="164">
        <v>127.1328</v>
      </c>
      <c r="AF21" s="164">
        <v>142.12649999999999</v>
      </c>
    </row>
    <row r="22" spans="1:32" ht="18" customHeight="1" x14ac:dyDescent="0.3">
      <c r="A22" s="161" t="s">
        <v>44</v>
      </c>
      <c r="B22" s="161" t="s">
        <v>748</v>
      </c>
      <c r="C22" s="164">
        <v>507.99250000000001</v>
      </c>
      <c r="D22" s="164">
        <v>507.89699999999999</v>
      </c>
      <c r="E22" s="164">
        <v>500.45400000000001</v>
      </c>
      <c r="F22" s="164">
        <v>513.08140000000003</v>
      </c>
      <c r="G22" s="164">
        <v>514.20920000000001</v>
      </c>
      <c r="H22" s="164">
        <v>509.31389999999999</v>
      </c>
      <c r="I22" s="164">
        <v>515.34280000000001</v>
      </c>
      <c r="J22" s="164">
        <v>502.4803</v>
      </c>
      <c r="K22" s="164">
        <v>501.15170000000001</v>
      </c>
      <c r="L22" s="164">
        <v>487.1422</v>
      </c>
      <c r="M22" s="164">
        <v>508.13389999999998</v>
      </c>
      <c r="N22" s="164">
        <v>494.31229999999999</v>
      </c>
      <c r="O22" s="164">
        <v>223.4229</v>
      </c>
      <c r="P22" s="164">
        <v>221.3964</v>
      </c>
      <c r="Q22" s="164">
        <v>224.01660000000001</v>
      </c>
      <c r="R22" s="164">
        <v>221.86590000000001</v>
      </c>
      <c r="S22" s="164">
        <v>219.26910000000001</v>
      </c>
      <c r="T22" s="164">
        <v>222.173</v>
      </c>
      <c r="U22" s="164">
        <v>224.6</v>
      </c>
      <c r="V22" s="165"/>
      <c r="W22" s="164">
        <v>224.9</v>
      </c>
      <c r="X22" s="164">
        <v>142.97669999999999</v>
      </c>
      <c r="Y22" s="164">
        <v>140.6814</v>
      </c>
      <c r="Z22" s="164">
        <v>139.56120000000001</v>
      </c>
      <c r="AA22" s="164">
        <v>140.8837</v>
      </c>
      <c r="AB22" s="164">
        <v>136.52340000000001</v>
      </c>
      <c r="AC22" s="165"/>
      <c r="AD22" s="165"/>
      <c r="AE22" s="164">
        <v>126.99120000000001</v>
      </c>
      <c r="AF22" s="164">
        <v>142.535</v>
      </c>
    </row>
    <row r="23" spans="1:32" ht="18" customHeight="1" x14ac:dyDescent="0.3">
      <c r="A23" s="161" t="s">
        <v>44</v>
      </c>
      <c r="B23" s="161" t="s">
        <v>749</v>
      </c>
      <c r="C23" s="164">
        <v>507.99250000000001</v>
      </c>
      <c r="D23" s="164">
        <v>505.90140000000002</v>
      </c>
      <c r="E23" s="164">
        <v>500.08629999999999</v>
      </c>
      <c r="F23" s="164">
        <v>512.45749999999998</v>
      </c>
      <c r="G23" s="164">
        <v>513.45979999999997</v>
      </c>
      <c r="H23" s="164">
        <v>510.24380000000002</v>
      </c>
      <c r="I23" s="164">
        <v>518.66459999999995</v>
      </c>
      <c r="J23" s="164">
        <v>505.52960000000002</v>
      </c>
      <c r="K23" s="164">
        <v>505.60610000000003</v>
      </c>
      <c r="L23" s="164">
        <v>492.6454</v>
      </c>
      <c r="M23" s="164">
        <v>511.74639999999999</v>
      </c>
      <c r="N23" s="164">
        <v>499.47300000000001</v>
      </c>
      <c r="O23" s="164">
        <v>222.96190000000001</v>
      </c>
      <c r="P23" s="164">
        <v>220.7227</v>
      </c>
      <c r="Q23" s="164">
        <v>223.2013</v>
      </c>
      <c r="R23" s="164">
        <v>221.49459999999999</v>
      </c>
      <c r="S23" s="164">
        <v>218.8852</v>
      </c>
      <c r="T23" s="164">
        <v>223.6583</v>
      </c>
      <c r="U23" s="164">
        <v>225.9</v>
      </c>
      <c r="V23" s="165"/>
      <c r="W23" s="164">
        <v>226.1</v>
      </c>
      <c r="X23" s="164">
        <v>143.1902</v>
      </c>
      <c r="Y23" s="164">
        <v>140.06819999999999</v>
      </c>
      <c r="Z23" s="164">
        <v>140.0592</v>
      </c>
      <c r="AA23" s="164">
        <v>141.92259999999999</v>
      </c>
      <c r="AB23" s="164">
        <v>136.8546</v>
      </c>
      <c r="AC23" s="165"/>
      <c r="AD23" s="165"/>
      <c r="AE23" s="164">
        <v>126.5224</v>
      </c>
      <c r="AF23" s="164">
        <v>143.31100000000001</v>
      </c>
    </row>
    <row r="24" spans="1:32" ht="18" customHeight="1" x14ac:dyDescent="0.3">
      <c r="A24" s="161" t="s">
        <v>44</v>
      </c>
      <c r="B24" s="161" t="s">
        <v>750</v>
      </c>
      <c r="C24" s="164">
        <v>505.2122</v>
      </c>
      <c r="D24" s="164">
        <v>500.07190000000003</v>
      </c>
      <c r="E24" s="164">
        <v>495.04450000000003</v>
      </c>
      <c r="F24" s="164">
        <v>508.19040000000001</v>
      </c>
      <c r="G24" s="164">
        <v>509.8811</v>
      </c>
      <c r="H24" s="164">
        <v>507.28359999999998</v>
      </c>
      <c r="I24" s="164">
        <v>518.87980000000005</v>
      </c>
      <c r="J24" s="164">
        <v>502.74259999999998</v>
      </c>
      <c r="K24" s="164">
        <v>505.63909999999998</v>
      </c>
      <c r="L24" s="164">
        <v>491.29289999999997</v>
      </c>
      <c r="M24" s="164">
        <v>512.3329</v>
      </c>
      <c r="N24" s="164">
        <v>499.23039999999997</v>
      </c>
      <c r="O24" s="164">
        <v>222.09299999999999</v>
      </c>
      <c r="P24" s="164">
        <v>221.55549999999999</v>
      </c>
      <c r="Q24" s="164">
        <v>223.03399999999999</v>
      </c>
      <c r="R24" s="164">
        <v>221.422</v>
      </c>
      <c r="S24" s="164">
        <v>217.83680000000001</v>
      </c>
      <c r="T24" s="164">
        <v>223.30109999999999</v>
      </c>
      <c r="U24" s="164">
        <v>225.9</v>
      </c>
      <c r="V24" s="165"/>
      <c r="W24" s="164">
        <v>225.8</v>
      </c>
      <c r="X24" s="164">
        <v>142.36160000000001</v>
      </c>
      <c r="Y24" s="164">
        <v>140.37010000000001</v>
      </c>
      <c r="Z24" s="164">
        <v>139.76349999999999</v>
      </c>
      <c r="AA24" s="164">
        <v>141.20670000000001</v>
      </c>
      <c r="AB24" s="164">
        <v>136.21979999999999</v>
      </c>
      <c r="AC24" s="165"/>
      <c r="AD24" s="165"/>
      <c r="AE24" s="164">
        <v>126.3857</v>
      </c>
      <c r="AF24" s="164">
        <v>142.535</v>
      </c>
    </row>
    <row r="25" spans="1:32" ht="18" customHeight="1" x14ac:dyDescent="0.3">
      <c r="A25" s="161" t="s">
        <v>44</v>
      </c>
      <c r="B25" s="161" t="s">
        <v>751</v>
      </c>
      <c r="C25" s="166">
        <v>505.31720000000001</v>
      </c>
      <c r="D25" s="166">
        <v>507.00420000000003</v>
      </c>
      <c r="E25" s="166">
        <v>508.22680000000003</v>
      </c>
      <c r="F25" s="166">
        <v>509.17340000000002</v>
      </c>
      <c r="G25" s="166">
        <v>510.96780000000001</v>
      </c>
      <c r="H25" s="166">
        <v>508.02159999999998</v>
      </c>
      <c r="I25" s="166">
        <v>518.97529999999995</v>
      </c>
      <c r="J25" s="166">
        <v>503.17439999999999</v>
      </c>
      <c r="K25" s="166">
        <v>506.05500000000001</v>
      </c>
      <c r="L25" s="166">
        <v>490.4984</v>
      </c>
      <c r="M25" s="166">
        <v>512.31820000000005</v>
      </c>
      <c r="N25" s="166">
        <v>498.48140000000001</v>
      </c>
      <c r="O25" s="166">
        <v>222.26050000000001</v>
      </c>
      <c r="P25" s="166">
        <v>224.4042</v>
      </c>
      <c r="Q25" s="166">
        <v>225.00550000000001</v>
      </c>
      <c r="R25" s="166">
        <v>220.96420000000001</v>
      </c>
      <c r="S25" s="166">
        <v>217.357</v>
      </c>
      <c r="T25" s="166">
        <v>222.92959999999999</v>
      </c>
      <c r="U25" s="166">
        <v>225.9</v>
      </c>
      <c r="V25" s="167"/>
      <c r="W25" s="166">
        <v>226</v>
      </c>
      <c r="X25" s="166">
        <v>142.13579999999999</v>
      </c>
      <c r="Y25" s="166">
        <v>140.5984</v>
      </c>
      <c r="Z25" s="166">
        <v>139.5145</v>
      </c>
      <c r="AA25" s="166">
        <v>140.89859999999999</v>
      </c>
      <c r="AB25" s="166">
        <v>135.12960000000001</v>
      </c>
      <c r="AC25" s="167"/>
      <c r="AD25" s="167"/>
      <c r="AE25" s="166">
        <v>125.9609</v>
      </c>
      <c r="AF25" s="166">
        <v>142.0856</v>
      </c>
    </row>
    <row r="26" spans="1:32" ht="18" customHeight="1" x14ac:dyDescent="0.3">
      <c r="A26" s="161" t="s">
        <v>44</v>
      </c>
      <c r="B26" s="161" t="s">
        <v>752</v>
      </c>
      <c r="C26" s="162">
        <v>506.4187</v>
      </c>
      <c r="D26" s="162">
        <v>505.79640000000001</v>
      </c>
      <c r="E26" s="162">
        <v>506.5462</v>
      </c>
      <c r="F26" s="162">
        <v>503.05290000000002</v>
      </c>
      <c r="G26" s="162">
        <v>505.67739999999998</v>
      </c>
      <c r="H26" s="162">
        <v>503.52629999999999</v>
      </c>
      <c r="I26" s="162">
        <v>513.04909999999995</v>
      </c>
      <c r="J26" s="162">
        <v>499.78199999999998</v>
      </c>
      <c r="K26" s="162">
        <v>502.4957</v>
      </c>
      <c r="L26" s="162">
        <v>489.03429999999997</v>
      </c>
      <c r="M26" s="162">
        <v>509.7199</v>
      </c>
      <c r="N26" s="162">
        <v>496.28710000000001</v>
      </c>
      <c r="O26" s="162">
        <v>223.0138</v>
      </c>
      <c r="P26" s="162">
        <v>223.72620000000001</v>
      </c>
      <c r="Q26" s="162">
        <v>224.80959999999999</v>
      </c>
      <c r="R26" s="162">
        <v>220.11930000000001</v>
      </c>
      <c r="S26" s="162">
        <v>215.64410000000001</v>
      </c>
      <c r="T26" s="162">
        <v>222.29480000000001</v>
      </c>
      <c r="U26" s="162">
        <v>224.6</v>
      </c>
      <c r="V26" s="163"/>
      <c r="W26" s="162">
        <v>224.9</v>
      </c>
      <c r="X26" s="162">
        <v>140.46360000000001</v>
      </c>
      <c r="Y26" s="162">
        <v>139.8116</v>
      </c>
      <c r="Z26" s="162">
        <v>138.76740000000001</v>
      </c>
      <c r="AA26" s="162">
        <v>139.76490000000001</v>
      </c>
      <c r="AB26" s="162">
        <v>133.86000000000001</v>
      </c>
      <c r="AC26" s="163"/>
      <c r="AD26" s="163"/>
      <c r="AE26" s="162">
        <v>124.55459999999999</v>
      </c>
      <c r="AF26" s="162">
        <v>139.75749999999999</v>
      </c>
    </row>
    <row r="27" spans="1:32" ht="18" customHeight="1" x14ac:dyDescent="0.3">
      <c r="A27" s="161" t="s">
        <v>44</v>
      </c>
      <c r="B27" s="161" t="s">
        <v>753</v>
      </c>
      <c r="C27" s="164">
        <v>506.15640000000002</v>
      </c>
      <c r="D27" s="164">
        <v>505.27109999999999</v>
      </c>
      <c r="E27" s="164">
        <v>502.50220000000002</v>
      </c>
      <c r="F27" s="164">
        <v>501.79219999999998</v>
      </c>
      <c r="G27" s="164">
        <v>504.56119999999999</v>
      </c>
      <c r="H27" s="164">
        <v>503.23779999999999</v>
      </c>
      <c r="I27" s="165"/>
      <c r="J27" s="164">
        <v>500.50799999999998</v>
      </c>
      <c r="K27" s="164">
        <v>504.4273</v>
      </c>
      <c r="L27" s="164">
        <v>489.76510000000002</v>
      </c>
      <c r="M27" s="164">
        <v>511.53809999999999</v>
      </c>
      <c r="N27" s="164">
        <v>496.9237</v>
      </c>
      <c r="O27" s="164">
        <v>222.53800000000001</v>
      </c>
      <c r="P27" s="164">
        <v>222.99</v>
      </c>
      <c r="Q27" s="164">
        <v>224.97810000000001</v>
      </c>
      <c r="R27" s="164">
        <v>219.55279999999999</v>
      </c>
      <c r="S27" s="164">
        <v>214.92060000000001</v>
      </c>
      <c r="T27" s="164">
        <v>222.5247</v>
      </c>
      <c r="U27" s="164">
        <v>224.6</v>
      </c>
      <c r="V27" s="165"/>
      <c r="W27" s="164">
        <v>225.4</v>
      </c>
      <c r="X27" s="164">
        <v>140.4496</v>
      </c>
      <c r="Y27" s="164">
        <v>139.4795</v>
      </c>
      <c r="Z27" s="164">
        <v>138.76740000000001</v>
      </c>
      <c r="AA27" s="164">
        <v>140.0446</v>
      </c>
      <c r="AB27" s="164">
        <v>134.619</v>
      </c>
      <c r="AC27" s="165"/>
      <c r="AD27" s="165"/>
      <c r="AE27" s="164">
        <v>124.1347</v>
      </c>
      <c r="AF27" s="164">
        <v>140.51310000000001</v>
      </c>
    </row>
    <row r="28" spans="1:32" ht="18" customHeight="1" x14ac:dyDescent="0.3">
      <c r="A28" s="161" t="s">
        <v>44</v>
      </c>
      <c r="B28" s="161" t="s">
        <v>754</v>
      </c>
      <c r="C28" s="164">
        <v>506.36619999999999</v>
      </c>
      <c r="D28" s="164">
        <v>505.84890000000001</v>
      </c>
      <c r="E28" s="165"/>
      <c r="F28" s="164">
        <v>503.49119999999999</v>
      </c>
      <c r="G28" s="164">
        <v>505.48059999999998</v>
      </c>
      <c r="H28" s="164">
        <v>504.14370000000002</v>
      </c>
      <c r="I28" s="165"/>
      <c r="J28" s="164">
        <v>502.08449999999999</v>
      </c>
      <c r="K28" s="164">
        <v>504.62630000000001</v>
      </c>
      <c r="L28" s="164">
        <v>490.57209999999998</v>
      </c>
      <c r="M28" s="164">
        <v>512.75649999999996</v>
      </c>
      <c r="N28" s="164">
        <v>497.31560000000002</v>
      </c>
      <c r="O28" s="164">
        <v>221.9504</v>
      </c>
      <c r="P28" s="164">
        <v>223.6104</v>
      </c>
      <c r="Q28" s="164">
        <v>224.3905</v>
      </c>
      <c r="R28" s="164">
        <v>221.34</v>
      </c>
      <c r="S28" s="164">
        <v>215.4965</v>
      </c>
      <c r="T28" s="164">
        <v>222.8116</v>
      </c>
      <c r="U28" s="164">
        <v>224.6</v>
      </c>
      <c r="V28" s="165"/>
      <c r="W28" s="164">
        <v>224.9</v>
      </c>
      <c r="X28" s="164">
        <v>141.3699</v>
      </c>
      <c r="Y28" s="164">
        <v>139.1183</v>
      </c>
      <c r="Z28" s="164">
        <v>138.71549999999999</v>
      </c>
      <c r="AA28" s="164">
        <v>140.27969999999999</v>
      </c>
      <c r="AB28" s="164">
        <v>134.3706</v>
      </c>
      <c r="AC28" s="165"/>
      <c r="AD28" s="164">
        <v>140.5949</v>
      </c>
      <c r="AE28" s="164">
        <v>124.60339999999999</v>
      </c>
      <c r="AF28" s="164">
        <v>140.65610000000001</v>
      </c>
    </row>
    <row r="29" spans="1:32" ht="18" customHeight="1" x14ac:dyDescent="0.3">
      <c r="A29" s="161" t="s">
        <v>44</v>
      </c>
      <c r="B29" s="161" t="s">
        <v>755</v>
      </c>
      <c r="C29" s="164">
        <v>505.00240000000002</v>
      </c>
      <c r="D29" s="164">
        <v>500.33449999999999</v>
      </c>
      <c r="E29" s="165"/>
      <c r="F29" s="164">
        <v>502.28440000000001</v>
      </c>
      <c r="G29" s="164">
        <v>504.56349999999998</v>
      </c>
      <c r="H29" s="164">
        <v>503.3426</v>
      </c>
      <c r="I29" s="165"/>
      <c r="J29" s="164">
        <v>501.61959999999999</v>
      </c>
      <c r="K29" s="164">
        <v>505.93419999999998</v>
      </c>
      <c r="L29" s="164">
        <v>490.73559999999998</v>
      </c>
      <c r="M29" s="164">
        <v>512.42809999999997</v>
      </c>
      <c r="N29" s="164">
        <v>498.34739999999999</v>
      </c>
      <c r="O29" s="164">
        <v>221.2902</v>
      </c>
      <c r="P29" s="164">
        <v>221.29169999999999</v>
      </c>
      <c r="Q29" s="164">
        <v>223.5547</v>
      </c>
      <c r="R29" s="164">
        <v>220.74469999999999</v>
      </c>
      <c r="S29" s="164">
        <v>215.179</v>
      </c>
      <c r="T29" s="164">
        <v>223.45519999999999</v>
      </c>
      <c r="U29" s="164">
        <v>225.2</v>
      </c>
      <c r="V29" s="165"/>
      <c r="W29" s="164">
        <v>225.3</v>
      </c>
      <c r="X29" s="164">
        <v>141.40430000000001</v>
      </c>
      <c r="Y29" s="164">
        <v>140.64439999999999</v>
      </c>
      <c r="Z29" s="164">
        <v>138.71549999999999</v>
      </c>
      <c r="AA29" s="164">
        <v>139.8964</v>
      </c>
      <c r="AB29" s="164">
        <v>134.92259999999999</v>
      </c>
      <c r="AC29" s="165"/>
      <c r="AD29" s="164">
        <v>141.4</v>
      </c>
      <c r="AE29" s="164">
        <v>123.8075</v>
      </c>
      <c r="AF29" s="164">
        <v>140.94200000000001</v>
      </c>
    </row>
    <row r="30" spans="1:32" ht="18" customHeight="1" x14ac:dyDescent="0.3">
      <c r="A30" s="161" t="s">
        <v>44</v>
      </c>
      <c r="B30" s="161" t="s">
        <v>756</v>
      </c>
      <c r="C30" s="164">
        <v>505.52699999999999</v>
      </c>
      <c r="D30" s="164">
        <v>505.32369999999997</v>
      </c>
      <c r="E30" s="165"/>
      <c r="F30" s="164">
        <v>504.53019999999998</v>
      </c>
      <c r="G30" s="164">
        <v>506.81979999999999</v>
      </c>
      <c r="H30" s="164">
        <v>505.4246</v>
      </c>
      <c r="I30" s="165"/>
      <c r="J30" s="164">
        <v>503.88060000000002</v>
      </c>
      <c r="K30" s="164">
        <v>506.5686</v>
      </c>
      <c r="L30" s="164">
        <v>491.27449999999999</v>
      </c>
      <c r="M30" s="164">
        <v>512.56190000000004</v>
      </c>
      <c r="N30" s="164">
        <v>498.77940000000001</v>
      </c>
      <c r="O30" s="164">
        <v>221.1636</v>
      </c>
      <c r="P30" s="164">
        <v>223.1995</v>
      </c>
      <c r="Q30" s="164">
        <v>223.69300000000001</v>
      </c>
      <c r="R30" s="164">
        <v>221.19759999999999</v>
      </c>
      <c r="S30" s="164">
        <v>217.15020000000001</v>
      </c>
      <c r="T30" s="164">
        <v>223.28790000000001</v>
      </c>
      <c r="U30" s="164">
        <v>225.9</v>
      </c>
      <c r="V30" s="165"/>
      <c r="W30" s="164">
        <v>225.2</v>
      </c>
      <c r="X30" s="164">
        <v>141.30199999999999</v>
      </c>
      <c r="Y30" s="164">
        <v>140.69990000000001</v>
      </c>
      <c r="Z30" s="164">
        <v>138.96449999999999</v>
      </c>
      <c r="AA30" s="164">
        <v>140.76750000000001</v>
      </c>
      <c r="AB30" s="164">
        <v>134.99160000000001</v>
      </c>
      <c r="AC30" s="165"/>
      <c r="AD30" s="164">
        <v>141.28290000000001</v>
      </c>
      <c r="AE30" s="164">
        <v>124.413</v>
      </c>
      <c r="AF30" s="164">
        <v>140.94200000000001</v>
      </c>
    </row>
    <row r="31" spans="1:32" ht="18" customHeight="1" x14ac:dyDescent="0.3">
      <c r="A31" s="161" t="s">
        <v>44</v>
      </c>
      <c r="B31" s="161" t="s">
        <v>757</v>
      </c>
      <c r="C31" s="164">
        <v>505.73680000000002</v>
      </c>
      <c r="D31" s="164">
        <v>502.90780000000001</v>
      </c>
      <c r="E31" s="164">
        <v>502.50220000000002</v>
      </c>
      <c r="F31" s="164">
        <v>502.75959999999998</v>
      </c>
      <c r="G31" s="164">
        <v>505.02140000000003</v>
      </c>
      <c r="H31" s="164">
        <v>504.63819999999998</v>
      </c>
      <c r="I31" s="165"/>
      <c r="J31" s="164">
        <v>503.59910000000002</v>
      </c>
      <c r="K31" s="164">
        <v>506.99579999999997</v>
      </c>
      <c r="L31" s="164">
        <v>491.74590000000001</v>
      </c>
      <c r="M31" s="164">
        <v>513.66840000000002</v>
      </c>
      <c r="N31" s="164">
        <v>498.9948</v>
      </c>
      <c r="O31" s="164">
        <v>220.66800000000001</v>
      </c>
      <c r="P31" s="164">
        <v>222.82669999999999</v>
      </c>
      <c r="Q31" s="164">
        <v>223.26570000000001</v>
      </c>
      <c r="R31" s="164">
        <v>220.43109999999999</v>
      </c>
      <c r="S31" s="164">
        <v>216.54490000000001</v>
      </c>
      <c r="T31" s="164">
        <v>223.56710000000001</v>
      </c>
      <c r="U31" s="164">
        <v>225.9</v>
      </c>
      <c r="V31" s="165"/>
      <c r="W31" s="164">
        <v>225.7</v>
      </c>
      <c r="X31" s="164">
        <v>141.26920000000001</v>
      </c>
      <c r="Y31" s="164">
        <v>141.31700000000001</v>
      </c>
      <c r="Z31" s="164">
        <v>139.06309999999999</v>
      </c>
      <c r="AA31" s="164">
        <v>141.08269999999999</v>
      </c>
      <c r="AB31" s="164">
        <v>135.11580000000001</v>
      </c>
      <c r="AC31" s="165"/>
      <c r="AD31" s="164">
        <v>141.8099</v>
      </c>
      <c r="AE31" s="164">
        <v>123.7098</v>
      </c>
      <c r="AF31" s="164">
        <v>141.33000000000001</v>
      </c>
    </row>
    <row r="32" spans="1:32" ht="18" customHeight="1" x14ac:dyDescent="0.3">
      <c r="A32" s="161" t="s">
        <v>44</v>
      </c>
      <c r="B32" s="161" t="s">
        <v>758</v>
      </c>
      <c r="C32" s="164">
        <v>505.36959999999999</v>
      </c>
      <c r="D32" s="164">
        <v>504.53590000000003</v>
      </c>
      <c r="E32" s="165"/>
      <c r="F32" s="164">
        <v>502.95280000000002</v>
      </c>
      <c r="G32" s="164">
        <v>505.5754</v>
      </c>
      <c r="H32" s="164">
        <v>504.18430000000001</v>
      </c>
      <c r="I32" s="165"/>
      <c r="J32" s="164">
        <v>503.6035</v>
      </c>
      <c r="K32" s="164">
        <v>505.76429999999999</v>
      </c>
      <c r="L32" s="164">
        <v>491.54480000000001</v>
      </c>
      <c r="M32" s="164">
        <v>513.90470000000005</v>
      </c>
      <c r="N32" s="164">
        <v>499.46949999999998</v>
      </c>
      <c r="O32" s="164">
        <v>221.84119999999999</v>
      </c>
      <c r="P32" s="164">
        <v>222.7972</v>
      </c>
      <c r="Q32" s="164">
        <v>222.7578</v>
      </c>
      <c r="R32" s="164">
        <v>219.99770000000001</v>
      </c>
      <c r="S32" s="164">
        <v>216.62610000000001</v>
      </c>
      <c r="T32" s="164">
        <v>223.56659999999999</v>
      </c>
      <c r="U32" s="164">
        <v>225.8</v>
      </c>
      <c r="V32" s="165"/>
      <c r="W32" s="164">
        <v>225.6</v>
      </c>
      <c r="X32" s="165"/>
      <c r="Y32" s="164">
        <v>141.13829999999999</v>
      </c>
      <c r="Z32" s="164">
        <v>138.86600000000001</v>
      </c>
      <c r="AA32" s="164">
        <v>140.75890000000001</v>
      </c>
      <c r="AB32" s="164">
        <v>134.619</v>
      </c>
      <c r="AC32" s="165"/>
      <c r="AD32" s="164">
        <v>141.61959999999999</v>
      </c>
      <c r="AE32" s="164">
        <v>123.4755</v>
      </c>
      <c r="AF32" s="164">
        <v>140.9624</v>
      </c>
    </row>
    <row r="33" spans="1:32" ht="18" customHeight="1" x14ac:dyDescent="0.3">
      <c r="A33" s="161" t="s">
        <v>44</v>
      </c>
      <c r="B33" s="161" t="s">
        <v>759</v>
      </c>
      <c r="C33" s="166">
        <v>505.05489999999998</v>
      </c>
      <c r="D33" s="166">
        <v>503.11799999999999</v>
      </c>
      <c r="E33" s="167"/>
      <c r="F33" s="166">
        <v>502.77800000000002</v>
      </c>
      <c r="G33" s="166">
        <v>505.34589999999997</v>
      </c>
      <c r="H33" s="166">
        <v>504.41019999999997</v>
      </c>
      <c r="I33" s="167"/>
      <c r="J33" s="166">
        <v>503.22559999999999</v>
      </c>
      <c r="K33" s="166">
        <v>505.78449999999998</v>
      </c>
      <c r="L33" s="166">
        <v>491.49610000000001</v>
      </c>
      <c r="M33" s="166">
        <v>513.19730000000004</v>
      </c>
      <c r="N33" s="166">
        <v>498.82</v>
      </c>
      <c r="O33" s="166">
        <v>221.3973</v>
      </c>
      <c r="P33" s="166">
        <v>222.4999</v>
      </c>
      <c r="Q33" s="166">
        <v>222.53</v>
      </c>
      <c r="R33" s="166">
        <v>219.9384</v>
      </c>
      <c r="S33" s="166">
        <v>216.73679999999999</v>
      </c>
      <c r="T33" s="166">
        <v>223.54830000000001</v>
      </c>
      <c r="U33" s="166">
        <v>225.9</v>
      </c>
      <c r="V33" s="167"/>
      <c r="W33" s="166">
        <v>225.7</v>
      </c>
      <c r="X33" s="167"/>
      <c r="Y33" s="166">
        <v>141.37860000000001</v>
      </c>
      <c r="Z33" s="166">
        <v>139.21350000000001</v>
      </c>
      <c r="AA33" s="166">
        <v>140.76769999999999</v>
      </c>
      <c r="AB33" s="166">
        <v>134.71559999999999</v>
      </c>
      <c r="AC33" s="167"/>
      <c r="AD33" s="166">
        <v>141.70740000000001</v>
      </c>
      <c r="AE33" s="166">
        <v>124.8378</v>
      </c>
      <c r="AF33" s="166">
        <v>141.22790000000001</v>
      </c>
    </row>
    <row r="34" spans="1:32" ht="18" customHeight="1" x14ac:dyDescent="0.3">
      <c r="A34" s="161" t="s">
        <v>44</v>
      </c>
      <c r="B34" s="161" t="s">
        <v>760</v>
      </c>
      <c r="C34" s="162">
        <v>505.63189999999997</v>
      </c>
      <c r="D34" s="162">
        <v>505.37619999999998</v>
      </c>
      <c r="E34" s="162">
        <v>501.87200000000001</v>
      </c>
      <c r="F34" s="162">
        <v>503.98590000000002</v>
      </c>
      <c r="G34" s="162">
        <v>506.50880000000001</v>
      </c>
      <c r="H34" s="162">
        <v>505.3931</v>
      </c>
      <c r="I34" s="163"/>
      <c r="J34" s="162">
        <v>503.82369999999997</v>
      </c>
      <c r="K34" s="162">
        <v>506.80160000000001</v>
      </c>
      <c r="L34" s="162">
        <v>491.3775</v>
      </c>
      <c r="M34" s="162">
        <v>513.25279999999998</v>
      </c>
      <c r="N34" s="162">
        <v>499.60640000000001</v>
      </c>
      <c r="O34" s="162">
        <v>221.6918</v>
      </c>
      <c r="P34" s="162">
        <v>223.33349999999999</v>
      </c>
      <c r="Q34" s="162">
        <v>222.70779999999999</v>
      </c>
      <c r="R34" s="162">
        <v>221.09819999999999</v>
      </c>
      <c r="S34" s="162">
        <v>217.2388</v>
      </c>
      <c r="T34" s="162">
        <v>223.4529</v>
      </c>
      <c r="U34" s="162">
        <v>225.9</v>
      </c>
      <c r="V34" s="163"/>
      <c r="W34" s="162">
        <v>226.1</v>
      </c>
      <c r="X34" s="162">
        <v>142.1241</v>
      </c>
      <c r="Y34" s="162">
        <v>141.44390000000001</v>
      </c>
      <c r="Z34" s="162">
        <v>139.5145</v>
      </c>
      <c r="AA34" s="162">
        <v>141.5591</v>
      </c>
      <c r="AB34" s="162">
        <v>135.3228</v>
      </c>
      <c r="AC34" s="163"/>
      <c r="AD34" s="162">
        <v>141.85380000000001</v>
      </c>
      <c r="AE34" s="162">
        <v>125.4482</v>
      </c>
      <c r="AF34" s="162">
        <v>141.73849999999999</v>
      </c>
    </row>
    <row r="35" spans="1:32" ht="18" customHeight="1" x14ac:dyDescent="0.3">
      <c r="A35" s="161" t="s">
        <v>44</v>
      </c>
      <c r="B35" s="161" t="s">
        <v>761</v>
      </c>
      <c r="C35" s="164">
        <v>506.68099999999998</v>
      </c>
      <c r="D35" s="164">
        <v>508.6848</v>
      </c>
      <c r="E35" s="164">
        <v>506.33609999999999</v>
      </c>
      <c r="F35" s="164">
        <v>505.7045</v>
      </c>
      <c r="G35" s="164">
        <v>508.07380000000001</v>
      </c>
      <c r="H35" s="164">
        <v>506.4171</v>
      </c>
      <c r="I35" s="164">
        <v>518.92790000000002</v>
      </c>
      <c r="J35" s="164">
        <v>504.14789999999999</v>
      </c>
      <c r="K35" s="164">
        <v>506.86329999999998</v>
      </c>
      <c r="L35" s="164">
        <v>492.41950000000003</v>
      </c>
      <c r="M35" s="164">
        <v>515.06939999999997</v>
      </c>
      <c r="N35" s="164">
        <v>500.25400000000002</v>
      </c>
      <c r="O35" s="164">
        <v>222.2681</v>
      </c>
      <c r="P35" s="164">
        <v>224.51050000000001</v>
      </c>
      <c r="Q35" s="164">
        <v>223.95240000000001</v>
      </c>
      <c r="R35" s="164">
        <v>221.77719999999999</v>
      </c>
      <c r="S35" s="164">
        <v>217.5932</v>
      </c>
      <c r="T35" s="164">
        <v>223.81190000000001</v>
      </c>
      <c r="U35" s="164">
        <v>226.5</v>
      </c>
      <c r="V35" s="165"/>
      <c r="W35" s="164">
        <v>226.7</v>
      </c>
      <c r="X35" s="164">
        <v>142.9599</v>
      </c>
      <c r="Y35" s="164">
        <v>141.6961</v>
      </c>
      <c r="Z35" s="164">
        <v>139.81020000000001</v>
      </c>
      <c r="AA35" s="164">
        <v>141.21180000000001</v>
      </c>
      <c r="AB35" s="164">
        <v>135.94380000000001</v>
      </c>
      <c r="AC35" s="165"/>
      <c r="AD35" s="164">
        <v>141.9855</v>
      </c>
      <c r="AE35" s="164">
        <v>125.68259999999999</v>
      </c>
      <c r="AF35" s="164">
        <v>142.4941</v>
      </c>
    </row>
    <row r="36" spans="1:32" ht="18" customHeight="1" x14ac:dyDescent="0.3">
      <c r="A36" s="161" t="s">
        <v>44</v>
      </c>
      <c r="B36" s="161" t="s">
        <v>762</v>
      </c>
      <c r="C36" s="164">
        <v>506.62860000000001</v>
      </c>
      <c r="D36" s="164">
        <v>510.57549999999998</v>
      </c>
      <c r="E36" s="164">
        <v>509.43470000000002</v>
      </c>
      <c r="F36" s="164">
        <v>507.61869999999999</v>
      </c>
      <c r="G36" s="164">
        <v>509.75279999999998</v>
      </c>
      <c r="H36" s="164">
        <v>507.0933</v>
      </c>
      <c r="I36" s="165"/>
      <c r="J36" s="164">
        <v>505.75439999999998</v>
      </c>
      <c r="K36" s="164">
        <v>505.91770000000002</v>
      </c>
      <c r="L36" s="164">
        <v>491.21120000000002</v>
      </c>
      <c r="M36" s="164">
        <v>512.56759999999997</v>
      </c>
      <c r="N36" s="164">
        <v>499.12430000000001</v>
      </c>
      <c r="O36" s="164">
        <v>222.77850000000001</v>
      </c>
      <c r="P36" s="164">
        <v>225.16810000000001</v>
      </c>
      <c r="Q36" s="164">
        <v>224.0866</v>
      </c>
      <c r="R36" s="164">
        <v>222.43979999999999</v>
      </c>
      <c r="S36" s="164">
        <v>217.68180000000001</v>
      </c>
      <c r="T36" s="164">
        <v>223.43010000000001</v>
      </c>
      <c r="U36" s="164">
        <v>225.9</v>
      </c>
      <c r="V36" s="165"/>
      <c r="W36" s="164">
        <v>226.3</v>
      </c>
      <c r="X36" s="164">
        <v>142.1148</v>
      </c>
      <c r="Y36" s="164">
        <v>141.76230000000001</v>
      </c>
      <c r="Z36" s="164">
        <v>139.5145</v>
      </c>
      <c r="AA36" s="164">
        <v>140.89619999999999</v>
      </c>
      <c r="AB36" s="164">
        <v>135.447</v>
      </c>
      <c r="AC36" s="165"/>
      <c r="AD36" s="164">
        <v>141.89769999999999</v>
      </c>
      <c r="AE36" s="164">
        <v>125.5849</v>
      </c>
      <c r="AF36" s="164">
        <v>141.69759999999999</v>
      </c>
    </row>
    <row r="37" spans="1:32" ht="18" customHeight="1" x14ac:dyDescent="0.3">
      <c r="A37" s="161" t="s">
        <v>44</v>
      </c>
      <c r="B37" s="161" t="s">
        <v>763</v>
      </c>
      <c r="C37" s="164">
        <v>506.52370000000002</v>
      </c>
      <c r="D37" s="164">
        <v>506.53160000000003</v>
      </c>
      <c r="E37" s="165"/>
      <c r="F37" s="164">
        <v>505.40069999999997</v>
      </c>
      <c r="G37" s="164">
        <v>507.39150000000001</v>
      </c>
      <c r="H37" s="164">
        <v>506.44839999999999</v>
      </c>
      <c r="I37" s="165"/>
      <c r="J37" s="164">
        <v>502.9846</v>
      </c>
      <c r="K37" s="164">
        <v>505.76029999999997</v>
      </c>
      <c r="L37" s="164">
        <v>490.80059999999997</v>
      </c>
      <c r="M37" s="164">
        <v>512.55790000000002</v>
      </c>
      <c r="N37" s="164">
        <v>499.02179999999998</v>
      </c>
      <c r="O37" s="164">
        <v>222.7312</v>
      </c>
      <c r="P37" s="164">
        <v>223.89680000000001</v>
      </c>
      <c r="Q37" s="164">
        <v>224.0652</v>
      </c>
      <c r="R37" s="164">
        <v>221.46289999999999</v>
      </c>
      <c r="S37" s="164">
        <v>216.78110000000001</v>
      </c>
      <c r="T37" s="164">
        <v>222.9941</v>
      </c>
      <c r="U37" s="164">
        <v>225.2</v>
      </c>
      <c r="V37" s="165"/>
      <c r="W37" s="164">
        <v>225.2</v>
      </c>
      <c r="X37" s="165"/>
      <c r="Y37" s="164">
        <v>140.89279999999999</v>
      </c>
      <c r="Z37" s="164">
        <v>138.96449999999999</v>
      </c>
      <c r="AA37" s="164">
        <v>140.36340000000001</v>
      </c>
      <c r="AB37" s="164">
        <v>135.3366</v>
      </c>
      <c r="AC37" s="165"/>
      <c r="AD37" s="164">
        <v>141.16579999999999</v>
      </c>
      <c r="AE37" s="164">
        <v>124.6474</v>
      </c>
      <c r="AF37" s="164">
        <v>141.02369999999999</v>
      </c>
    </row>
    <row r="38" spans="1:32" ht="18" customHeight="1" x14ac:dyDescent="0.3">
      <c r="A38" s="161" t="s">
        <v>44</v>
      </c>
      <c r="B38" s="161" t="s">
        <v>764</v>
      </c>
      <c r="C38" s="164">
        <v>505.57940000000002</v>
      </c>
      <c r="D38" s="164">
        <v>505.42869999999999</v>
      </c>
      <c r="E38" s="164">
        <v>503.18490000000003</v>
      </c>
      <c r="F38" s="164">
        <v>502.35939999999999</v>
      </c>
      <c r="G38" s="164">
        <v>505.11180000000002</v>
      </c>
      <c r="H38" s="164">
        <v>504.80329999999998</v>
      </c>
      <c r="I38" s="164">
        <v>513.49059999999997</v>
      </c>
      <c r="J38" s="164">
        <v>502.03829999999999</v>
      </c>
      <c r="K38" s="164">
        <v>505.2131</v>
      </c>
      <c r="L38" s="164">
        <v>490.53820000000002</v>
      </c>
      <c r="M38" s="164">
        <v>512.97550000000001</v>
      </c>
      <c r="N38" s="164">
        <v>498.43279999999999</v>
      </c>
      <c r="O38" s="164">
        <v>222.71369999999999</v>
      </c>
      <c r="P38" s="164">
        <v>223.23429999999999</v>
      </c>
      <c r="Q38" s="164">
        <v>223.06360000000001</v>
      </c>
      <c r="R38" s="164">
        <v>220.07079999999999</v>
      </c>
      <c r="S38" s="164">
        <v>215.9838</v>
      </c>
      <c r="T38" s="164">
        <v>222.85820000000001</v>
      </c>
      <c r="U38" s="164">
        <v>225.2</v>
      </c>
      <c r="V38" s="165"/>
      <c r="W38" s="164">
        <v>225.4</v>
      </c>
      <c r="X38" s="164">
        <v>141.3082</v>
      </c>
      <c r="Y38" s="164">
        <v>140.73920000000001</v>
      </c>
      <c r="Z38" s="164">
        <v>138.96449999999999</v>
      </c>
      <c r="AA38" s="164">
        <v>139.90530000000001</v>
      </c>
      <c r="AB38" s="164">
        <v>134.99160000000001</v>
      </c>
      <c r="AC38" s="165"/>
      <c r="AD38" s="164">
        <v>141.45859999999999</v>
      </c>
      <c r="AE38" s="164">
        <v>124.2274</v>
      </c>
      <c r="AF38" s="164">
        <v>140.554</v>
      </c>
    </row>
    <row r="39" spans="1:32" ht="18" customHeight="1" x14ac:dyDescent="0.3">
      <c r="A39" s="161" t="s">
        <v>44</v>
      </c>
      <c r="B39" s="161" t="s">
        <v>765</v>
      </c>
      <c r="C39" s="164">
        <v>506.10399999999998</v>
      </c>
      <c r="D39" s="164">
        <v>507.00420000000003</v>
      </c>
      <c r="E39" s="164">
        <v>508.27929999999998</v>
      </c>
      <c r="F39" s="164">
        <v>504.45839999999998</v>
      </c>
      <c r="G39" s="164">
        <v>506.66910000000001</v>
      </c>
      <c r="H39" s="164">
        <v>505.31130000000002</v>
      </c>
      <c r="I39" s="165"/>
      <c r="J39" s="164">
        <v>502.3784</v>
      </c>
      <c r="K39" s="164">
        <v>504.4803</v>
      </c>
      <c r="L39" s="164">
        <v>489.1497</v>
      </c>
      <c r="M39" s="164">
        <v>511.34339999999997</v>
      </c>
      <c r="N39" s="164">
        <v>497.13</v>
      </c>
      <c r="O39" s="164">
        <v>222.7483</v>
      </c>
      <c r="P39" s="164">
        <v>223.60429999999999</v>
      </c>
      <c r="Q39" s="164">
        <v>222.9778</v>
      </c>
      <c r="R39" s="164">
        <v>220.75030000000001</v>
      </c>
      <c r="S39" s="164">
        <v>216.20519999999999</v>
      </c>
      <c r="T39" s="164">
        <v>222.76570000000001</v>
      </c>
      <c r="U39" s="164">
        <v>225.2</v>
      </c>
      <c r="V39" s="165"/>
      <c r="W39" s="164">
        <v>225.4</v>
      </c>
      <c r="X39" s="164">
        <v>140.50960000000001</v>
      </c>
      <c r="Y39" s="164">
        <v>141.0008</v>
      </c>
      <c r="Z39" s="164">
        <v>139.0164</v>
      </c>
      <c r="AA39" s="164">
        <v>139.852</v>
      </c>
      <c r="AB39" s="164">
        <v>134.8536</v>
      </c>
      <c r="AC39" s="165"/>
      <c r="AD39" s="164">
        <v>141.4</v>
      </c>
      <c r="AE39" s="164">
        <v>123.9931</v>
      </c>
      <c r="AF39" s="164">
        <v>140.22720000000001</v>
      </c>
    </row>
    <row r="40" spans="1:32" ht="18" customHeight="1" x14ac:dyDescent="0.3">
      <c r="A40" s="161" t="s">
        <v>44</v>
      </c>
      <c r="B40" s="161" t="s">
        <v>766</v>
      </c>
      <c r="C40" s="164">
        <v>505.05489999999998</v>
      </c>
      <c r="D40" s="164">
        <v>506.58409999999998</v>
      </c>
      <c r="E40" s="164">
        <v>504.13029999999998</v>
      </c>
      <c r="F40" s="164">
        <v>502.755</v>
      </c>
      <c r="G40" s="164">
        <v>505.863</v>
      </c>
      <c r="H40" s="164">
        <v>504.26100000000002</v>
      </c>
      <c r="I40" s="165"/>
      <c r="J40" s="164">
        <v>502.19529999999997</v>
      </c>
      <c r="K40" s="164">
        <v>503.39569999999998</v>
      </c>
      <c r="L40" s="164">
        <v>488.21269999999998</v>
      </c>
      <c r="M40" s="164">
        <v>511.2158</v>
      </c>
      <c r="N40" s="164">
        <v>496.88130000000001</v>
      </c>
      <c r="O40" s="164">
        <v>223.02180000000001</v>
      </c>
      <c r="P40" s="164">
        <v>223.17339999999999</v>
      </c>
      <c r="Q40" s="164">
        <v>223.06139999999999</v>
      </c>
      <c r="R40" s="164">
        <v>220.34180000000001</v>
      </c>
      <c r="S40" s="164">
        <v>216.66300000000001</v>
      </c>
      <c r="T40" s="164">
        <v>222.37299999999999</v>
      </c>
      <c r="U40" s="164">
        <v>224.6</v>
      </c>
      <c r="V40" s="165"/>
      <c r="W40" s="164">
        <v>225.2</v>
      </c>
      <c r="X40" s="164">
        <v>140.51140000000001</v>
      </c>
      <c r="Y40" s="164">
        <v>140.5368</v>
      </c>
      <c r="Z40" s="164">
        <v>138.8141</v>
      </c>
      <c r="AA40" s="164">
        <v>139.672</v>
      </c>
      <c r="AB40" s="164">
        <v>134.93639999999999</v>
      </c>
      <c r="AC40" s="165"/>
      <c r="AD40" s="164">
        <v>141.00479999999999</v>
      </c>
      <c r="AE40" s="164">
        <v>123.5731</v>
      </c>
      <c r="AF40" s="164">
        <v>140.1455</v>
      </c>
    </row>
    <row r="41" spans="1:32" ht="18" customHeight="1" x14ac:dyDescent="0.3">
      <c r="A41" s="161" t="s">
        <v>44</v>
      </c>
      <c r="B41" s="161" t="s">
        <v>767</v>
      </c>
      <c r="C41" s="166">
        <v>506.26139999999998</v>
      </c>
      <c r="D41" s="166">
        <v>506.6891</v>
      </c>
      <c r="E41" s="167"/>
      <c r="F41" s="166">
        <v>503.67689999999999</v>
      </c>
      <c r="G41" s="166">
        <v>506.214</v>
      </c>
      <c r="H41" s="166">
        <v>504.67160000000001</v>
      </c>
      <c r="I41" s="167"/>
      <c r="J41" s="166">
        <v>502.37790000000001</v>
      </c>
      <c r="K41" s="166">
        <v>502.92750000000001</v>
      </c>
      <c r="L41" s="166">
        <v>487.37430000000001</v>
      </c>
      <c r="M41" s="166">
        <v>509.7604</v>
      </c>
      <c r="N41" s="166">
        <v>495.60730000000001</v>
      </c>
      <c r="O41" s="166">
        <v>222.70079999999999</v>
      </c>
      <c r="P41" s="166">
        <v>223.53790000000001</v>
      </c>
      <c r="Q41" s="166">
        <v>223.233</v>
      </c>
      <c r="R41" s="166">
        <v>220.54130000000001</v>
      </c>
      <c r="S41" s="166">
        <v>216.78110000000001</v>
      </c>
      <c r="T41" s="166">
        <v>222.34540000000001</v>
      </c>
      <c r="U41" s="166">
        <v>224.6</v>
      </c>
      <c r="V41" s="167"/>
      <c r="W41" s="166">
        <v>224.9</v>
      </c>
      <c r="X41" s="167"/>
      <c r="Y41" s="166">
        <v>139.54339999999999</v>
      </c>
      <c r="Z41" s="166">
        <v>138.76740000000001</v>
      </c>
      <c r="AA41" s="166">
        <v>140.24109999999999</v>
      </c>
      <c r="AB41" s="166">
        <v>135.03299999999999</v>
      </c>
      <c r="AC41" s="167"/>
      <c r="AD41" s="166">
        <v>140.72669999999999</v>
      </c>
      <c r="AE41" s="166">
        <v>123.9003</v>
      </c>
      <c r="AF41" s="166">
        <v>140.5335</v>
      </c>
    </row>
    <row r="42" spans="1:32" ht="18" customHeight="1" x14ac:dyDescent="0.3">
      <c r="A42" s="161" t="s">
        <v>44</v>
      </c>
      <c r="B42" s="161" t="s">
        <v>768</v>
      </c>
      <c r="C42" s="162">
        <v>506.57619999999997</v>
      </c>
      <c r="D42" s="162">
        <v>506.1114</v>
      </c>
      <c r="E42" s="163"/>
      <c r="F42" s="162">
        <v>503.58859999999999</v>
      </c>
      <c r="G42" s="162">
        <v>505.1986</v>
      </c>
      <c r="H42" s="162">
        <v>504.58940000000001</v>
      </c>
      <c r="I42" s="163"/>
      <c r="J42" s="162">
        <v>499.53840000000002</v>
      </c>
      <c r="K42" s="162">
        <v>499.55500000000001</v>
      </c>
      <c r="L42" s="162">
        <v>483.92270000000002</v>
      </c>
      <c r="M42" s="162">
        <v>507.7491</v>
      </c>
      <c r="N42" s="162">
        <v>492.84780000000001</v>
      </c>
      <c r="O42" s="162">
        <v>222.9693</v>
      </c>
      <c r="P42" s="162">
        <v>223.51599999999999</v>
      </c>
      <c r="Q42" s="162">
        <v>222.1859</v>
      </c>
      <c r="R42" s="162">
        <v>220.3783</v>
      </c>
      <c r="S42" s="162">
        <v>216.75899999999999</v>
      </c>
      <c r="T42" s="162">
        <v>221.7166</v>
      </c>
      <c r="U42" s="162">
        <v>223.3</v>
      </c>
      <c r="V42" s="163"/>
      <c r="W42" s="162">
        <v>224.2</v>
      </c>
      <c r="X42" s="162">
        <v>140.5094</v>
      </c>
      <c r="Y42" s="162">
        <v>140.6114</v>
      </c>
      <c r="Z42" s="162">
        <v>138.36789999999999</v>
      </c>
      <c r="AA42" s="162">
        <v>140.17070000000001</v>
      </c>
      <c r="AB42" s="162">
        <v>134.12219999999999</v>
      </c>
      <c r="AC42" s="163"/>
      <c r="AD42" s="162">
        <v>141.9855</v>
      </c>
      <c r="AE42" s="162">
        <v>124.08580000000001</v>
      </c>
      <c r="AF42" s="162">
        <v>140.1455</v>
      </c>
    </row>
    <row r="43" spans="1:32" ht="18" customHeight="1" x14ac:dyDescent="0.3">
      <c r="A43" s="161" t="s">
        <v>44</v>
      </c>
      <c r="B43" s="161" t="s">
        <v>769</v>
      </c>
      <c r="C43" s="164">
        <v>506.36619999999999</v>
      </c>
      <c r="D43" s="164">
        <v>507.63440000000003</v>
      </c>
      <c r="E43" s="165"/>
      <c r="F43" s="164">
        <v>504.16640000000001</v>
      </c>
      <c r="G43" s="164">
        <v>506.06209999999999</v>
      </c>
      <c r="H43" s="164">
        <v>504.93299999999999</v>
      </c>
      <c r="I43" s="164">
        <v>508.27609999999999</v>
      </c>
      <c r="J43" s="164">
        <v>499.96019999999999</v>
      </c>
      <c r="K43" s="164">
        <v>498.88350000000003</v>
      </c>
      <c r="L43" s="164">
        <v>483.22489999999999</v>
      </c>
      <c r="M43" s="164">
        <v>506.43810000000002</v>
      </c>
      <c r="N43" s="164">
        <v>491.6465</v>
      </c>
      <c r="O43" s="164">
        <v>223.80930000000001</v>
      </c>
      <c r="P43" s="164">
        <v>222.6985</v>
      </c>
      <c r="Q43" s="164">
        <v>223.4665</v>
      </c>
      <c r="R43" s="164">
        <v>220.75389999999999</v>
      </c>
      <c r="S43" s="164">
        <v>217.1429</v>
      </c>
      <c r="T43" s="164">
        <v>221.36850000000001</v>
      </c>
      <c r="U43" s="164">
        <v>223.3</v>
      </c>
      <c r="V43" s="165"/>
      <c r="W43" s="164">
        <v>224</v>
      </c>
      <c r="X43" s="164">
        <v>140.5035</v>
      </c>
      <c r="Y43" s="164">
        <v>140.197</v>
      </c>
      <c r="Z43" s="164">
        <v>138.316</v>
      </c>
      <c r="AA43" s="164">
        <v>139.43879999999999</v>
      </c>
      <c r="AB43" s="164">
        <v>134.06700000000001</v>
      </c>
      <c r="AC43" s="165"/>
      <c r="AD43" s="164">
        <v>141.60489999999999</v>
      </c>
      <c r="AE43" s="164">
        <v>124.5107</v>
      </c>
      <c r="AF43" s="164">
        <v>139.73699999999999</v>
      </c>
    </row>
    <row r="44" spans="1:32" ht="18" customHeight="1" x14ac:dyDescent="0.3">
      <c r="A44" s="161" t="s">
        <v>44</v>
      </c>
      <c r="B44" s="161" t="s">
        <v>770</v>
      </c>
      <c r="C44" s="164">
        <v>507.88749999999999</v>
      </c>
      <c r="D44" s="164">
        <v>510.15530000000001</v>
      </c>
      <c r="E44" s="164">
        <v>509.96</v>
      </c>
      <c r="F44" s="164">
        <v>507.0206</v>
      </c>
      <c r="G44" s="164">
        <v>508.79360000000003</v>
      </c>
      <c r="H44" s="164">
        <v>504.92669999999998</v>
      </c>
      <c r="I44" s="165"/>
      <c r="J44" s="164">
        <v>498.69110000000001</v>
      </c>
      <c r="K44" s="164">
        <v>492.67</v>
      </c>
      <c r="L44" s="164">
        <v>479.4008</v>
      </c>
      <c r="M44" s="164">
        <v>500.05200000000002</v>
      </c>
      <c r="N44" s="164">
        <v>486.21660000000003</v>
      </c>
      <c r="O44" s="164">
        <v>224.7338</v>
      </c>
      <c r="P44" s="164">
        <v>224.79079999999999</v>
      </c>
      <c r="Q44" s="164">
        <v>224.82730000000001</v>
      </c>
      <c r="R44" s="164">
        <v>222.4119</v>
      </c>
      <c r="S44" s="164">
        <v>218.81880000000001</v>
      </c>
      <c r="T44" s="164">
        <v>221.08959999999999</v>
      </c>
      <c r="U44" s="164">
        <v>221.4</v>
      </c>
      <c r="V44" s="165"/>
      <c r="W44" s="164">
        <v>222.4</v>
      </c>
      <c r="X44" s="164">
        <v>139.666</v>
      </c>
      <c r="Y44" s="164">
        <v>139.55799999999999</v>
      </c>
      <c r="Z44" s="164">
        <v>138.1189</v>
      </c>
      <c r="AA44" s="164">
        <v>139.4546</v>
      </c>
      <c r="AB44" s="164">
        <v>135.0744</v>
      </c>
      <c r="AC44" s="165"/>
      <c r="AD44" s="164">
        <v>140.8877</v>
      </c>
      <c r="AE44" s="164">
        <v>126.0097</v>
      </c>
      <c r="AF44" s="164">
        <v>139.34899999999999</v>
      </c>
    </row>
    <row r="45" spans="1:32" ht="18" customHeight="1" x14ac:dyDescent="0.3">
      <c r="A45" s="161" t="s">
        <v>44</v>
      </c>
      <c r="B45" s="161" t="s">
        <v>771</v>
      </c>
      <c r="C45" s="164">
        <v>508.98910000000001</v>
      </c>
      <c r="D45" s="164">
        <v>513.51639999999998</v>
      </c>
      <c r="E45" s="164">
        <v>515.42190000000005</v>
      </c>
      <c r="F45" s="164">
        <v>509.8587</v>
      </c>
      <c r="G45" s="164">
        <v>511.96910000000003</v>
      </c>
      <c r="H45" s="164">
        <v>507.44139999999999</v>
      </c>
      <c r="I45" s="165"/>
      <c r="J45" s="164">
        <v>499.5129</v>
      </c>
      <c r="K45" s="164">
        <v>491.13279999999997</v>
      </c>
      <c r="L45" s="164">
        <v>477.70890000000003</v>
      </c>
      <c r="M45" s="164">
        <v>497.95859999999999</v>
      </c>
      <c r="N45" s="164">
        <v>484.00220000000002</v>
      </c>
      <c r="O45" s="164">
        <v>224.7756</v>
      </c>
      <c r="P45" s="164">
        <v>227.0411</v>
      </c>
      <c r="Q45" s="164">
        <v>227.0669</v>
      </c>
      <c r="R45" s="164">
        <v>224.95779999999999</v>
      </c>
      <c r="S45" s="164">
        <v>220.81950000000001</v>
      </c>
      <c r="T45" s="164">
        <v>220.59450000000001</v>
      </c>
      <c r="U45" s="164">
        <v>219.5</v>
      </c>
      <c r="V45" s="165"/>
      <c r="W45" s="164">
        <v>220.5</v>
      </c>
      <c r="X45" s="164">
        <v>138.7089</v>
      </c>
      <c r="Y45" s="164">
        <v>139.49109999999999</v>
      </c>
      <c r="Z45" s="164">
        <v>138.02029999999999</v>
      </c>
      <c r="AA45" s="164">
        <v>138.7252</v>
      </c>
      <c r="AB45" s="164">
        <v>136.3716</v>
      </c>
      <c r="AC45" s="165"/>
      <c r="AD45" s="164">
        <v>141.01939999999999</v>
      </c>
      <c r="AE45" s="164">
        <v>126.57129999999999</v>
      </c>
      <c r="AF45" s="164">
        <v>138.55250000000001</v>
      </c>
    </row>
    <row r="46" spans="1:32" ht="18" customHeight="1" x14ac:dyDescent="0.3">
      <c r="A46" s="161" t="s">
        <v>44</v>
      </c>
      <c r="B46" s="161" t="s">
        <v>772</v>
      </c>
      <c r="C46" s="164">
        <v>505.15980000000002</v>
      </c>
      <c r="D46" s="164">
        <v>500.01940000000002</v>
      </c>
      <c r="E46" s="164">
        <v>499.6662</v>
      </c>
      <c r="F46" s="164">
        <v>504.51519999999999</v>
      </c>
      <c r="G46" s="164">
        <v>507.71069999999997</v>
      </c>
      <c r="H46" s="164">
        <v>504.77440000000001</v>
      </c>
      <c r="I46" s="165"/>
      <c r="J46" s="164">
        <v>499.68889999999999</v>
      </c>
      <c r="K46" s="164">
        <v>496.15109999999999</v>
      </c>
      <c r="L46" s="164">
        <v>480.97129999999999</v>
      </c>
      <c r="M46" s="164">
        <v>503.09309999999999</v>
      </c>
      <c r="N46" s="164">
        <v>488.8467</v>
      </c>
      <c r="O46" s="164">
        <v>223.08369999999999</v>
      </c>
      <c r="P46" s="164">
        <v>222.00210000000001</v>
      </c>
      <c r="Q46" s="164">
        <v>225.05840000000001</v>
      </c>
      <c r="R46" s="164">
        <v>222.624</v>
      </c>
      <c r="S46" s="164">
        <v>219.3503</v>
      </c>
      <c r="T46" s="164">
        <v>220.82050000000001</v>
      </c>
      <c r="U46" s="164">
        <v>222</v>
      </c>
      <c r="V46" s="165"/>
      <c r="W46" s="164">
        <v>221.8</v>
      </c>
      <c r="X46" s="164">
        <v>137.9066</v>
      </c>
      <c r="Y46" s="164">
        <v>140.27209999999999</v>
      </c>
      <c r="Z46" s="164">
        <v>138.2174</v>
      </c>
      <c r="AA46" s="164">
        <v>139.14410000000001</v>
      </c>
      <c r="AB46" s="164">
        <v>136.7028</v>
      </c>
      <c r="AC46" s="165"/>
      <c r="AD46" s="164">
        <v>142.00020000000001</v>
      </c>
      <c r="AE46" s="164">
        <v>124.789</v>
      </c>
      <c r="AF46" s="164">
        <v>137.79689999999999</v>
      </c>
    </row>
    <row r="47" spans="1:32" ht="18" customHeight="1" x14ac:dyDescent="0.3">
      <c r="A47" s="161" t="s">
        <v>44</v>
      </c>
      <c r="B47" s="161" t="s">
        <v>773</v>
      </c>
      <c r="C47" s="164">
        <v>504.26799999999997</v>
      </c>
      <c r="D47" s="164">
        <v>498.75900000000001</v>
      </c>
      <c r="E47" s="164">
        <v>491.10559999999998</v>
      </c>
      <c r="F47" s="164">
        <v>505.4391</v>
      </c>
      <c r="G47" s="164">
        <v>508.65390000000002</v>
      </c>
      <c r="H47" s="164">
        <v>505.35649999999998</v>
      </c>
      <c r="I47" s="165"/>
      <c r="J47" s="164">
        <v>500.64139999999998</v>
      </c>
      <c r="K47" s="164">
        <v>497.34320000000002</v>
      </c>
      <c r="L47" s="164">
        <v>482.04680000000002</v>
      </c>
      <c r="M47" s="164">
        <v>504.59300000000002</v>
      </c>
      <c r="N47" s="164">
        <v>490.39519999999999</v>
      </c>
      <c r="O47" s="164">
        <v>222.20009999999999</v>
      </c>
      <c r="P47" s="164">
        <v>221.82230000000001</v>
      </c>
      <c r="Q47" s="164">
        <v>224.30009999999999</v>
      </c>
      <c r="R47" s="164">
        <v>223.2097</v>
      </c>
      <c r="S47" s="164">
        <v>220.67179999999999</v>
      </c>
      <c r="T47" s="164">
        <v>221.12459999999999</v>
      </c>
      <c r="U47" s="164">
        <v>222.7</v>
      </c>
      <c r="V47" s="165"/>
      <c r="W47" s="164">
        <v>223.2</v>
      </c>
      <c r="X47" s="164">
        <v>138.60560000000001</v>
      </c>
      <c r="Y47" s="164">
        <v>141.2885</v>
      </c>
      <c r="Z47" s="164">
        <v>138.36789999999999</v>
      </c>
      <c r="AA47" s="164">
        <v>138.88079999999999</v>
      </c>
      <c r="AB47" s="164">
        <v>136.8546</v>
      </c>
      <c r="AC47" s="165"/>
      <c r="AD47" s="164">
        <v>143.1712</v>
      </c>
      <c r="AE47" s="164">
        <v>125.0234</v>
      </c>
      <c r="AF47" s="164">
        <v>137.7765</v>
      </c>
    </row>
    <row r="48" spans="1:32" ht="18" customHeight="1" x14ac:dyDescent="0.3">
      <c r="A48" s="161" t="s">
        <v>44</v>
      </c>
      <c r="B48" s="161" t="s">
        <v>774</v>
      </c>
      <c r="C48" s="164">
        <v>504.26799999999997</v>
      </c>
      <c r="D48" s="164">
        <v>498.96910000000003</v>
      </c>
      <c r="E48" s="164">
        <v>494.78190000000001</v>
      </c>
      <c r="F48" s="164">
        <v>506.30959999999999</v>
      </c>
      <c r="G48" s="164">
        <v>509.16840000000002</v>
      </c>
      <c r="H48" s="164">
        <v>505.9588</v>
      </c>
      <c r="I48" s="165"/>
      <c r="J48" s="164">
        <v>501.16930000000002</v>
      </c>
      <c r="K48" s="164">
        <v>497.79500000000002</v>
      </c>
      <c r="L48" s="164">
        <v>482.32839999999999</v>
      </c>
      <c r="M48" s="164">
        <v>505.012</v>
      </c>
      <c r="N48" s="164">
        <v>490.06990000000002</v>
      </c>
      <c r="O48" s="164">
        <v>222.31739999999999</v>
      </c>
      <c r="P48" s="164">
        <v>221.84010000000001</v>
      </c>
      <c r="Q48" s="164">
        <v>224.3279</v>
      </c>
      <c r="R48" s="164">
        <v>223.80199999999999</v>
      </c>
      <c r="S48" s="164">
        <v>220.9819</v>
      </c>
      <c r="T48" s="164">
        <v>221.31540000000001</v>
      </c>
      <c r="U48" s="164">
        <v>222.7</v>
      </c>
      <c r="V48" s="165"/>
      <c r="W48" s="164">
        <v>223.2</v>
      </c>
      <c r="X48" s="165"/>
      <c r="Y48" s="164">
        <v>141.36279999999999</v>
      </c>
      <c r="Z48" s="164">
        <v>138.36789999999999</v>
      </c>
      <c r="AA48" s="164">
        <v>138.82769999999999</v>
      </c>
      <c r="AB48" s="164">
        <v>136.81319999999999</v>
      </c>
      <c r="AC48" s="165"/>
      <c r="AD48" s="164">
        <v>143.06870000000001</v>
      </c>
      <c r="AE48" s="164">
        <v>125.3066</v>
      </c>
      <c r="AF48" s="164">
        <v>138.14410000000001</v>
      </c>
    </row>
    <row r="49" spans="1:32" ht="18" customHeight="1" x14ac:dyDescent="0.3">
      <c r="A49" s="161" t="s">
        <v>44</v>
      </c>
      <c r="B49" s="161" t="s">
        <v>775</v>
      </c>
      <c r="C49" s="166">
        <v>504.95</v>
      </c>
      <c r="D49" s="166">
        <v>499.38920000000002</v>
      </c>
      <c r="E49" s="167"/>
      <c r="F49" s="166">
        <v>506.47949999999997</v>
      </c>
      <c r="G49" s="166">
        <v>509.41969999999998</v>
      </c>
      <c r="H49" s="167"/>
      <c r="I49" s="167"/>
      <c r="J49" s="166">
        <v>501.27229999999997</v>
      </c>
      <c r="K49" s="166">
        <v>499.2876</v>
      </c>
      <c r="L49" s="166">
        <v>483.68310000000002</v>
      </c>
      <c r="M49" s="166">
        <v>506.964</v>
      </c>
      <c r="N49" s="166">
        <v>492.85090000000002</v>
      </c>
      <c r="O49" s="166">
        <v>222.77279999999999</v>
      </c>
      <c r="P49" s="166">
        <v>221.7534</v>
      </c>
      <c r="Q49" s="166">
        <v>224.69659999999999</v>
      </c>
      <c r="R49" s="166">
        <v>223.80860000000001</v>
      </c>
      <c r="S49" s="166">
        <v>220.7604</v>
      </c>
      <c r="T49" s="166">
        <v>221.6011</v>
      </c>
      <c r="U49" s="166">
        <v>223.8</v>
      </c>
      <c r="V49" s="167"/>
      <c r="W49" s="166">
        <v>224.2</v>
      </c>
      <c r="X49" s="167"/>
      <c r="Y49" s="166">
        <v>140.69640000000001</v>
      </c>
      <c r="Z49" s="166">
        <v>138.76740000000001</v>
      </c>
      <c r="AA49" s="166">
        <v>138.64009999999999</v>
      </c>
      <c r="AB49" s="166">
        <v>136.57859999999999</v>
      </c>
      <c r="AC49" s="167"/>
      <c r="AD49" s="166">
        <v>141.86840000000001</v>
      </c>
      <c r="AE49" s="166">
        <v>124.8818</v>
      </c>
      <c r="AF49" s="166">
        <v>138.55250000000001</v>
      </c>
    </row>
    <row r="50" spans="1:32" ht="18" customHeight="1" x14ac:dyDescent="0.3">
      <c r="A50" s="161" t="s">
        <v>44</v>
      </c>
      <c r="B50" s="161" t="s">
        <v>776</v>
      </c>
      <c r="C50" s="162">
        <v>505.31720000000001</v>
      </c>
      <c r="D50" s="162">
        <v>500.64960000000002</v>
      </c>
      <c r="E50" s="163"/>
      <c r="F50" s="162">
        <v>507.09120000000001</v>
      </c>
      <c r="G50" s="162">
        <v>510.28750000000002</v>
      </c>
      <c r="H50" s="162">
        <v>507.11649999999997</v>
      </c>
      <c r="I50" s="163"/>
      <c r="J50" s="162">
        <v>500.90030000000002</v>
      </c>
      <c r="K50" s="162">
        <v>499.46129999999999</v>
      </c>
      <c r="L50" s="162">
        <v>483.4434</v>
      </c>
      <c r="M50" s="162">
        <v>506.33679999999998</v>
      </c>
      <c r="N50" s="162">
        <v>491.84230000000002</v>
      </c>
      <c r="O50" s="162">
        <v>223.1122</v>
      </c>
      <c r="P50" s="162">
        <v>222.33949999999999</v>
      </c>
      <c r="Q50" s="162">
        <v>225.33709999999999</v>
      </c>
      <c r="R50" s="162">
        <v>223.97829999999999</v>
      </c>
      <c r="S50" s="162">
        <v>220.8416</v>
      </c>
      <c r="T50" s="162">
        <v>221.2492</v>
      </c>
      <c r="U50" s="162">
        <v>223.3</v>
      </c>
      <c r="V50" s="163"/>
      <c r="W50" s="162">
        <v>224</v>
      </c>
      <c r="X50" s="163"/>
      <c r="Y50" s="162">
        <v>139.72110000000001</v>
      </c>
      <c r="Z50" s="162">
        <v>138.61689999999999</v>
      </c>
      <c r="AA50" s="162">
        <v>138.70529999999999</v>
      </c>
      <c r="AB50" s="162">
        <v>136.7028</v>
      </c>
      <c r="AC50" s="163"/>
      <c r="AD50" s="162">
        <v>141.54640000000001</v>
      </c>
      <c r="AE50" s="162">
        <v>125.2577</v>
      </c>
      <c r="AF50" s="162">
        <v>138.57300000000001</v>
      </c>
    </row>
    <row r="51" spans="1:32" ht="18" customHeight="1" x14ac:dyDescent="0.3">
      <c r="A51" s="161" t="s">
        <v>44</v>
      </c>
      <c r="B51" s="161" t="s">
        <v>777</v>
      </c>
      <c r="C51" s="164">
        <v>505.94659999999999</v>
      </c>
      <c r="D51" s="164">
        <v>502.96039999999999</v>
      </c>
      <c r="E51" s="164">
        <v>497.77550000000002</v>
      </c>
      <c r="F51" s="164">
        <v>509.56729999999999</v>
      </c>
      <c r="G51" s="164">
        <v>512.37339999999995</v>
      </c>
      <c r="H51" s="164">
        <v>508.12759999999997</v>
      </c>
      <c r="I51" s="165"/>
      <c r="J51" s="164">
        <v>502.50790000000001</v>
      </c>
      <c r="K51" s="164">
        <v>500.41680000000002</v>
      </c>
      <c r="L51" s="164">
        <v>484.14710000000002</v>
      </c>
      <c r="M51" s="164">
        <v>507.35250000000002</v>
      </c>
      <c r="N51" s="164">
        <v>492.83499999999998</v>
      </c>
      <c r="O51" s="164">
        <v>223.03110000000001</v>
      </c>
      <c r="P51" s="164">
        <v>223.06440000000001</v>
      </c>
      <c r="Q51" s="164">
        <v>225.76480000000001</v>
      </c>
      <c r="R51" s="164">
        <v>224.86670000000001</v>
      </c>
      <c r="S51" s="164">
        <v>221.8974</v>
      </c>
      <c r="T51" s="164">
        <v>221.52029999999999</v>
      </c>
      <c r="U51" s="164">
        <v>224</v>
      </c>
      <c r="V51" s="165"/>
      <c r="W51" s="164">
        <v>224.7</v>
      </c>
      <c r="X51" s="164">
        <v>139.4494</v>
      </c>
      <c r="Y51" s="164">
        <v>140.38249999999999</v>
      </c>
      <c r="Z51" s="164">
        <v>138.8141</v>
      </c>
      <c r="AA51" s="164">
        <v>138.5206</v>
      </c>
      <c r="AB51" s="164">
        <v>137.0478</v>
      </c>
      <c r="AC51" s="165"/>
      <c r="AD51" s="164">
        <v>141.8391</v>
      </c>
      <c r="AE51" s="164">
        <v>127.2256</v>
      </c>
      <c r="AF51" s="164">
        <v>138.96100000000001</v>
      </c>
    </row>
    <row r="52" spans="1:32" ht="18" customHeight="1" x14ac:dyDescent="0.3">
      <c r="A52" s="161" t="s">
        <v>44</v>
      </c>
      <c r="B52" s="161" t="s">
        <v>778</v>
      </c>
      <c r="C52" s="164">
        <v>503.53359999999998</v>
      </c>
      <c r="D52" s="164">
        <v>499.2842</v>
      </c>
      <c r="E52" s="164">
        <v>493.52140000000003</v>
      </c>
      <c r="F52" s="164">
        <v>508.77949999999998</v>
      </c>
      <c r="G52" s="164">
        <v>511.8759</v>
      </c>
      <c r="H52" s="164">
        <v>508.73739999999998</v>
      </c>
      <c r="I52" s="165"/>
      <c r="J52" s="164">
        <v>501.83449999999999</v>
      </c>
      <c r="K52" s="164">
        <v>501.26119999999997</v>
      </c>
      <c r="L52" s="164">
        <v>484.11799999999999</v>
      </c>
      <c r="M52" s="164">
        <v>507.12</v>
      </c>
      <c r="N52" s="164">
        <v>491.84199999999998</v>
      </c>
      <c r="O52" s="164">
        <v>222.9169</v>
      </c>
      <c r="P52" s="164">
        <v>222.6251</v>
      </c>
      <c r="Q52" s="164">
        <v>225.11680000000001</v>
      </c>
      <c r="R52" s="164">
        <v>225.1369</v>
      </c>
      <c r="S52" s="164">
        <v>222.392</v>
      </c>
      <c r="T52" s="164">
        <v>220.98740000000001</v>
      </c>
      <c r="U52" s="164">
        <v>223.3</v>
      </c>
      <c r="V52" s="165"/>
      <c r="W52" s="164">
        <v>224.7</v>
      </c>
      <c r="X52" s="165"/>
      <c r="Y52" s="164">
        <v>139.81899999999999</v>
      </c>
      <c r="Z52" s="164">
        <v>138.96449999999999</v>
      </c>
      <c r="AA52" s="164">
        <v>138.95150000000001</v>
      </c>
      <c r="AB52" s="164">
        <v>136.64760000000001</v>
      </c>
      <c r="AC52" s="165"/>
      <c r="AD52" s="164">
        <v>141.61959999999999</v>
      </c>
      <c r="AE52" s="164">
        <v>125.8681</v>
      </c>
      <c r="AF52" s="164">
        <v>139.1448</v>
      </c>
    </row>
    <row r="53" spans="1:32" ht="18" customHeight="1" x14ac:dyDescent="0.3">
      <c r="A53" s="161" t="s">
        <v>44</v>
      </c>
      <c r="B53" s="161" t="s">
        <v>779</v>
      </c>
      <c r="C53" s="164">
        <v>506.68099999999998</v>
      </c>
      <c r="D53" s="164">
        <v>504.48340000000002</v>
      </c>
      <c r="E53" s="164">
        <v>498.61579999999998</v>
      </c>
      <c r="F53" s="164">
        <v>509.55</v>
      </c>
      <c r="G53" s="164">
        <v>512.28989999999999</v>
      </c>
      <c r="H53" s="164">
        <v>508.14530000000002</v>
      </c>
      <c r="I53" s="165"/>
      <c r="J53" s="164">
        <v>502.02300000000002</v>
      </c>
      <c r="K53" s="164">
        <v>499.93419999999998</v>
      </c>
      <c r="L53" s="164">
        <v>483.57929999999999</v>
      </c>
      <c r="M53" s="164">
        <v>506.8698</v>
      </c>
      <c r="N53" s="164">
        <v>492.64409999999998</v>
      </c>
      <c r="O53" s="164">
        <v>224.12979999999999</v>
      </c>
      <c r="P53" s="164">
        <v>223.5942</v>
      </c>
      <c r="Q53" s="164">
        <v>226.35769999999999</v>
      </c>
      <c r="R53" s="164">
        <v>224.85910000000001</v>
      </c>
      <c r="S53" s="164">
        <v>221.9417</v>
      </c>
      <c r="T53" s="164">
        <v>221.31379999999999</v>
      </c>
      <c r="U53" s="164">
        <v>223.3</v>
      </c>
      <c r="V53" s="165"/>
      <c r="W53" s="164">
        <v>224.9</v>
      </c>
      <c r="X53" s="165"/>
      <c r="Y53" s="164">
        <v>139.85409999999999</v>
      </c>
      <c r="Z53" s="164">
        <v>138.96449999999999</v>
      </c>
      <c r="AA53" s="164">
        <v>139.09899999999999</v>
      </c>
      <c r="AB53" s="164">
        <v>135.58500000000001</v>
      </c>
      <c r="AC53" s="165"/>
      <c r="AD53" s="164">
        <v>141.63419999999999</v>
      </c>
      <c r="AE53" s="164">
        <v>126.0097</v>
      </c>
      <c r="AF53" s="164">
        <v>139.34899999999999</v>
      </c>
    </row>
    <row r="54" spans="1:32" ht="18" customHeight="1" x14ac:dyDescent="0.3">
      <c r="A54" s="161" t="s">
        <v>44</v>
      </c>
      <c r="B54" s="161" t="s">
        <v>780</v>
      </c>
      <c r="C54" s="164">
        <v>505.89420000000001</v>
      </c>
      <c r="D54" s="164">
        <v>501.1748</v>
      </c>
      <c r="E54" s="164">
        <v>497.40789999999998</v>
      </c>
      <c r="F54" s="164">
        <v>509.65499999999997</v>
      </c>
      <c r="G54" s="164">
        <v>512.16809999999998</v>
      </c>
      <c r="H54" s="164">
        <v>508.42309999999998</v>
      </c>
      <c r="I54" s="165"/>
      <c r="J54" s="164">
        <v>501.80340000000001</v>
      </c>
      <c r="K54" s="164">
        <v>500.27370000000002</v>
      </c>
      <c r="L54" s="164">
        <v>485.32679999999999</v>
      </c>
      <c r="M54" s="164">
        <v>507.03590000000003</v>
      </c>
      <c r="N54" s="164">
        <v>493.4024</v>
      </c>
      <c r="O54" s="164">
        <v>224.13300000000001</v>
      </c>
      <c r="P54" s="164">
        <v>222.07550000000001</v>
      </c>
      <c r="Q54" s="164">
        <v>226.65790000000001</v>
      </c>
      <c r="R54" s="164">
        <v>223.11539999999999</v>
      </c>
      <c r="S54" s="164">
        <v>218.97380000000001</v>
      </c>
      <c r="T54" s="164">
        <v>221.6995</v>
      </c>
      <c r="U54" s="164">
        <v>224</v>
      </c>
      <c r="V54" s="165"/>
      <c r="W54" s="164">
        <v>225.6</v>
      </c>
      <c r="X54" s="164">
        <v>139.55340000000001</v>
      </c>
      <c r="Y54" s="164">
        <v>140.17179999999999</v>
      </c>
      <c r="Z54" s="164">
        <v>139.0164</v>
      </c>
      <c r="AA54" s="164">
        <v>139.16820000000001</v>
      </c>
      <c r="AB54" s="164">
        <v>136.2336</v>
      </c>
      <c r="AC54" s="165"/>
      <c r="AD54" s="164">
        <v>141.69280000000001</v>
      </c>
      <c r="AE54" s="164">
        <v>125.5849</v>
      </c>
      <c r="AF54" s="164">
        <v>139.36940000000001</v>
      </c>
    </row>
    <row r="55" spans="1:32" ht="18" customHeight="1" x14ac:dyDescent="0.3">
      <c r="A55" s="161" t="s">
        <v>44</v>
      </c>
      <c r="B55" s="161" t="s">
        <v>781</v>
      </c>
      <c r="C55" s="164">
        <v>507.57279999999997</v>
      </c>
      <c r="D55" s="164">
        <v>503.17039999999997</v>
      </c>
      <c r="E55" s="164">
        <v>500.97919999999999</v>
      </c>
      <c r="F55" s="164">
        <v>512.28330000000005</v>
      </c>
      <c r="G55" s="164">
        <v>513.53800000000001</v>
      </c>
      <c r="H55" s="164">
        <v>509.31020000000001</v>
      </c>
      <c r="I55" s="165"/>
      <c r="J55" s="164">
        <v>502.87029999999999</v>
      </c>
      <c r="K55" s="164">
        <v>499.77330000000001</v>
      </c>
      <c r="L55" s="164">
        <v>484.05070000000001</v>
      </c>
      <c r="M55" s="164">
        <v>505.92829999999998</v>
      </c>
      <c r="N55" s="164">
        <v>491.29140000000001</v>
      </c>
      <c r="O55" s="164">
        <v>225.27500000000001</v>
      </c>
      <c r="P55" s="164">
        <v>225.21690000000001</v>
      </c>
      <c r="Q55" s="164">
        <v>228.24</v>
      </c>
      <c r="R55" s="164">
        <v>224.4803</v>
      </c>
      <c r="S55" s="164">
        <v>219.54230000000001</v>
      </c>
      <c r="T55" s="164">
        <v>221.80869999999999</v>
      </c>
      <c r="U55" s="164">
        <v>224</v>
      </c>
      <c r="V55" s="165"/>
      <c r="W55" s="164">
        <v>225.4</v>
      </c>
      <c r="X55" s="164">
        <v>141.25980000000001</v>
      </c>
      <c r="Y55" s="164">
        <v>140.03479999999999</v>
      </c>
      <c r="Z55" s="164">
        <v>139.2654</v>
      </c>
      <c r="AA55" s="164">
        <v>139.77449999999999</v>
      </c>
      <c r="AB55" s="164">
        <v>136.56479999999999</v>
      </c>
      <c r="AC55" s="165"/>
      <c r="AD55" s="164">
        <v>141.54640000000001</v>
      </c>
      <c r="AE55" s="164">
        <v>126.3369</v>
      </c>
      <c r="AF55" s="164">
        <v>140.554</v>
      </c>
    </row>
    <row r="56" spans="1:32" ht="18" customHeight="1" x14ac:dyDescent="0.3">
      <c r="A56" s="161" t="s">
        <v>44</v>
      </c>
      <c r="B56" s="161" t="s">
        <v>782</v>
      </c>
      <c r="C56" s="164">
        <v>506.47120000000001</v>
      </c>
      <c r="D56" s="164">
        <v>502.17270000000002</v>
      </c>
      <c r="E56" s="164">
        <v>496.04230000000001</v>
      </c>
      <c r="F56" s="164">
        <v>509.91300000000001</v>
      </c>
      <c r="G56" s="164">
        <v>511.86130000000003</v>
      </c>
      <c r="H56" s="164">
        <v>508.23880000000003</v>
      </c>
      <c r="I56" s="165"/>
      <c r="J56" s="164">
        <v>502.80020000000002</v>
      </c>
      <c r="K56" s="164">
        <v>501.49380000000002</v>
      </c>
      <c r="L56" s="164">
        <v>485.24489999999997</v>
      </c>
      <c r="M56" s="164">
        <v>507.78890000000001</v>
      </c>
      <c r="N56" s="164">
        <v>491.75689999999997</v>
      </c>
      <c r="O56" s="164">
        <v>225.51769999999999</v>
      </c>
      <c r="P56" s="164">
        <v>223.4254</v>
      </c>
      <c r="Q56" s="164">
        <v>227.84540000000001</v>
      </c>
      <c r="R56" s="164">
        <v>221.9221</v>
      </c>
      <c r="S56" s="164">
        <v>218.98859999999999</v>
      </c>
      <c r="T56" s="164">
        <v>221.73599999999999</v>
      </c>
      <c r="U56" s="164">
        <v>224</v>
      </c>
      <c r="V56" s="165"/>
      <c r="W56" s="164">
        <v>225.5</v>
      </c>
      <c r="X56" s="164">
        <v>141.21639999999999</v>
      </c>
      <c r="Y56" s="164">
        <v>140.3466</v>
      </c>
      <c r="Z56" s="164">
        <v>139.46260000000001</v>
      </c>
      <c r="AA56" s="164">
        <v>139.67500000000001</v>
      </c>
      <c r="AB56" s="164">
        <v>136.9512</v>
      </c>
      <c r="AC56" s="165"/>
      <c r="AD56" s="164">
        <v>141.9562</v>
      </c>
      <c r="AE56" s="164">
        <v>125.8193</v>
      </c>
      <c r="AF56" s="164">
        <v>140.92160000000001</v>
      </c>
    </row>
    <row r="57" spans="1:32" ht="18" customHeight="1" x14ac:dyDescent="0.3">
      <c r="A57" s="161" t="s">
        <v>783</v>
      </c>
      <c r="B57" s="161" t="s">
        <v>45</v>
      </c>
      <c r="C57" s="166">
        <v>507.78269999999998</v>
      </c>
      <c r="D57" s="166">
        <v>506.53160000000003</v>
      </c>
      <c r="E57" s="166">
        <v>502.2396</v>
      </c>
      <c r="F57" s="166">
        <v>513.37509999999997</v>
      </c>
      <c r="G57" s="166">
        <v>514.96680000000003</v>
      </c>
      <c r="H57" s="166">
        <v>510.92540000000002</v>
      </c>
      <c r="I57" s="166">
        <v>509.74700000000001</v>
      </c>
      <c r="J57" s="166">
        <v>503.7362</v>
      </c>
      <c r="K57" s="166">
        <v>500.99520000000001</v>
      </c>
      <c r="L57" s="166">
        <v>485.15989999999999</v>
      </c>
      <c r="M57" s="166">
        <v>507.31029999999998</v>
      </c>
      <c r="N57" s="166">
        <v>492.74770000000001</v>
      </c>
      <c r="O57" s="166">
        <v>226.15989999999999</v>
      </c>
      <c r="P57" s="166">
        <v>224.3004</v>
      </c>
      <c r="Q57" s="166">
        <v>228.3648</v>
      </c>
      <c r="R57" s="166">
        <v>223.0504</v>
      </c>
      <c r="S57" s="166">
        <v>220.33959999999999</v>
      </c>
      <c r="T57" s="166">
        <v>221.3852</v>
      </c>
      <c r="U57" s="166">
        <v>224</v>
      </c>
      <c r="V57" s="167"/>
      <c r="W57" s="166">
        <v>225.5</v>
      </c>
      <c r="X57" s="166">
        <v>141.1431</v>
      </c>
      <c r="Y57" s="166">
        <v>140.04949999999999</v>
      </c>
      <c r="Z57" s="166">
        <v>139.5145</v>
      </c>
      <c r="AA57" s="166">
        <v>140.28139999999999</v>
      </c>
      <c r="AB57" s="166">
        <v>137.25479999999999</v>
      </c>
      <c r="AC57" s="167"/>
      <c r="AD57" s="166">
        <v>141.73670000000001</v>
      </c>
      <c r="AE57" s="166">
        <v>126.15130000000001</v>
      </c>
      <c r="AF57" s="166">
        <v>140.94200000000001</v>
      </c>
    </row>
    <row r="58" spans="1:32" x14ac:dyDescent="0.3">
      <c r="A58" s="227" t="s">
        <v>795</v>
      </c>
      <c r="B58" s="227"/>
      <c r="C58" s="169">
        <v>512.08410000000003</v>
      </c>
      <c r="D58" s="169">
        <v>517.50779999999997</v>
      </c>
      <c r="E58" s="169">
        <v>515.42190000000005</v>
      </c>
      <c r="F58" s="169">
        <v>520.43560000000002</v>
      </c>
      <c r="G58" s="169">
        <v>520.577</v>
      </c>
      <c r="H58" s="169">
        <v>514.36580000000004</v>
      </c>
      <c r="I58" s="169">
        <v>518.97529999999995</v>
      </c>
      <c r="J58" s="169">
        <v>505.75439999999998</v>
      </c>
      <c r="K58" s="169">
        <v>506.99579999999997</v>
      </c>
      <c r="L58" s="169">
        <v>492.6454</v>
      </c>
      <c r="M58" s="169">
        <v>515.06939999999997</v>
      </c>
      <c r="N58" s="169">
        <v>500.25400000000002</v>
      </c>
      <c r="O58" s="169">
        <v>228.05860000000001</v>
      </c>
      <c r="P58" s="169">
        <v>227.0411</v>
      </c>
      <c r="Q58" s="169">
        <v>229.55549999999999</v>
      </c>
      <c r="R58" s="169">
        <v>225.1369</v>
      </c>
      <c r="S58" s="169">
        <v>222.392</v>
      </c>
      <c r="T58" s="169">
        <v>223.81190000000001</v>
      </c>
      <c r="U58" s="169">
        <v>226.5</v>
      </c>
      <c r="V58" s="169">
        <v>0</v>
      </c>
      <c r="W58" s="169">
        <v>226.7</v>
      </c>
      <c r="X58" s="169">
        <v>143.1902</v>
      </c>
      <c r="Y58" s="169">
        <v>141.76230000000001</v>
      </c>
      <c r="Z58" s="169">
        <v>140.0592</v>
      </c>
      <c r="AA58" s="169">
        <v>141.92259999999999</v>
      </c>
      <c r="AB58" s="169">
        <v>137.83439999999999</v>
      </c>
      <c r="AC58" s="169">
        <v>0</v>
      </c>
      <c r="AD58" s="169">
        <v>143.1712</v>
      </c>
      <c r="AE58" s="169">
        <v>127.2256</v>
      </c>
      <c r="AF58" s="169">
        <v>143.31100000000001</v>
      </c>
    </row>
    <row r="59" spans="1:32" x14ac:dyDescent="0.3">
      <c r="A59" s="227" t="s">
        <v>796</v>
      </c>
      <c r="B59" s="227"/>
      <c r="C59" s="169">
        <v>503.53359999999998</v>
      </c>
      <c r="D59" s="169">
        <v>498.75900000000001</v>
      </c>
      <c r="E59" s="169">
        <v>491.10559999999998</v>
      </c>
      <c r="F59" s="169">
        <v>501.79219999999998</v>
      </c>
      <c r="G59" s="169">
        <v>504.56119999999999</v>
      </c>
      <c r="H59" s="169">
        <v>503.23779999999999</v>
      </c>
      <c r="I59" s="169">
        <v>508.27609999999999</v>
      </c>
      <c r="J59" s="169">
        <v>498.69110000000001</v>
      </c>
      <c r="K59" s="169">
        <v>491.13279999999997</v>
      </c>
      <c r="L59" s="169">
        <v>477.70890000000003</v>
      </c>
      <c r="M59" s="169">
        <v>497.95859999999999</v>
      </c>
      <c r="N59" s="169">
        <v>484.00220000000002</v>
      </c>
      <c r="O59" s="169">
        <v>220.66800000000001</v>
      </c>
      <c r="P59" s="169">
        <v>220.7227</v>
      </c>
      <c r="Q59" s="169">
        <v>222.1859</v>
      </c>
      <c r="R59" s="169">
        <v>219.55279999999999</v>
      </c>
      <c r="S59" s="169">
        <v>214.92060000000001</v>
      </c>
      <c r="T59" s="169">
        <v>220.59450000000001</v>
      </c>
      <c r="U59" s="169">
        <v>219.5</v>
      </c>
      <c r="V59" s="169">
        <v>0</v>
      </c>
      <c r="W59" s="169">
        <v>220.5</v>
      </c>
      <c r="X59" s="169">
        <v>137.9066</v>
      </c>
      <c r="Y59" s="169">
        <v>139.1183</v>
      </c>
      <c r="Z59" s="169">
        <v>138.02029999999999</v>
      </c>
      <c r="AA59" s="169">
        <v>138.5206</v>
      </c>
      <c r="AB59" s="169">
        <v>133.86000000000001</v>
      </c>
      <c r="AC59" s="169">
        <v>0</v>
      </c>
      <c r="AD59" s="169">
        <v>140.5949</v>
      </c>
      <c r="AE59" s="169">
        <v>123.4755</v>
      </c>
      <c r="AF59" s="169">
        <v>137.7765</v>
      </c>
    </row>
    <row r="60" spans="1:32" x14ac:dyDescent="0.3">
      <c r="A60" s="227" t="s">
        <v>797</v>
      </c>
      <c r="B60" s="227"/>
      <c r="C60" s="169">
        <v>507.14221041666661</v>
      </c>
      <c r="D60" s="169">
        <v>507.2449458333333</v>
      </c>
      <c r="E60" s="169">
        <v>502.97668965517238</v>
      </c>
      <c r="F60" s="169">
        <v>509.43849791666668</v>
      </c>
      <c r="G60" s="169">
        <v>511.2926333333333</v>
      </c>
      <c r="H60" s="169">
        <v>508.00000638297871</v>
      </c>
      <c r="I60" s="169">
        <v>515.03924444444442</v>
      </c>
      <c r="J60" s="169">
        <v>502.29174375000002</v>
      </c>
      <c r="K60" s="169">
        <v>501.25926041666662</v>
      </c>
      <c r="L60" s="169">
        <v>486.47118958333328</v>
      </c>
      <c r="M60" s="169">
        <v>508.04522916666662</v>
      </c>
      <c r="N60" s="169">
        <v>494.00787291666666</v>
      </c>
      <c r="O60" s="169">
        <v>223.58953958333331</v>
      </c>
      <c r="P60" s="169">
        <v>223.48151666666664</v>
      </c>
      <c r="Q60" s="169">
        <v>225.36396250000001</v>
      </c>
      <c r="R60" s="169">
        <v>222.40562499999999</v>
      </c>
      <c r="S60" s="169">
        <v>219.00486041666667</v>
      </c>
      <c r="T60" s="169">
        <v>222.16086458333331</v>
      </c>
      <c r="U60" s="169">
        <v>224.07708333333335</v>
      </c>
      <c r="V60" s="169">
        <v>0</v>
      </c>
      <c r="W60" s="169">
        <v>224.75</v>
      </c>
      <c r="X60" s="169">
        <v>141.30731578947368</v>
      </c>
      <c r="Y60" s="169">
        <v>140.37338541666665</v>
      </c>
      <c r="Z60" s="169">
        <v>139.05467291666668</v>
      </c>
      <c r="AA60" s="169">
        <v>139.98891666666665</v>
      </c>
      <c r="AB60" s="169">
        <v>135.94466249999999</v>
      </c>
      <c r="AC60" s="169">
        <v>0</v>
      </c>
      <c r="AD60" s="169">
        <v>141.63616666666667</v>
      </c>
      <c r="AE60" s="169">
        <v>125.34940416666664</v>
      </c>
      <c r="AF60" s="169">
        <v>140.77733125</v>
      </c>
    </row>
    <row r="61" spans="1:32" x14ac:dyDescent="0.3">
      <c r="A61" s="227" t="s">
        <v>2288</v>
      </c>
      <c r="B61" s="227"/>
      <c r="C61" s="159" t="s">
        <v>156</v>
      </c>
      <c r="D61" s="159" t="s">
        <v>156</v>
      </c>
      <c r="E61" s="159" t="s">
        <v>156</v>
      </c>
      <c r="F61" s="159" t="s">
        <v>2289</v>
      </c>
      <c r="G61" s="159" t="s">
        <v>2289</v>
      </c>
      <c r="H61" s="159" t="s">
        <v>2289</v>
      </c>
      <c r="I61" s="159" t="s">
        <v>2290</v>
      </c>
      <c r="J61" s="159" t="s">
        <v>2290</v>
      </c>
      <c r="K61" s="159" t="s">
        <v>2290</v>
      </c>
      <c r="L61" s="159" t="s">
        <v>2290</v>
      </c>
      <c r="M61" s="159" t="s">
        <v>2290</v>
      </c>
      <c r="N61" s="159" t="s">
        <v>2290</v>
      </c>
      <c r="O61" s="159" t="s">
        <v>156</v>
      </c>
      <c r="P61" s="159" t="s">
        <v>156</v>
      </c>
      <c r="Q61" s="159" t="s">
        <v>156</v>
      </c>
      <c r="R61" s="159" t="s">
        <v>2289</v>
      </c>
      <c r="S61" s="159" t="s">
        <v>2289</v>
      </c>
      <c r="T61" s="159" t="s">
        <v>2290</v>
      </c>
      <c r="U61" s="159" t="s">
        <v>2290</v>
      </c>
      <c r="V61" s="159" t="s">
        <v>2290</v>
      </c>
      <c r="W61" s="159" t="s">
        <v>2290</v>
      </c>
      <c r="X61" s="159" t="s">
        <v>2290</v>
      </c>
      <c r="Y61" s="159" t="s">
        <v>2290</v>
      </c>
      <c r="Z61" s="159" t="s">
        <v>2290</v>
      </c>
      <c r="AA61" s="159" t="s">
        <v>2290</v>
      </c>
      <c r="AB61" s="159" t="s">
        <v>2290</v>
      </c>
      <c r="AC61" s="159" t="s">
        <v>2290</v>
      </c>
      <c r="AD61" s="159" t="s">
        <v>2290</v>
      </c>
      <c r="AE61" s="159" t="s">
        <v>2290</v>
      </c>
      <c r="AF61" s="159" t="s">
        <v>2290</v>
      </c>
    </row>
    <row r="62" spans="1:32" ht="27" customHeight="1" x14ac:dyDescent="0.3">
      <c r="A62" s="227" t="s">
        <v>3</v>
      </c>
      <c r="B62" s="227"/>
      <c r="C62" s="228" t="s">
        <v>482</v>
      </c>
      <c r="D62" s="228"/>
      <c r="E62" s="228"/>
      <c r="F62" s="228"/>
      <c r="G62" s="228"/>
      <c r="H62" s="228"/>
      <c r="I62" s="228" t="s">
        <v>162</v>
      </c>
      <c r="J62" s="228" t="s">
        <v>482</v>
      </c>
      <c r="K62" s="228" t="s">
        <v>162</v>
      </c>
      <c r="L62" s="228" t="s">
        <v>482</v>
      </c>
      <c r="M62" s="228" t="s">
        <v>327</v>
      </c>
      <c r="N62" s="228" t="s">
        <v>162</v>
      </c>
      <c r="O62" s="228" t="s">
        <v>384</v>
      </c>
      <c r="P62" s="228"/>
      <c r="Q62" s="228"/>
      <c r="R62" s="228"/>
      <c r="S62" s="228"/>
      <c r="T62" s="228" t="s">
        <v>482</v>
      </c>
      <c r="U62" s="228" t="s">
        <v>2300</v>
      </c>
      <c r="V62" s="228"/>
      <c r="W62" s="228"/>
      <c r="X62" s="228" t="s">
        <v>384</v>
      </c>
      <c r="Y62" s="228" t="s">
        <v>460</v>
      </c>
      <c r="Z62" s="228" t="s">
        <v>384</v>
      </c>
      <c r="AA62" s="228" t="s">
        <v>2301</v>
      </c>
      <c r="AB62" s="228" t="s">
        <v>535</v>
      </c>
      <c r="AC62" s="228" t="s">
        <v>384</v>
      </c>
      <c r="AD62" s="228" t="s">
        <v>64</v>
      </c>
      <c r="AE62" s="228" t="s">
        <v>384</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2661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2304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2305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2662</v>
      </c>
      <c r="C5" s="1"/>
      <c r="D5" s="1"/>
      <c r="E5" s="1"/>
      <c r="F5" s="1"/>
      <c r="G5" s="1"/>
    </row>
    <row r="6" spans="1:7" ht="34.950000000000003" customHeight="1" x14ac:dyDescent="0.3">
      <c r="A6" s="1"/>
      <c r="B6" s="3" t="s">
        <v>3</v>
      </c>
      <c r="C6" s="3" t="s">
        <v>4</v>
      </c>
      <c r="D6" s="3" t="s">
        <v>6</v>
      </c>
      <c r="E6" s="3" t="s">
        <v>7</v>
      </c>
      <c r="F6" s="3" t="s">
        <v>8</v>
      </c>
      <c r="G6" s="3" t="s">
        <v>2663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2664</v>
      </c>
      <c r="C5" s="1"/>
      <c r="D5" s="1"/>
      <c r="E5" s="1"/>
      <c r="F5" s="1"/>
      <c r="G5" s="1"/>
      <c r="H5" s="1"/>
      <c r="I5" s="1"/>
    </row>
    <row r="6" spans="1:9" ht="34.950000000000003" customHeight="1" x14ac:dyDescent="0.3">
      <c r="A6" s="1"/>
      <c r="B6" s="3" t="s">
        <v>4</v>
      </c>
      <c r="C6" s="3" t="s">
        <v>2665</v>
      </c>
      <c r="D6" s="3" t="s">
        <v>2666</v>
      </c>
      <c r="E6" s="3" t="s">
        <v>7</v>
      </c>
      <c r="F6" s="3" t="s">
        <v>8</v>
      </c>
      <c r="G6" s="3" t="s">
        <v>2667</v>
      </c>
      <c r="H6" s="3" t="s">
        <v>2663</v>
      </c>
      <c r="I6" s="3" t="s">
        <v>2668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2669</v>
      </c>
      <c r="C5" s="1"/>
      <c r="D5" s="1"/>
      <c r="E5" s="1"/>
      <c r="F5" s="1"/>
      <c r="G5" s="1"/>
      <c r="H5" s="1"/>
      <c r="I5" s="1"/>
    </row>
    <row r="6" spans="1:9" ht="30" customHeight="1" x14ac:dyDescent="0.3">
      <c r="A6" s="1"/>
      <c r="B6" s="197" t="s">
        <v>2670</v>
      </c>
      <c r="C6" s="197"/>
      <c r="D6" s="197"/>
      <c r="E6" s="197"/>
      <c r="F6" s="197"/>
      <c r="G6" s="197"/>
      <c r="H6" s="197"/>
      <c r="I6" s="197"/>
    </row>
    <row r="7" spans="1:9" ht="19.95" customHeight="1" x14ac:dyDescent="0.3">
      <c r="A7" s="1"/>
      <c r="B7" s="197" t="s">
        <v>2671</v>
      </c>
      <c r="C7" s="197" t="s">
        <v>2672</v>
      </c>
      <c r="D7" s="197"/>
      <c r="E7" s="197" t="s">
        <v>2673</v>
      </c>
      <c r="F7" s="197"/>
      <c r="G7" s="197" t="s">
        <v>2674</v>
      </c>
      <c r="H7" s="197"/>
      <c r="I7" s="197"/>
    </row>
    <row r="8" spans="1:9" ht="19.95" customHeight="1" x14ac:dyDescent="0.3">
      <c r="A8" s="1"/>
      <c r="B8" s="197"/>
      <c r="C8" s="3" t="s">
        <v>2675</v>
      </c>
      <c r="D8" s="3" t="s">
        <v>2676</v>
      </c>
      <c r="E8" s="3" t="s">
        <v>2675</v>
      </c>
      <c r="F8" s="3" t="s">
        <v>2676</v>
      </c>
      <c r="G8" s="3" t="s">
        <v>2675</v>
      </c>
      <c r="H8" s="3" t="s">
        <v>2676</v>
      </c>
      <c r="I8" s="3" t="s">
        <v>2677</v>
      </c>
    </row>
    <row r="9" spans="1:9" ht="26.4" x14ac:dyDescent="0.3">
      <c r="A9" s="1"/>
      <c r="B9" s="86" t="s">
        <v>2678</v>
      </c>
      <c r="C9" s="86" t="s">
        <v>2679</v>
      </c>
      <c r="D9" s="86" t="s">
        <v>2679</v>
      </c>
      <c r="E9" s="86" t="s">
        <v>2679</v>
      </c>
      <c r="F9" s="86" t="s">
        <v>2679</v>
      </c>
      <c r="G9" s="86" t="s">
        <v>2679</v>
      </c>
      <c r="H9" s="86" t="s">
        <v>2679</v>
      </c>
      <c r="I9" s="86" t="s">
        <v>2680</v>
      </c>
    </row>
    <row r="10" spans="1:9" ht="26.4" x14ac:dyDescent="0.3">
      <c r="A10" s="1"/>
      <c r="B10" s="86" t="s">
        <v>2681</v>
      </c>
      <c r="C10" s="86" t="s">
        <v>2679</v>
      </c>
      <c r="D10" s="86" t="s">
        <v>2679</v>
      </c>
      <c r="E10" s="86" t="s">
        <v>2679</v>
      </c>
      <c r="F10" s="86" t="s">
        <v>2679</v>
      </c>
      <c r="G10" s="86" t="s">
        <v>2679</v>
      </c>
      <c r="H10" s="86" t="s">
        <v>2679</v>
      </c>
      <c r="I10" s="86" t="s">
        <v>2680</v>
      </c>
    </row>
    <row r="11" spans="1:9" ht="26.4" x14ac:dyDescent="0.3">
      <c r="A11" s="1"/>
      <c r="B11" s="86" t="s">
        <v>2682</v>
      </c>
      <c r="C11" s="86" t="s">
        <v>2683</v>
      </c>
      <c r="D11" s="86" t="s">
        <v>2684</v>
      </c>
      <c r="E11" s="86" t="s">
        <v>2685</v>
      </c>
      <c r="F11" s="86" t="s">
        <v>2686</v>
      </c>
      <c r="G11" s="86" t="s">
        <v>890</v>
      </c>
      <c r="H11" s="86" t="s">
        <v>890</v>
      </c>
      <c r="I11" s="86" t="s">
        <v>890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149</v>
      </c>
      <c r="C14" s="197"/>
      <c r="D14" s="197"/>
      <c r="E14" s="197"/>
      <c r="F14" s="197"/>
      <c r="G14" s="197"/>
      <c r="H14" s="197"/>
      <c r="I14" s="197"/>
    </row>
    <row r="15" spans="1:9" ht="19.95" customHeight="1" x14ac:dyDescent="0.3">
      <c r="A15" s="1"/>
      <c r="B15" s="197" t="s">
        <v>2671</v>
      </c>
      <c r="C15" s="197" t="s">
        <v>2672</v>
      </c>
      <c r="D15" s="197"/>
      <c r="E15" s="197" t="s">
        <v>2673</v>
      </c>
      <c r="F15" s="197"/>
      <c r="G15" s="197" t="s">
        <v>2674</v>
      </c>
      <c r="H15" s="197"/>
      <c r="I15" s="197"/>
    </row>
    <row r="16" spans="1:9" ht="19.95" customHeight="1" x14ac:dyDescent="0.3">
      <c r="A16" s="1"/>
      <c r="B16" s="197"/>
      <c r="C16" s="3" t="s">
        <v>2675</v>
      </c>
      <c r="D16" s="3" t="s">
        <v>2676</v>
      </c>
      <c r="E16" s="3" t="s">
        <v>2675</v>
      </c>
      <c r="F16" s="3" t="s">
        <v>2676</v>
      </c>
      <c r="G16" s="3" t="s">
        <v>2675</v>
      </c>
      <c r="H16" s="3" t="s">
        <v>2676</v>
      </c>
      <c r="I16" s="3" t="s">
        <v>2677</v>
      </c>
    </row>
    <row r="17" spans="1:9" ht="26.4" x14ac:dyDescent="0.3">
      <c r="A17" s="1"/>
      <c r="B17" s="86" t="s">
        <v>2678</v>
      </c>
      <c r="C17" s="86" t="s">
        <v>2679</v>
      </c>
      <c r="D17" s="86" t="s">
        <v>2679</v>
      </c>
      <c r="E17" s="86" t="s">
        <v>2679</v>
      </c>
      <c r="F17" s="86" t="s">
        <v>2679</v>
      </c>
      <c r="G17" s="86" t="s">
        <v>2679</v>
      </c>
      <c r="H17" s="86" t="s">
        <v>2679</v>
      </c>
      <c r="I17" s="86" t="s">
        <v>2680</v>
      </c>
    </row>
    <row r="18" spans="1:9" ht="26.4" x14ac:dyDescent="0.3">
      <c r="A18" s="1"/>
      <c r="B18" s="86" t="s">
        <v>2681</v>
      </c>
      <c r="C18" s="86" t="s">
        <v>2679</v>
      </c>
      <c r="D18" s="86" t="s">
        <v>2679</v>
      </c>
      <c r="E18" s="86" t="s">
        <v>2679</v>
      </c>
      <c r="F18" s="86" t="s">
        <v>2679</v>
      </c>
      <c r="G18" s="86" t="s">
        <v>2679</v>
      </c>
      <c r="H18" s="86" t="s">
        <v>2679</v>
      </c>
      <c r="I18" s="86" t="s">
        <v>2680</v>
      </c>
    </row>
    <row r="19" spans="1:9" x14ac:dyDescent="0.3">
      <c r="A19" s="1"/>
      <c r="B19" s="86" t="s">
        <v>2682</v>
      </c>
      <c r="C19" s="86" t="s">
        <v>2679</v>
      </c>
      <c r="D19" s="86" t="s">
        <v>2679</v>
      </c>
      <c r="E19" s="86" t="s">
        <v>2679</v>
      </c>
      <c r="F19" s="86" t="s">
        <v>2679</v>
      </c>
      <c r="G19" s="86" t="s">
        <v>890</v>
      </c>
      <c r="H19" s="86" t="s">
        <v>890</v>
      </c>
      <c r="I19" s="86" t="s">
        <v>890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2687</v>
      </c>
      <c r="C22" s="197"/>
      <c r="D22" s="197"/>
      <c r="E22" s="197"/>
      <c r="F22" s="197"/>
      <c r="G22" s="197"/>
      <c r="H22" s="197"/>
      <c r="I22" s="197"/>
    </row>
    <row r="23" spans="1:9" ht="19.95" customHeight="1" x14ac:dyDescent="0.3">
      <c r="A23" s="1"/>
      <c r="B23" s="197" t="s">
        <v>2671</v>
      </c>
      <c r="C23" s="197" t="s">
        <v>2672</v>
      </c>
      <c r="D23" s="197"/>
      <c r="E23" s="197" t="s">
        <v>2673</v>
      </c>
      <c r="F23" s="197"/>
      <c r="G23" s="197" t="s">
        <v>2674</v>
      </c>
      <c r="H23" s="197"/>
      <c r="I23" s="197"/>
    </row>
    <row r="24" spans="1:9" ht="19.95" customHeight="1" x14ac:dyDescent="0.3">
      <c r="A24" s="1"/>
      <c r="B24" s="197"/>
      <c r="C24" s="3" t="s">
        <v>2675</v>
      </c>
      <c r="D24" s="3" t="s">
        <v>2676</v>
      </c>
      <c r="E24" s="3" t="s">
        <v>2675</v>
      </c>
      <c r="F24" s="3" t="s">
        <v>2676</v>
      </c>
      <c r="G24" s="3" t="s">
        <v>2675</v>
      </c>
      <c r="H24" s="3" t="s">
        <v>2676</v>
      </c>
      <c r="I24" s="3" t="s">
        <v>2677</v>
      </c>
    </row>
    <row r="25" spans="1:9" ht="26.4" x14ac:dyDescent="0.3">
      <c r="A25" s="1"/>
      <c r="B25" s="86" t="s">
        <v>2678</v>
      </c>
      <c r="C25" s="86" t="s">
        <v>2679</v>
      </c>
      <c r="D25" s="86" t="s">
        <v>2679</v>
      </c>
      <c r="E25" s="86" t="s">
        <v>2679</v>
      </c>
      <c r="F25" s="86" t="s">
        <v>2679</v>
      </c>
      <c r="G25" s="86" t="s">
        <v>2679</v>
      </c>
      <c r="H25" s="86" t="s">
        <v>2679</v>
      </c>
      <c r="I25" s="86" t="s">
        <v>2680</v>
      </c>
    </row>
    <row r="26" spans="1:9" ht="26.4" x14ac:dyDescent="0.3">
      <c r="A26" s="1"/>
      <c r="B26" s="86" t="s">
        <v>2681</v>
      </c>
      <c r="C26" s="86" t="s">
        <v>2679</v>
      </c>
      <c r="D26" s="86" t="s">
        <v>2679</v>
      </c>
      <c r="E26" s="86" t="s">
        <v>2679</v>
      </c>
      <c r="F26" s="86" t="s">
        <v>2679</v>
      </c>
      <c r="G26" s="86" t="s">
        <v>2679</v>
      </c>
      <c r="H26" s="86" t="s">
        <v>2679</v>
      </c>
      <c r="I26" s="86" t="s">
        <v>2680</v>
      </c>
    </row>
    <row r="27" spans="1:9" ht="26.4" x14ac:dyDescent="0.3">
      <c r="A27" s="1"/>
      <c r="B27" s="86" t="s">
        <v>2682</v>
      </c>
      <c r="C27" s="86" t="s">
        <v>2683</v>
      </c>
      <c r="D27" s="86" t="s">
        <v>2688</v>
      </c>
      <c r="E27" s="86" t="s">
        <v>2685</v>
      </c>
      <c r="F27" s="86" t="s">
        <v>2689</v>
      </c>
      <c r="G27" s="86" t="s">
        <v>890</v>
      </c>
      <c r="H27" s="86" t="s">
        <v>890</v>
      </c>
      <c r="I27" s="86" t="s">
        <v>890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2648</v>
      </c>
      <c r="C30" s="197"/>
      <c r="D30" s="197"/>
      <c r="E30" s="197"/>
      <c r="F30" s="197"/>
      <c r="G30" s="197"/>
      <c r="H30" s="197"/>
      <c r="I30" s="197"/>
    </row>
    <row r="31" spans="1:9" ht="19.95" customHeight="1" x14ac:dyDescent="0.3">
      <c r="A31" s="1"/>
      <c r="B31" s="197" t="s">
        <v>2671</v>
      </c>
      <c r="C31" s="197" t="s">
        <v>2672</v>
      </c>
      <c r="D31" s="197"/>
      <c r="E31" s="197" t="s">
        <v>2673</v>
      </c>
      <c r="F31" s="197"/>
      <c r="G31" s="197" t="s">
        <v>2674</v>
      </c>
      <c r="H31" s="197"/>
      <c r="I31" s="197"/>
    </row>
    <row r="32" spans="1:9" ht="19.95" customHeight="1" x14ac:dyDescent="0.3">
      <c r="A32" s="1"/>
      <c r="B32" s="197"/>
      <c r="C32" s="3" t="s">
        <v>2675</v>
      </c>
      <c r="D32" s="3" t="s">
        <v>2676</v>
      </c>
      <c r="E32" s="3" t="s">
        <v>2675</v>
      </c>
      <c r="F32" s="3" t="s">
        <v>2676</v>
      </c>
      <c r="G32" s="3" t="s">
        <v>2675</v>
      </c>
      <c r="H32" s="3" t="s">
        <v>2676</v>
      </c>
      <c r="I32" s="3" t="s">
        <v>2677</v>
      </c>
    </row>
    <row r="33" spans="1:9" ht="26.4" x14ac:dyDescent="0.3">
      <c r="A33" s="1"/>
      <c r="B33" s="86" t="s">
        <v>2678</v>
      </c>
      <c r="C33" s="86" t="s">
        <v>2679</v>
      </c>
      <c r="D33" s="86" t="s">
        <v>2679</v>
      </c>
      <c r="E33" s="86" t="s">
        <v>2679</v>
      </c>
      <c r="F33" s="86" t="s">
        <v>2679</v>
      </c>
      <c r="G33" s="86" t="s">
        <v>2679</v>
      </c>
      <c r="H33" s="86" t="s">
        <v>2679</v>
      </c>
      <c r="I33" s="86" t="s">
        <v>2680</v>
      </c>
    </row>
    <row r="34" spans="1:9" ht="26.4" x14ac:dyDescent="0.3">
      <c r="A34" s="1"/>
      <c r="B34" s="86" t="s">
        <v>2681</v>
      </c>
      <c r="C34" s="86" t="s">
        <v>2679</v>
      </c>
      <c r="D34" s="86" t="s">
        <v>2679</v>
      </c>
      <c r="E34" s="86" t="s">
        <v>2679</v>
      </c>
      <c r="F34" s="86" t="s">
        <v>2679</v>
      </c>
      <c r="G34" s="86" t="s">
        <v>2679</v>
      </c>
      <c r="H34" s="86" t="s">
        <v>2679</v>
      </c>
      <c r="I34" s="86" t="s">
        <v>2680</v>
      </c>
    </row>
    <row r="35" spans="1:9" ht="26.4" x14ac:dyDescent="0.3">
      <c r="A35" s="1"/>
      <c r="B35" s="86" t="s">
        <v>2682</v>
      </c>
      <c r="C35" s="86" t="s">
        <v>2683</v>
      </c>
      <c r="D35" s="86" t="s">
        <v>2690</v>
      </c>
      <c r="E35" s="86" t="s">
        <v>2685</v>
      </c>
      <c r="F35" s="86" t="s">
        <v>2686</v>
      </c>
      <c r="G35" s="86" t="s">
        <v>890</v>
      </c>
      <c r="H35" s="86" t="s">
        <v>890</v>
      </c>
      <c r="I35" s="86" t="s">
        <v>890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456</v>
      </c>
      <c r="C38" s="197"/>
      <c r="D38" s="197"/>
      <c r="E38" s="197"/>
      <c r="F38" s="197"/>
      <c r="G38" s="197"/>
      <c r="H38" s="197"/>
      <c r="I38" s="197"/>
    </row>
    <row r="39" spans="1:9" ht="19.95" customHeight="1" x14ac:dyDescent="0.3">
      <c r="A39" s="1"/>
      <c r="B39" s="197" t="s">
        <v>2671</v>
      </c>
      <c r="C39" s="197" t="s">
        <v>2672</v>
      </c>
      <c r="D39" s="197"/>
      <c r="E39" s="197" t="s">
        <v>2673</v>
      </c>
      <c r="F39" s="197"/>
      <c r="G39" s="197" t="s">
        <v>2674</v>
      </c>
      <c r="H39" s="197"/>
      <c r="I39" s="197"/>
    </row>
    <row r="40" spans="1:9" ht="19.95" customHeight="1" x14ac:dyDescent="0.3">
      <c r="A40" s="1"/>
      <c r="B40" s="197"/>
      <c r="C40" s="3" t="s">
        <v>2675</v>
      </c>
      <c r="D40" s="3" t="s">
        <v>2676</v>
      </c>
      <c r="E40" s="3" t="s">
        <v>2675</v>
      </c>
      <c r="F40" s="3" t="s">
        <v>2676</v>
      </c>
      <c r="G40" s="3" t="s">
        <v>2675</v>
      </c>
      <c r="H40" s="3" t="s">
        <v>2676</v>
      </c>
      <c r="I40" s="3" t="s">
        <v>2677</v>
      </c>
    </row>
    <row r="41" spans="1:9" ht="26.4" x14ac:dyDescent="0.3">
      <c r="A41" s="1"/>
      <c r="B41" s="86" t="s">
        <v>2678</v>
      </c>
      <c r="C41" s="86" t="s">
        <v>2679</v>
      </c>
      <c r="D41" s="86" t="s">
        <v>2679</v>
      </c>
      <c r="E41" s="86" t="s">
        <v>2679</v>
      </c>
      <c r="F41" s="86" t="s">
        <v>2679</v>
      </c>
      <c r="G41" s="86" t="s">
        <v>2679</v>
      </c>
      <c r="H41" s="86" t="s">
        <v>2679</v>
      </c>
      <c r="I41" s="86" t="s">
        <v>2680</v>
      </c>
    </row>
    <row r="42" spans="1:9" ht="26.4" x14ac:dyDescent="0.3">
      <c r="A42" s="1"/>
      <c r="B42" s="86" t="s">
        <v>2681</v>
      </c>
      <c r="C42" s="86" t="s">
        <v>2679</v>
      </c>
      <c r="D42" s="86" t="s">
        <v>2679</v>
      </c>
      <c r="E42" s="86" t="s">
        <v>2679</v>
      </c>
      <c r="F42" s="86" t="s">
        <v>2679</v>
      </c>
      <c r="G42" s="86" t="s">
        <v>2679</v>
      </c>
      <c r="H42" s="86" t="s">
        <v>2679</v>
      </c>
      <c r="I42" s="86" t="s">
        <v>2680</v>
      </c>
    </row>
    <row r="43" spans="1:9" ht="26.4" x14ac:dyDescent="0.3">
      <c r="A43" s="1"/>
      <c r="B43" s="86" t="s">
        <v>2682</v>
      </c>
      <c r="C43" s="86" t="s">
        <v>2683</v>
      </c>
      <c r="D43" s="86" t="s">
        <v>2690</v>
      </c>
      <c r="E43" s="86" t="s">
        <v>2685</v>
      </c>
      <c r="F43" s="86" t="s">
        <v>2686</v>
      </c>
      <c r="G43" s="86" t="s">
        <v>890</v>
      </c>
      <c r="H43" s="86" t="s">
        <v>890</v>
      </c>
      <c r="I43" s="86" t="s">
        <v>890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2691</v>
      </c>
      <c r="C46" s="197"/>
      <c r="D46" s="197"/>
      <c r="E46" s="197"/>
      <c r="F46" s="197"/>
      <c r="G46" s="197"/>
      <c r="H46" s="197"/>
      <c r="I46" s="197"/>
    </row>
    <row r="47" spans="1:9" ht="19.95" customHeight="1" x14ac:dyDescent="0.3">
      <c r="A47" s="1"/>
      <c r="B47" s="197" t="s">
        <v>2671</v>
      </c>
      <c r="C47" s="197" t="s">
        <v>2672</v>
      </c>
      <c r="D47" s="197"/>
      <c r="E47" s="197" t="s">
        <v>2673</v>
      </c>
      <c r="F47" s="197"/>
      <c r="G47" s="197" t="s">
        <v>2674</v>
      </c>
      <c r="H47" s="197"/>
      <c r="I47" s="197"/>
    </row>
    <row r="48" spans="1:9" ht="19.95" customHeight="1" x14ac:dyDescent="0.3">
      <c r="A48" s="1"/>
      <c r="B48" s="197"/>
      <c r="C48" s="3" t="s">
        <v>2675</v>
      </c>
      <c r="D48" s="3" t="s">
        <v>2676</v>
      </c>
      <c r="E48" s="3" t="s">
        <v>2675</v>
      </c>
      <c r="F48" s="3" t="s">
        <v>2676</v>
      </c>
      <c r="G48" s="3" t="s">
        <v>2675</v>
      </c>
      <c r="H48" s="3" t="s">
        <v>2676</v>
      </c>
      <c r="I48" s="3" t="s">
        <v>2677</v>
      </c>
    </row>
    <row r="49" spans="1:9" ht="26.4" x14ac:dyDescent="0.3">
      <c r="A49" s="1"/>
      <c r="B49" s="86" t="s">
        <v>2678</v>
      </c>
      <c r="C49" s="86" t="s">
        <v>2679</v>
      </c>
      <c r="D49" s="86" t="s">
        <v>2679</v>
      </c>
      <c r="E49" s="86" t="s">
        <v>2679</v>
      </c>
      <c r="F49" s="86" t="s">
        <v>2679</v>
      </c>
      <c r="G49" s="86" t="s">
        <v>2679</v>
      </c>
      <c r="H49" s="86" t="s">
        <v>2679</v>
      </c>
      <c r="I49" s="86" t="s">
        <v>2680</v>
      </c>
    </row>
    <row r="50" spans="1:9" ht="26.4" x14ac:dyDescent="0.3">
      <c r="A50" s="1"/>
      <c r="B50" s="86" t="s">
        <v>2681</v>
      </c>
      <c r="C50" s="86" t="s">
        <v>2679</v>
      </c>
      <c r="D50" s="86" t="s">
        <v>2679</v>
      </c>
      <c r="E50" s="86" t="s">
        <v>2679</v>
      </c>
      <c r="F50" s="86" t="s">
        <v>2679</v>
      </c>
      <c r="G50" s="86" t="s">
        <v>2679</v>
      </c>
      <c r="H50" s="86" t="s">
        <v>2679</v>
      </c>
      <c r="I50" s="86" t="s">
        <v>2680</v>
      </c>
    </row>
    <row r="51" spans="1:9" ht="26.4" x14ac:dyDescent="0.3">
      <c r="A51" s="1"/>
      <c r="B51" s="86" t="s">
        <v>2682</v>
      </c>
      <c r="C51" s="86" t="s">
        <v>2683</v>
      </c>
      <c r="D51" s="86" t="s">
        <v>2684</v>
      </c>
      <c r="E51" s="86" t="s">
        <v>2685</v>
      </c>
      <c r="F51" s="86" t="s">
        <v>2689</v>
      </c>
      <c r="G51" s="86" t="s">
        <v>890</v>
      </c>
      <c r="H51" s="86" t="s">
        <v>890</v>
      </c>
      <c r="I51" s="86" t="s">
        <v>890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430</v>
      </c>
      <c r="C54" s="197"/>
      <c r="D54" s="197"/>
      <c r="E54" s="197"/>
      <c r="F54" s="197"/>
      <c r="G54" s="197"/>
      <c r="H54" s="197"/>
      <c r="I54" s="197"/>
    </row>
    <row r="55" spans="1:9" ht="19.95" customHeight="1" x14ac:dyDescent="0.3">
      <c r="A55" s="1"/>
      <c r="B55" s="197" t="s">
        <v>2671</v>
      </c>
      <c r="C55" s="197" t="s">
        <v>2672</v>
      </c>
      <c r="D55" s="197"/>
      <c r="E55" s="197" t="s">
        <v>2673</v>
      </c>
      <c r="F55" s="197"/>
      <c r="G55" s="197" t="s">
        <v>2674</v>
      </c>
      <c r="H55" s="197"/>
      <c r="I55" s="197"/>
    </row>
    <row r="56" spans="1:9" ht="19.95" customHeight="1" x14ac:dyDescent="0.3">
      <c r="A56" s="1"/>
      <c r="B56" s="197"/>
      <c r="C56" s="3" t="s">
        <v>2675</v>
      </c>
      <c r="D56" s="3" t="s">
        <v>2676</v>
      </c>
      <c r="E56" s="3" t="s">
        <v>2675</v>
      </c>
      <c r="F56" s="3" t="s">
        <v>2676</v>
      </c>
      <c r="G56" s="3" t="s">
        <v>2675</v>
      </c>
      <c r="H56" s="3" t="s">
        <v>2676</v>
      </c>
      <c r="I56" s="3" t="s">
        <v>2677</v>
      </c>
    </row>
    <row r="57" spans="1:9" ht="26.4" x14ac:dyDescent="0.3">
      <c r="A57" s="1"/>
      <c r="B57" s="86" t="s">
        <v>2678</v>
      </c>
      <c r="C57" s="86" t="s">
        <v>2679</v>
      </c>
      <c r="D57" s="86" t="s">
        <v>2679</v>
      </c>
      <c r="E57" s="86" t="s">
        <v>2679</v>
      </c>
      <c r="F57" s="86" t="s">
        <v>2679</v>
      </c>
      <c r="G57" s="86" t="s">
        <v>2679</v>
      </c>
      <c r="H57" s="86" t="s">
        <v>2679</v>
      </c>
      <c r="I57" s="86" t="s">
        <v>2680</v>
      </c>
    </row>
    <row r="58" spans="1:9" ht="26.4" x14ac:dyDescent="0.3">
      <c r="A58" s="1"/>
      <c r="B58" s="86" t="s">
        <v>2681</v>
      </c>
      <c r="C58" s="86" t="s">
        <v>2679</v>
      </c>
      <c r="D58" s="86" t="s">
        <v>2679</v>
      </c>
      <c r="E58" s="86" t="s">
        <v>2679</v>
      </c>
      <c r="F58" s="86" t="s">
        <v>2679</v>
      </c>
      <c r="G58" s="86" t="s">
        <v>2679</v>
      </c>
      <c r="H58" s="86" t="s">
        <v>2679</v>
      </c>
      <c r="I58" s="86" t="s">
        <v>2680</v>
      </c>
    </row>
    <row r="59" spans="1:9" ht="26.4" x14ac:dyDescent="0.3">
      <c r="A59" s="1"/>
      <c r="B59" s="86" t="s">
        <v>2682</v>
      </c>
      <c r="C59" s="86" t="s">
        <v>2683</v>
      </c>
      <c r="D59" s="86" t="s">
        <v>2684</v>
      </c>
      <c r="E59" s="86" t="s">
        <v>2685</v>
      </c>
      <c r="F59" s="86" t="s">
        <v>2686</v>
      </c>
      <c r="G59" s="86" t="s">
        <v>890</v>
      </c>
      <c r="H59" s="86" t="s">
        <v>890</v>
      </c>
      <c r="I59" s="86" t="s">
        <v>890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620</v>
      </c>
      <c r="C62" s="197"/>
      <c r="D62" s="197"/>
      <c r="E62" s="197"/>
      <c r="F62" s="197"/>
      <c r="G62" s="197"/>
      <c r="H62" s="197"/>
      <c r="I62" s="197"/>
    </row>
    <row r="63" spans="1:9" ht="19.95" customHeight="1" x14ac:dyDescent="0.3">
      <c r="A63" s="1"/>
      <c r="B63" s="197" t="s">
        <v>2671</v>
      </c>
      <c r="C63" s="197" t="s">
        <v>2672</v>
      </c>
      <c r="D63" s="197"/>
      <c r="E63" s="197" t="s">
        <v>2673</v>
      </c>
      <c r="F63" s="197"/>
      <c r="G63" s="197" t="s">
        <v>2674</v>
      </c>
      <c r="H63" s="197"/>
      <c r="I63" s="197"/>
    </row>
    <row r="64" spans="1:9" ht="19.95" customHeight="1" x14ac:dyDescent="0.3">
      <c r="A64" s="1"/>
      <c r="B64" s="197"/>
      <c r="C64" s="3" t="s">
        <v>2675</v>
      </c>
      <c r="D64" s="3" t="s">
        <v>2676</v>
      </c>
      <c r="E64" s="3" t="s">
        <v>2675</v>
      </c>
      <c r="F64" s="3" t="s">
        <v>2676</v>
      </c>
      <c r="G64" s="3" t="s">
        <v>2675</v>
      </c>
      <c r="H64" s="3" t="s">
        <v>2676</v>
      </c>
      <c r="I64" s="3" t="s">
        <v>2677</v>
      </c>
    </row>
    <row r="65" spans="1:9" ht="26.4" x14ac:dyDescent="0.3">
      <c r="A65" s="1"/>
      <c r="B65" s="86" t="s">
        <v>2678</v>
      </c>
      <c r="C65" s="86" t="s">
        <v>2679</v>
      </c>
      <c r="D65" s="86" t="s">
        <v>2679</v>
      </c>
      <c r="E65" s="86" t="s">
        <v>2679</v>
      </c>
      <c r="F65" s="86" t="s">
        <v>2679</v>
      </c>
      <c r="G65" s="86" t="s">
        <v>2679</v>
      </c>
      <c r="H65" s="86" t="s">
        <v>2679</v>
      </c>
      <c r="I65" s="86" t="s">
        <v>2680</v>
      </c>
    </row>
    <row r="66" spans="1:9" ht="26.4" x14ac:dyDescent="0.3">
      <c r="A66" s="1"/>
      <c r="B66" s="86" t="s">
        <v>2681</v>
      </c>
      <c r="C66" s="86" t="s">
        <v>2679</v>
      </c>
      <c r="D66" s="86" t="s">
        <v>2679</v>
      </c>
      <c r="E66" s="86" t="s">
        <v>2679</v>
      </c>
      <c r="F66" s="86" t="s">
        <v>2679</v>
      </c>
      <c r="G66" s="86" t="s">
        <v>2679</v>
      </c>
      <c r="H66" s="86" t="s">
        <v>2679</v>
      </c>
      <c r="I66" s="86" t="s">
        <v>2680</v>
      </c>
    </row>
    <row r="67" spans="1:9" ht="26.4" x14ac:dyDescent="0.3">
      <c r="A67" s="1"/>
      <c r="B67" s="86" t="s">
        <v>2682</v>
      </c>
      <c r="C67" s="86" t="s">
        <v>2683</v>
      </c>
      <c r="D67" s="86" t="s">
        <v>2684</v>
      </c>
      <c r="E67" s="86" t="s">
        <v>2685</v>
      </c>
      <c r="F67" s="86" t="s">
        <v>2686</v>
      </c>
      <c r="G67" s="86" t="s">
        <v>890</v>
      </c>
      <c r="H67" s="86" t="s">
        <v>890</v>
      </c>
      <c r="I67" s="86" t="s">
        <v>890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2692</v>
      </c>
      <c r="C5" s="1"/>
      <c r="D5" s="1"/>
      <c r="E5" s="1"/>
      <c r="F5" s="1"/>
      <c r="G5" s="1"/>
    </row>
    <row r="6" spans="1:7" ht="30" customHeight="1" x14ac:dyDescent="0.3">
      <c r="A6" s="1"/>
      <c r="B6" s="197" t="s">
        <v>2670</v>
      </c>
      <c r="C6" s="197"/>
      <c r="D6" s="197"/>
      <c r="E6" s="197"/>
      <c r="F6" s="197"/>
      <c r="G6" s="197"/>
    </row>
    <row r="7" spans="1:7" x14ac:dyDescent="0.3">
      <c r="A7" s="1"/>
      <c r="B7" s="197" t="s">
        <v>2693</v>
      </c>
      <c r="C7" s="197" t="s">
        <v>2694</v>
      </c>
      <c r="D7" s="197" t="s">
        <v>2695</v>
      </c>
      <c r="E7" s="197" t="s">
        <v>2696</v>
      </c>
      <c r="F7" s="197" t="s">
        <v>2697</v>
      </c>
      <c r="G7" s="197"/>
    </row>
    <row r="8" spans="1:7" x14ac:dyDescent="0.3">
      <c r="A8" s="1"/>
      <c r="B8" s="197"/>
      <c r="C8" s="197"/>
      <c r="D8" s="197"/>
      <c r="E8" s="197"/>
      <c r="F8" s="197" t="s">
        <v>2676</v>
      </c>
      <c r="G8" s="197"/>
    </row>
    <row r="9" spans="1:7" x14ac:dyDescent="0.3">
      <c r="A9" s="1"/>
      <c r="B9" s="197"/>
      <c r="C9" s="197"/>
      <c r="D9" s="197"/>
      <c r="E9" s="197"/>
      <c r="F9" s="3" t="s">
        <v>2698</v>
      </c>
      <c r="G9" s="3" t="s">
        <v>2699</v>
      </c>
    </row>
    <row r="10" spans="1:7" x14ac:dyDescent="0.3">
      <c r="A10" s="1"/>
      <c r="B10" s="86" t="s">
        <v>2678</v>
      </c>
      <c r="C10" s="86" t="s">
        <v>2679</v>
      </c>
      <c r="D10" s="86" t="s">
        <v>2679</v>
      </c>
      <c r="E10" s="86">
        <v>0</v>
      </c>
      <c r="F10" s="86">
        <v>60.36</v>
      </c>
      <c r="G10" s="86">
        <v>59.64</v>
      </c>
    </row>
    <row r="11" spans="1:7" x14ac:dyDescent="0.3">
      <c r="A11" s="1"/>
      <c r="B11" s="86" t="s">
        <v>2700</v>
      </c>
      <c r="C11" s="86" t="s">
        <v>2679</v>
      </c>
      <c r="D11" s="86" t="s">
        <v>2679</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149</v>
      </c>
      <c r="C14" s="197"/>
      <c r="D14" s="197"/>
      <c r="E14" s="197"/>
      <c r="F14" s="197"/>
      <c r="G14" s="197"/>
    </row>
    <row r="15" spans="1:7" x14ac:dyDescent="0.3">
      <c r="A15" s="1"/>
      <c r="B15" s="197" t="s">
        <v>2693</v>
      </c>
      <c r="C15" s="197" t="s">
        <v>2694</v>
      </c>
      <c r="D15" s="197" t="s">
        <v>2695</v>
      </c>
      <c r="E15" s="197" t="s">
        <v>2696</v>
      </c>
      <c r="F15" s="197" t="s">
        <v>2697</v>
      </c>
      <c r="G15" s="197"/>
    </row>
    <row r="16" spans="1:7" x14ac:dyDescent="0.3">
      <c r="A16" s="1"/>
      <c r="B16" s="197"/>
      <c r="C16" s="197"/>
      <c r="D16" s="197"/>
      <c r="E16" s="197"/>
      <c r="F16" s="197" t="s">
        <v>2676</v>
      </c>
      <c r="G16" s="197"/>
    </row>
    <row r="17" spans="1:7" x14ac:dyDescent="0.3">
      <c r="A17" s="1"/>
      <c r="B17" s="197"/>
      <c r="C17" s="197"/>
      <c r="D17" s="197"/>
      <c r="E17" s="197"/>
      <c r="F17" s="3" t="s">
        <v>2698</v>
      </c>
      <c r="G17" s="3" t="s">
        <v>2699</v>
      </c>
    </row>
    <row r="18" spans="1:7" x14ac:dyDescent="0.3">
      <c r="A18" s="1"/>
      <c r="B18" s="86" t="s">
        <v>2678</v>
      </c>
      <c r="C18" s="86" t="s">
        <v>2679</v>
      </c>
      <c r="D18" s="86" t="s">
        <v>2679</v>
      </c>
      <c r="E18" s="86">
        <v>0</v>
      </c>
      <c r="F18" s="86">
        <v>60.36</v>
      </c>
      <c r="G18" s="86">
        <v>59.64</v>
      </c>
    </row>
    <row r="19" spans="1:7" x14ac:dyDescent="0.3">
      <c r="A19" s="1"/>
      <c r="B19" s="86" t="s">
        <v>2700</v>
      </c>
      <c r="C19" s="86" t="s">
        <v>2679</v>
      </c>
      <c r="D19" s="86" t="s">
        <v>2679</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2687</v>
      </c>
      <c r="C22" s="197"/>
      <c r="D22" s="197"/>
      <c r="E22" s="197"/>
      <c r="F22" s="197"/>
      <c r="G22" s="197"/>
    </row>
    <row r="23" spans="1:7" x14ac:dyDescent="0.3">
      <c r="A23" s="1"/>
      <c r="B23" s="197" t="s">
        <v>2693</v>
      </c>
      <c r="C23" s="197" t="s">
        <v>2694</v>
      </c>
      <c r="D23" s="197" t="s">
        <v>2695</v>
      </c>
      <c r="E23" s="197" t="s">
        <v>2696</v>
      </c>
      <c r="F23" s="197" t="s">
        <v>2697</v>
      </c>
      <c r="G23" s="197"/>
    </row>
    <row r="24" spans="1:7" x14ac:dyDescent="0.3">
      <c r="A24" s="1"/>
      <c r="B24" s="197"/>
      <c r="C24" s="197"/>
      <c r="D24" s="197"/>
      <c r="E24" s="197"/>
      <c r="F24" s="197" t="s">
        <v>2676</v>
      </c>
      <c r="G24" s="197"/>
    </row>
    <row r="25" spans="1:7" x14ac:dyDescent="0.3">
      <c r="A25" s="1"/>
      <c r="B25" s="197"/>
      <c r="C25" s="197"/>
      <c r="D25" s="197"/>
      <c r="E25" s="197"/>
      <c r="F25" s="3" t="s">
        <v>2698</v>
      </c>
      <c r="G25" s="3" t="s">
        <v>2699</v>
      </c>
    </row>
    <row r="26" spans="1:7" x14ac:dyDescent="0.3">
      <c r="A26" s="1"/>
      <c r="B26" s="86" t="s">
        <v>2678</v>
      </c>
      <c r="C26" s="86" t="s">
        <v>2679</v>
      </c>
      <c r="D26" s="86" t="s">
        <v>2679</v>
      </c>
      <c r="E26" s="86">
        <v>0</v>
      </c>
      <c r="F26" s="86">
        <v>60.36</v>
      </c>
      <c r="G26" s="86">
        <v>59.64</v>
      </c>
    </row>
    <row r="27" spans="1:7" x14ac:dyDescent="0.3">
      <c r="A27" s="1"/>
      <c r="B27" s="86" t="s">
        <v>2700</v>
      </c>
      <c r="C27" s="86" t="s">
        <v>2679</v>
      </c>
      <c r="D27" s="86" t="s">
        <v>2679</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2648</v>
      </c>
      <c r="C30" s="197"/>
      <c r="D30" s="197"/>
      <c r="E30" s="197"/>
      <c r="F30" s="197"/>
      <c r="G30" s="197"/>
    </row>
    <row r="31" spans="1:7" x14ac:dyDescent="0.3">
      <c r="A31" s="1"/>
      <c r="B31" s="197" t="s">
        <v>2693</v>
      </c>
      <c r="C31" s="197" t="s">
        <v>2694</v>
      </c>
      <c r="D31" s="197" t="s">
        <v>2695</v>
      </c>
      <c r="E31" s="197" t="s">
        <v>2696</v>
      </c>
      <c r="F31" s="197" t="s">
        <v>2697</v>
      </c>
      <c r="G31" s="197"/>
    </row>
    <row r="32" spans="1:7" x14ac:dyDescent="0.3">
      <c r="A32" s="1"/>
      <c r="B32" s="197"/>
      <c r="C32" s="197"/>
      <c r="D32" s="197"/>
      <c r="E32" s="197"/>
      <c r="F32" s="197" t="s">
        <v>2676</v>
      </c>
      <c r="G32" s="197"/>
    </row>
    <row r="33" spans="1:7" x14ac:dyDescent="0.3">
      <c r="A33" s="1"/>
      <c r="B33" s="197"/>
      <c r="C33" s="197"/>
      <c r="D33" s="197"/>
      <c r="E33" s="197"/>
      <c r="F33" s="3" t="s">
        <v>2698</v>
      </c>
      <c r="G33" s="3" t="s">
        <v>2699</v>
      </c>
    </row>
    <row r="34" spans="1:7" x14ac:dyDescent="0.3">
      <c r="A34" s="1"/>
      <c r="B34" s="86" t="s">
        <v>2678</v>
      </c>
      <c r="C34" s="86" t="s">
        <v>2679</v>
      </c>
      <c r="D34" s="86" t="s">
        <v>2679</v>
      </c>
      <c r="E34" s="86">
        <v>0</v>
      </c>
      <c r="F34" s="86">
        <v>60.36</v>
      </c>
      <c r="G34" s="86">
        <v>59.64</v>
      </c>
    </row>
    <row r="35" spans="1:7" x14ac:dyDescent="0.3">
      <c r="A35" s="1"/>
      <c r="B35" s="86" t="s">
        <v>2700</v>
      </c>
      <c r="C35" s="86" t="s">
        <v>2679</v>
      </c>
      <c r="D35" s="86" t="s">
        <v>2679</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456</v>
      </c>
      <c r="C38" s="197"/>
      <c r="D38" s="197"/>
      <c r="E38" s="197"/>
      <c r="F38" s="197"/>
      <c r="G38" s="197"/>
    </row>
    <row r="39" spans="1:7" x14ac:dyDescent="0.3">
      <c r="A39" s="1"/>
      <c r="B39" s="197" t="s">
        <v>2693</v>
      </c>
      <c r="C39" s="197" t="s">
        <v>2694</v>
      </c>
      <c r="D39" s="197" t="s">
        <v>2695</v>
      </c>
      <c r="E39" s="197" t="s">
        <v>2696</v>
      </c>
      <c r="F39" s="197" t="s">
        <v>2697</v>
      </c>
      <c r="G39" s="197"/>
    </row>
    <row r="40" spans="1:7" x14ac:dyDescent="0.3">
      <c r="A40" s="1"/>
      <c r="B40" s="197"/>
      <c r="C40" s="197"/>
      <c r="D40" s="197"/>
      <c r="E40" s="197"/>
      <c r="F40" s="197" t="s">
        <v>2676</v>
      </c>
      <c r="G40" s="197"/>
    </row>
    <row r="41" spans="1:7" x14ac:dyDescent="0.3">
      <c r="A41" s="1"/>
      <c r="B41" s="197"/>
      <c r="C41" s="197"/>
      <c r="D41" s="197"/>
      <c r="E41" s="197"/>
      <c r="F41" s="3" t="s">
        <v>2698</v>
      </c>
      <c r="G41" s="3" t="s">
        <v>2699</v>
      </c>
    </row>
    <row r="42" spans="1:7" x14ac:dyDescent="0.3">
      <c r="A42" s="1"/>
      <c r="B42" s="86" t="s">
        <v>2678</v>
      </c>
      <c r="C42" s="86" t="s">
        <v>2679</v>
      </c>
      <c r="D42" s="86" t="s">
        <v>2679</v>
      </c>
      <c r="E42" s="86">
        <v>0</v>
      </c>
      <c r="F42" s="86">
        <v>60.36</v>
      </c>
      <c r="G42" s="86">
        <v>59.64</v>
      </c>
    </row>
    <row r="43" spans="1:7" x14ac:dyDescent="0.3">
      <c r="A43" s="1"/>
      <c r="B43" s="86" t="s">
        <v>2700</v>
      </c>
      <c r="C43" s="86" t="s">
        <v>2679</v>
      </c>
      <c r="D43" s="86" t="s">
        <v>2679</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2691</v>
      </c>
      <c r="C46" s="197"/>
      <c r="D46" s="197"/>
      <c r="E46" s="197"/>
      <c r="F46" s="197"/>
      <c r="G46" s="197"/>
    </row>
    <row r="47" spans="1:7" x14ac:dyDescent="0.3">
      <c r="A47" s="1"/>
      <c r="B47" s="197" t="s">
        <v>2693</v>
      </c>
      <c r="C47" s="197" t="s">
        <v>2694</v>
      </c>
      <c r="D47" s="197" t="s">
        <v>2695</v>
      </c>
      <c r="E47" s="197" t="s">
        <v>2696</v>
      </c>
      <c r="F47" s="197" t="s">
        <v>2697</v>
      </c>
      <c r="G47" s="197"/>
    </row>
    <row r="48" spans="1:7" x14ac:dyDescent="0.3">
      <c r="A48" s="1"/>
      <c r="B48" s="197"/>
      <c r="C48" s="197"/>
      <c r="D48" s="197"/>
      <c r="E48" s="197"/>
      <c r="F48" s="197" t="s">
        <v>2676</v>
      </c>
      <c r="G48" s="197"/>
    </row>
    <row r="49" spans="1:7" x14ac:dyDescent="0.3">
      <c r="A49" s="1"/>
      <c r="B49" s="197"/>
      <c r="C49" s="197"/>
      <c r="D49" s="197"/>
      <c r="E49" s="197"/>
      <c r="F49" s="3" t="s">
        <v>2698</v>
      </c>
      <c r="G49" s="3" t="s">
        <v>2699</v>
      </c>
    </row>
    <row r="50" spans="1:7" x14ac:dyDescent="0.3">
      <c r="A50" s="1"/>
      <c r="B50" s="86" t="s">
        <v>2678</v>
      </c>
      <c r="C50" s="86" t="s">
        <v>2679</v>
      </c>
      <c r="D50" s="86" t="s">
        <v>2679</v>
      </c>
      <c r="E50" s="86">
        <v>0</v>
      </c>
      <c r="F50" s="86">
        <v>60.36</v>
      </c>
      <c r="G50" s="86">
        <v>59.64</v>
      </c>
    </row>
    <row r="51" spans="1:7" x14ac:dyDescent="0.3">
      <c r="A51" s="1"/>
      <c r="B51" s="86" t="s">
        <v>2700</v>
      </c>
      <c r="C51" s="86" t="s">
        <v>2679</v>
      </c>
      <c r="D51" s="86" t="s">
        <v>2679</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430</v>
      </c>
      <c r="C54" s="197"/>
      <c r="D54" s="197"/>
      <c r="E54" s="197"/>
      <c r="F54" s="197"/>
      <c r="G54" s="197"/>
    </row>
    <row r="55" spans="1:7" x14ac:dyDescent="0.3">
      <c r="A55" s="1"/>
      <c r="B55" s="197" t="s">
        <v>2693</v>
      </c>
      <c r="C55" s="197" t="s">
        <v>2694</v>
      </c>
      <c r="D55" s="197" t="s">
        <v>2695</v>
      </c>
      <c r="E55" s="197" t="s">
        <v>2696</v>
      </c>
      <c r="F55" s="197" t="s">
        <v>2697</v>
      </c>
      <c r="G55" s="197"/>
    </row>
    <row r="56" spans="1:7" x14ac:dyDescent="0.3">
      <c r="A56" s="1"/>
      <c r="B56" s="197"/>
      <c r="C56" s="197"/>
      <c r="D56" s="197"/>
      <c r="E56" s="197"/>
      <c r="F56" s="197" t="s">
        <v>2676</v>
      </c>
      <c r="G56" s="197"/>
    </row>
    <row r="57" spans="1:7" x14ac:dyDescent="0.3">
      <c r="A57" s="1"/>
      <c r="B57" s="197"/>
      <c r="C57" s="197"/>
      <c r="D57" s="197"/>
      <c r="E57" s="197"/>
      <c r="F57" s="3" t="s">
        <v>2698</v>
      </c>
      <c r="G57" s="3" t="s">
        <v>2699</v>
      </c>
    </row>
    <row r="58" spans="1:7" x14ac:dyDescent="0.3">
      <c r="A58" s="1"/>
      <c r="B58" s="86" t="s">
        <v>2678</v>
      </c>
      <c r="C58" s="86" t="s">
        <v>2679</v>
      </c>
      <c r="D58" s="86" t="s">
        <v>2679</v>
      </c>
      <c r="E58" s="86">
        <v>0</v>
      </c>
      <c r="F58" s="86">
        <v>60.36</v>
      </c>
      <c r="G58" s="86">
        <v>59.64</v>
      </c>
    </row>
    <row r="59" spans="1:7" x14ac:dyDescent="0.3">
      <c r="A59" s="1"/>
      <c r="B59" s="86" t="s">
        <v>2700</v>
      </c>
      <c r="C59" s="86" t="s">
        <v>2679</v>
      </c>
      <c r="D59" s="86" t="s">
        <v>2679</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620</v>
      </c>
      <c r="C62" s="197"/>
      <c r="D62" s="197"/>
      <c r="E62" s="197"/>
      <c r="F62" s="197"/>
      <c r="G62" s="197"/>
    </row>
    <row r="63" spans="1:7" x14ac:dyDescent="0.3">
      <c r="A63" s="1"/>
      <c r="B63" s="197" t="s">
        <v>2693</v>
      </c>
      <c r="C63" s="197" t="s">
        <v>2694</v>
      </c>
      <c r="D63" s="197" t="s">
        <v>2695</v>
      </c>
      <c r="E63" s="197" t="s">
        <v>2696</v>
      </c>
      <c r="F63" s="197" t="s">
        <v>2697</v>
      </c>
      <c r="G63" s="197"/>
    </row>
    <row r="64" spans="1:7" x14ac:dyDescent="0.3">
      <c r="A64" s="1"/>
      <c r="B64" s="197"/>
      <c r="C64" s="197"/>
      <c r="D64" s="197"/>
      <c r="E64" s="197"/>
      <c r="F64" s="197" t="s">
        <v>2676</v>
      </c>
      <c r="G64" s="197"/>
    </row>
    <row r="65" spans="1:7" x14ac:dyDescent="0.3">
      <c r="A65" s="1"/>
      <c r="B65" s="197"/>
      <c r="C65" s="197"/>
      <c r="D65" s="197"/>
      <c r="E65" s="197"/>
      <c r="F65" s="3" t="s">
        <v>2698</v>
      </c>
      <c r="G65" s="3" t="s">
        <v>2699</v>
      </c>
    </row>
    <row r="66" spans="1:7" x14ac:dyDescent="0.3">
      <c r="A66" s="1"/>
      <c r="B66" s="86" t="s">
        <v>2678</v>
      </c>
      <c r="C66" s="86" t="s">
        <v>2679</v>
      </c>
      <c r="D66" s="86" t="s">
        <v>2679</v>
      </c>
      <c r="E66" s="86">
        <v>0</v>
      </c>
      <c r="F66" s="86">
        <v>60.36</v>
      </c>
      <c r="G66" s="86">
        <v>59.64</v>
      </c>
    </row>
    <row r="67" spans="1:7" x14ac:dyDescent="0.3">
      <c r="A67" s="1"/>
      <c r="B67" s="86" t="s">
        <v>2700</v>
      </c>
      <c r="C67" s="86" t="s">
        <v>2679</v>
      </c>
      <c r="D67" s="86" t="s">
        <v>2679</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2701</v>
      </c>
      <c r="C5" s="1"/>
      <c r="D5" s="1"/>
      <c r="E5" s="1"/>
      <c r="F5" s="1"/>
    </row>
    <row r="6" spans="1:7" ht="27" customHeight="1" x14ac:dyDescent="0.3">
      <c r="A6" s="1"/>
      <c r="B6" s="7" t="s">
        <v>40</v>
      </c>
      <c r="C6" s="7" t="s">
        <v>523</v>
      </c>
      <c r="D6" s="7" t="s">
        <v>2702</v>
      </c>
      <c r="E6" s="7" t="s">
        <v>2703</v>
      </c>
      <c r="F6" s="7" t="s">
        <v>2704</v>
      </c>
    </row>
    <row r="7" spans="1:7" x14ac:dyDescent="0.3">
      <c r="A7" s="1"/>
      <c r="B7" s="147" t="s">
        <v>44</v>
      </c>
      <c r="C7" s="147" t="s">
        <v>736</v>
      </c>
      <c r="D7" s="53">
        <v>6543.1658500000003</v>
      </c>
      <c r="E7" s="53">
        <v>6609.9266500000003</v>
      </c>
      <c r="F7" s="175">
        <v>1.0203134313032887E-2</v>
      </c>
    </row>
    <row r="8" spans="1:7" x14ac:dyDescent="0.3">
      <c r="A8" s="1"/>
      <c r="B8" s="147" t="s">
        <v>44</v>
      </c>
      <c r="C8" s="147" t="s">
        <v>737</v>
      </c>
      <c r="D8" s="53">
        <v>6463.5028899999998</v>
      </c>
      <c r="E8" s="53">
        <v>6482.1349200000004</v>
      </c>
      <c r="F8" s="175">
        <v>2.8826520722728417E-3</v>
      </c>
    </row>
    <row r="9" spans="1:7" x14ac:dyDescent="0.3">
      <c r="A9" s="1"/>
      <c r="B9" s="147" t="s">
        <v>44</v>
      </c>
      <c r="C9" s="147" t="s">
        <v>738</v>
      </c>
      <c r="D9" s="53">
        <v>6299.4131299999999</v>
      </c>
      <c r="E9" s="53">
        <v>6391.3966899999996</v>
      </c>
      <c r="F9" s="175">
        <v>1.4601925306651543E-2</v>
      </c>
    </row>
    <row r="10" spans="1:7" x14ac:dyDescent="0.3">
      <c r="A10" s="1"/>
      <c r="B10" s="147" t="s">
        <v>44</v>
      </c>
      <c r="C10" s="147" t="s">
        <v>739</v>
      </c>
      <c r="D10" s="53">
        <v>6309.5080500000004</v>
      </c>
      <c r="E10" s="53">
        <v>6307.9997100000001</v>
      </c>
      <c r="F10" s="175">
        <v>-2.3905825748173824E-4</v>
      </c>
    </row>
    <row r="11" spans="1:7" x14ac:dyDescent="0.3">
      <c r="A11" s="1"/>
      <c r="B11" s="147" t="s">
        <v>44</v>
      </c>
      <c r="C11" s="147" t="s">
        <v>740</v>
      </c>
      <c r="D11" s="53">
        <v>6254.9034700000002</v>
      </c>
      <c r="E11" s="53">
        <v>6273.5928299999996</v>
      </c>
      <c r="F11" s="175">
        <v>2.9879533856339434E-3</v>
      </c>
    </row>
    <row r="12" spans="1:7" x14ac:dyDescent="0.3">
      <c r="A12" s="1"/>
      <c r="B12" s="147" t="s">
        <v>44</v>
      </c>
      <c r="C12" s="147" t="s">
        <v>741</v>
      </c>
      <c r="D12" s="53">
        <v>6181.1336799999999</v>
      </c>
      <c r="E12" s="53">
        <v>6244.2131200000003</v>
      </c>
      <c r="F12" s="175">
        <v>1.0205157057855446E-2</v>
      </c>
    </row>
    <row r="13" spans="1:7" x14ac:dyDescent="0.3">
      <c r="A13" s="1"/>
      <c r="B13" s="147" t="s">
        <v>44</v>
      </c>
      <c r="C13" s="147" t="s">
        <v>742</v>
      </c>
      <c r="D13" s="53">
        <v>6125.1511</v>
      </c>
      <c r="E13" s="53">
        <v>6221.9285499999996</v>
      </c>
      <c r="F13" s="175">
        <v>1.5800010223421264E-2</v>
      </c>
    </row>
    <row r="14" spans="1:7" x14ac:dyDescent="0.3">
      <c r="A14" s="1"/>
      <c r="B14" s="147" t="s">
        <v>44</v>
      </c>
      <c r="C14" s="147" t="s">
        <v>743</v>
      </c>
      <c r="D14" s="53">
        <v>6190.9945600000001</v>
      </c>
      <c r="E14" s="53">
        <v>6216.6975599999996</v>
      </c>
      <c r="F14" s="175">
        <v>4.1516754296744207E-3</v>
      </c>
    </row>
    <row r="15" spans="1:7" x14ac:dyDescent="0.3">
      <c r="A15" s="1"/>
      <c r="B15" s="147" t="s">
        <v>44</v>
      </c>
      <c r="C15" s="147" t="s">
        <v>744</v>
      </c>
      <c r="D15" s="53">
        <v>6296.3035399999999</v>
      </c>
      <c r="E15" s="53">
        <v>6233.3036599999996</v>
      </c>
      <c r="F15" s="175">
        <v>-1.0005851782679461E-2</v>
      </c>
    </row>
    <row r="16" spans="1:7" x14ac:dyDescent="0.3">
      <c r="A16" s="1"/>
      <c r="B16" s="147" t="s">
        <v>44</v>
      </c>
      <c r="C16" s="147" t="s">
        <v>745</v>
      </c>
      <c r="D16" s="53">
        <v>6316.6368499999999</v>
      </c>
      <c r="E16" s="53">
        <v>6294.7335700000003</v>
      </c>
      <c r="F16" s="175">
        <v>-3.4675540988239654E-3</v>
      </c>
    </row>
    <row r="17" spans="1:6" x14ac:dyDescent="0.3">
      <c r="A17" s="1"/>
      <c r="B17" s="147" t="s">
        <v>44</v>
      </c>
      <c r="C17" s="147" t="s">
        <v>746</v>
      </c>
      <c r="D17" s="53">
        <v>6442.9475400000001</v>
      </c>
      <c r="E17" s="53">
        <v>6440.3711499999999</v>
      </c>
      <c r="F17" s="175">
        <v>-3.998775380375051E-4</v>
      </c>
    </row>
    <row r="18" spans="1:6" x14ac:dyDescent="0.3">
      <c r="A18" s="1"/>
      <c r="B18" s="147" t="s">
        <v>44</v>
      </c>
      <c r="C18" s="147" t="s">
        <v>747</v>
      </c>
      <c r="D18" s="53">
        <v>6522.2619800000002</v>
      </c>
      <c r="E18" s="53">
        <v>6548.3449600000004</v>
      </c>
      <c r="F18" s="175">
        <v>3.9990696601855912E-3</v>
      </c>
    </row>
    <row r="19" spans="1:6" x14ac:dyDescent="0.3">
      <c r="A19" s="1"/>
      <c r="B19" s="147" t="s">
        <v>44</v>
      </c>
      <c r="C19" s="147" t="s">
        <v>748</v>
      </c>
      <c r="D19" s="53">
        <v>6618.1014999999998</v>
      </c>
      <c r="E19" s="53">
        <v>6699.6208100000003</v>
      </c>
      <c r="F19" s="175">
        <v>1.2317627645934411E-2</v>
      </c>
    </row>
    <row r="20" spans="1:6" x14ac:dyDescent="0.3">
      <c r="A20" s="1"/>
      <c r="B20" s="147" t="s">
        <v>44</v>
      </c>
      <c r="C20" s="147" t="s">
        <v>749</v>
      </c>
      <c r="D20" s="53">
        <v>6782.21479</v>
      </c>
      <c r="E20" s="53">
        <v>6786.8390200000003</v>
      </c>
      <c r="F20" s="175">
        <v>6.8181709709609487E-4</v>
      </c>
    </row>
    <row r="21" spans="1:6" x14ac:dyDescent="0.3">
      <c r="A21" s="1"/>
      <c r="B21" s="147" t="s">
        <v>44</v>
      </c>
      <c r="C21" s="147" t="s">
        <v>750</v>
      </c>
      <c r="D21" s="53">
        <v>6854.8871600000002</v>
      </c>
      <c r="E21" s="53">
        <v>6874.6995800000004</v>
      </c>
      <c r="F21" s="175">
        <v>2.8902620185508642E-3</v>
      </c>
    </row>
    <row r="22" spans="1:6" x14ac:dyDescent="0.3">
      <c r="A22" s="1"/>
      <c r="B22" s="147" t="s">
        <v>44</v>
      </c>
      <c r="C22" s="147" t="s">
        <v>751</v>
      </c>
      <c r="D22" s="53">
        <v>6903.6511899999996</v>
      </c>
      <c r="E22" s="53">
        <v>7017.7465300000003</v>
      </c>
      <c r="F22" s="175">
        <v>1.6526811227842466E-2</v>
      </c>
    </row>
    <row r="23" spans="1:6" x14ac:dyDescent="0.3">
      <c r="A23" s="1"/>
      <c r="B23" s="147" t="s">
        <v>44</v>
      </c>
      <c r="C23" s="147" t="s">
        <v>752</v>
      </c>
      <c r="D23" s="53">
        <v>7140.2484400000003</v>
      </c>
      <c r="E23" s="53">
        <v>7170.6543099999999</v>
      </c>
      <c r="F23" s="175">
        <v>4.2583770376482871E-3</v>
      </c>
    </row>
    <row r="24" spans="1:6" x14ac:dyDescent="0.3">
      <c r="A24" s="1"/>
      <c r="B24" s="147" t="s">
        <v>44</v>
      </c>
      <c r="C24" s="147" t="s">
        <v>753</v>
      </c>
      <c r="D24" s="53">
        <v>7287.8513599999997</v>
      </c>
      <c r="E24" s="53">
        <v>7288.9240399999999</v>
      </c>
      <c r="F24" s="175">
        <v>1.4718741464562471E-4</v>
      </c>
    </row>
    <row r="25" spans="1:6" x14ac:dyDescent="0.3">
      <c r="A25" s="1"/>
      <c r="B25" s="147" t="s">
        <v>44</v>
      </c>
      <c r="C25" s="147" t="s">
        <v>754</v>
      </c>
      <c r="D25" s="53">
        <v>7428.4611999999997</v>
      </c>
      <c r="E25" s="53">
        <v>7409.2150000000001</v>
      </c>
      <c r="F25" s="175">
        <v>-2.5908730599548666E-3</v>
      </c>
    </row>
    <row r="26" spans="1:6" x14ac:dyDescent="0.3">
      <c r="A26" s="1"/>
      <c r="B26" s="147" t="s">
        <v>44</v>
      </c>
      <c r="C26" s="147" t="s">
        <v>755</v>
      </c>
      <c r="D26" s="53">
        <v>7326.7758899999999</v>
      </c>
      <c r="E26" s="53">
        <v>7495.89563</v>
      </c>
      <c r="F26" s="175">
        <v>2.30824229564363E-2</v>
      </c>
    </row>
    <row r="27" spans="1:6" x14ac:dyDescent="0.3">
      <c r="A27" s="1"/>
      <c r="B27" s="147" t="s">
        <v>44</v>
      </c>
      <c r="C27" s="147" t="s">
        <v>756</v>
      </c>
      <c r="D27" s="53">
        <v>7483.5239499999998</v>
      </c>
      <c r="E27" s="53">
        <v>7562.6195900000002</v>
      </c>
      <c r="F27" s="175">
        <v>1.0569304050934454E-2</v>
      </c>
    </row>
    <row r="28" spans="1:6" x14ac:dyDescent="0.3">
      <c r="A28" s="1"/>
      <c r="B28" s="147" t="s">
        <v>44</v>
      </c>
      <c r="C28" s="147" t="s">
        <v>757</v>
      </c>
      <c r="D28" s="53">
        <v>7529.8876700000001</v>
      </c>
      <c r="E28" s="53">
        <v>7641.3392800000001</v>
      </c>
      <c r="F28" s="175">
        <v>1.4801231423947656E-2</v>
      </c>
    </row>
    <row r="29" spans="1:6" x14ac:dyDescent="0.3">
      <c r="A29" s="1"/>
      <c r="B29" s="147" t="s">
        <v>44</v>
      </c>
      <c r="C29" s="147" t="s">
        <v>758</v>
      </c>
      <c r="D29" s="53">
        <v>7611.8915999999999</v>
      </c>
      <c r="E29" s="53">
        <v>7688.35898</v>
      </c>
      <c r="F29" s="175">
        <v>1.0045778896798793E-2</v>
      </c>
    </row>
    <row r="30" spans="1:6" x14ac:dyDescent="0.3">
      <c r="A30" s="1"/>
      <c r="B30" s="147" t="s">
        <v>44</v>
      </c>
      <c r="C30" s="147" t="s">
        <v>759</v>
      </c>
      <c r="D30" s="53">
        <v>7623.2309599999999</v>
      </c>
      <c r="E30" s="53">
        <v>7671.41752</v>
      </c>
      <c r="F30" s="175">
        <v>6.3210153611822362E-3</v>
      </c>
    </row>
    <row r="31" spans="1:6" x14ac:dyDescent="0.3">
      <c r="A31" s="1"/>
      <c r="B31" s="147" t="s">
        <v>44</v>
      </c>
      <c r="C31" s="147" t="s">
        <v>760</v>
      </c>
      <c r="D31" s="53">
        <v>7398.8943200000003</v>
      </c>
      <c r="E31" s="53">
        <v>7609.9549900000002</v>
      </c>
      <c r="F31" s="175">
        <v>2.8525974405321688E-2</v>
      </c>
    </row>
    <row r="32" spans="1:6" x14ac:dyDescent="0.3">
      <c r="A32" s="1"/>
      <c r="B32" s="147" t="s">
        <v>44</v>
      </c>
      <c r="C32" s="147" t="s">
        <v>761</v>
      </c>
      <c r="D32" s="53">
        <v>7311.30008</v>
      </c>
      <c r="E32" s="53">
        <v>7512.8275899999999</v>
      </c>
      <c r="F32" s="175">
        <v>2.7563840602203817E-2</v>
      </c>
    </row>
    <row r="33" spans="1:6" x14ac:dyDescent="0.3">
      <c r="A33" s="1"/>
      <c r="B33" s="147" t="s">
        <v>44</v>
      </c>
      <c r="C33" s="147" t="s">
        <v>762</v>
      </c>
      <c r="D33" s="53">
        <v>7260.2100499999997</v>
      </c>
      <c r="E33" s="53">
        <v>7491.0787300000002</v>
      </c>
      <c r="F33" s="175">
        <v>3.1799173634101674E-2</v>
      </c>
    </row>
    <row r="34" spans="1:6" x14ac:dyDescent="0.3">
      <c r="A34" s="1"/>
      <c r="B34" s="147" t="s">
        <v>44</v>
      </c>
      <c r="C34" s="147" t="s">
        <v>763</v>
      </c>
      <c r="D34" s="53">
        <v>7412.3967700000003</v>
      </c>
      <c r="E34" s="53">
        <v>7502.9680900000003</v>
      </c>
      <c r="F34" s="175">
        <v>1.2218897990804667E-2</v>
      </c>
    </row>
    <row r="35" spans="1:6" x14ac:dyDescent="0.3">
      <c r="A35" s="1"/>
      <c r="B35" s="147" t="s">
        <v>44</v>
      </c>
      <c r="C35" s="147" t="s">
        <v>764</v>
      </c>
      <c r="D35" s="53">
        <v>7519.09627</v>
      </c>
      <c r="E35" s="53">
        <v>7631.5958099999998</v>
      </c>
      <c r="F35" s="175">
        <v>1.4961843280136644E-2</v>
      </c>
    </row>
    <row r="36" spans="1:6" x14ac:dyDescent="0.3">
      <c r="A36" s="1"/>
      <c r="B36" s="147" t="s">
        <v>44</v>
      </c>
      <c r="C36" s="147" t="s">
        <v>765</v>
      </c>
      <c r="D36" s="53">
        <v>7471.5835800000004</v>
      </c>
      <c r="E36" s="53">
        <v>7641.6875</v>
      </c>
      <c r="F36" s="175">
        <v>2.276678272800637E-2</v>
      </c>
    </row>
    <row r="37" spans="1:6" x14ac:dyDescent="0.3">
      <c r="A37" s="1"/>
      <c r="B37" s="147" t="s">
        <v>44</v>
      </c>
      <c r="C37" s="147" t="s">
        <v>766</v>
      </c>
      <c r="D37" s="53">
        <v>7510.9383099999995</v>
      </c>
      <c r="E37" s="53">
        <v>7644.6083900000003</v>
      </c>
      <c r="F37" s="175">
        <v>1.7796721858576947E-2</v>
      </c>
    </row>
    <row r="38" spans="1:6" x14ac:dyDescent="0.3">
      <c r="A38" s="1"/>
      <c r="B38" s="147" t="s">
        <v>44</v>
      </c>
      <c r="C38" s="147" t="s">
        <v>767</v>
      </c>
      <c r="D38" s="53">
        <v>7480.0816999999997</v>
      </c>
      <c r="E38" s="53">
        <v>7631.3672999999999</v>
      </c>
      <c r="F38" s="175">
        <v>2.0225126685447837E-2</v>
      </c>
    </row>
    <row r="39" spans="1:6" x14ac:dyDescent="0.3">
      <c r="A39" s="1"/>
      <c r="B39" s="147" t="s">
        <v>44</v>
      </c>
      <c r="C39" s="147" t="s">
        <v>768</v>
      </c>
      <c r="D39" s="53">
        <v>7389.5399399999997</v>
      </c>
      <c r="E39" s="53">
        <v>7486.66525</v>
      </c>
      <c r="F39" s="175">
        <v>1.3143620683914999E-2</v>
      </c>
    </row>
    <row r="40" spans="1:6" x14ac:dyDescent="0.3">
      <c r="A40" s="1"/>
      <c r="B40" s="147" t="s">
        <v>44</v>
      </c>
      <c r="C40" s="147" t="s">
        <v>769</v>
      </c>
      <c r="D40" s="53">
        <v>7451.1931000000004</v>
      </c>
      <c r="E40" s="53">
        <v>7449.6451200000001</v>
      </c>
      <c r="F40" s="175">
        <v>-2.0774927977641595E-4</v>
      </c>
    </row>
    <row r="41" spans="1:6" x14ac:dyDescent="0.3">
      <c r="A41" s="1"/>
      <c r="B41" s="147" t="s">
        <v>44</v>
      </c>
      <c r="C41" s="147" t="s">
        <v>770</v>
      </c>
      <c r="D41" s="53">
        <v>7325.23128</v>
      </c>
      <c r="E41" s="53">
        <v>7403.3708100000003</v>
      </c>
      <c r="F41" s="175">
        <v>1.0667175821921625E-2</v>
      </c>
    </row>
    <row r="42" spans="1:6" x14ac:dyDescent="0.3">
      <c r="A42" s="1"/>
      <c r="B42" s="147" t="s">
        <v>44</v>
      </c>
      <c r="C42" s="147" t="s">
        <v>771</v>
      </c>
      <c r="D42" s="53">
        <v>7275.5997500000003</v>
      </c>
      <c r="E42" s="53">
        <v>7422.3811400000004</v>
      </c>
      <c r="F42" s="175">
        <v>2.0174472901701337E-2</v>
      </c>
    </row>
    <row r="43" spans="1:6" x14ac:dyDescent="0.3">
      <c r="A43" s="1"/>
      <c r="B43" s="147" t="s">
        <v>44</v>
      </c>
      <c r="C43" s="147" t="s">
        <v>772</v>
      </c>
      <c r="D43" s="53">
        <v>7542.7302900000004</v>
      </c>
      <c r="E43" s="53">
        <v>7667.3748400000004</v>
      </c>
      <c r="F43" s="175">
        <v>1.6525123557082671E-2</v>
      </c>
    </row>
    <row r="44" spans="1:6" x14ac:dyDescent="0.3">
      <c r="A44" s="1"/>
      <c r="B44" s="147" t="s">
        <v>44</v>
      </c>
      <c r="C44" s="147" t="s">
        <v>773</v>
      </c>
      <c r="D44" s="53">
        <v>7533.5596299999997</v>
      </c>
      <c r="E44" s="53">
        <v>7673.9103800000003</v>
      </c>
      <c r="F44" s="175">
        <v>1.8630070895184512E-2</v>
      </c>
    </row>
    <row r="45" spans="1:6" x14ac:dyDescent="0.3">
      <c r="A45" s="1"/>
      <c r="B45" s="147" t="s">
        <v>44</v>
      </c>
      <c r="C45" s="147" t="s">
        <v>774</v>
      </c>
      <c r="D45" s="53">
        <v>7508.1636399999998</v>
      </c>
      <c r="E45" s="53">
        <v>7668.6820500000003</v>
      </c>
      <c r="F45" s="175">
        <v>2.1379183738728425E-2</v>
      </c>
    </row>
    <row r="46" spans="1:6" x14ac:dyDescent="0.3">
      <c r="A46" s="1"/>
      <c r="B46" s="147" t="s">
        <v>44</v>
      </c>
      <c r="C46" s="147" t="s">
        <v>775</v>
      </c>
      <c r="D46" s="53">
        <v>7527.9945799999996</v>
      </c>
      <c r="E46" s="53">
        <v>7649.2446900000004</v>
      </c>
      <c r="F46" s="175">
        <v>1.6106561808922025E-2</v>
      </c>
    </row>
    <row r="47" spans="1:6" x14ac:dyDescent="0.3">
      <c r="A47" s="1"/>
      <c r="B47" s="147" t="s">
        <v>44</v>
      </c>
      <c r="C47" s="147" t="s">
        <v>776</v>
      </c>
      <c r="D47" s="53">
        <v>7523.1681099999996</v>
      </c>
      <c r="E47" s="53">
        <v>7624.1649399999997</v>
      </c>
      <c r="F47" s="175">
        <v>1.3424773781906091E-2</v>
      </c>
    </row>
    <row r="48" spans="1:6" x14ac:dyDescent="0.3">
      <c r="A48" s="1"/>
      <c r="B48" s="147" t="s">
        <v>44</v>
      </c>
      <c r="C48" s="147" t="s">
        <v>777</v>
      </c>
      <c r="D48" s="53">
        <v>7520.38454</v>
      </c>
      <c r="E48" s="53">
        <v>7572.7465899999997</v>
      </c>
      <c r="F48" s="175">
        <v>6.962682522614728E-3</v>
      </c>
    </row>
    <row r="49" spans="1:6" x14ac:dyDescent="0.3">
      <c r="A49" s="1"/>
      <c r="B49" s="147" t="s">
        <v>44</v>
      </c>
      <c r="C49" s="147" t="s">
        <v>778</v>
      </c>
      <c r="D49" s="53">
        <v>7425.1849700000002</v>
      </c>
      <c r="E49" s="53">
        <v>7515.4432100000004</v>
      </c>
      <c r="F49" s="175">
        <v>1.2155689099284486E-2</v>
      </c>
    </row>
    <row r="50" spans="1:6" x14ac:dyDescent="0.3">
      <c r="A50" s="1"/>
      <c r="B50" s="147" t="s">
        <v>44</v>
      </c>
      <c r="C50" s="147" t="s">
        <v>779</v>
      </c>
      <c r="D50" s="53">
        <v>7402.7404500000002</v>
      </c>
      <c r="E50" s="53">
        <v>7423.6234000000004</v>
      </c>
      <c r="F50" s="175">
        <v>2.8209755753357529E-3</v>
      </c>
    </row>
    <row r="51" spans="1:6" x14ac:dyDescent="0.3">
      <c r="A51" s="1"/>
      <c r="B51" s="147" t="s">
        <v>44</v>
      </c>
      <c r="C51" s="147" t="s">
        <v>780</v>
      </c>
      <c r="D51" s="53">
        <v>7376.1535199999998</v>
      </c>
      <c r="E51" s="53">
        <v>7295.2555700000003</v>
      </c>
      <c r="F51" s="175">
        <v>-1.0967498138514883E-2</v>
      </c>
    </row>
    <row r="52" spans="1:6" x14ac:dyDescent="0.3">
      <c r="A52" s="1"/>
      <c r="B52" s="147" t="s">
        <v>44</v>
      </c>
      <c r="C52" s="147" t="s">
        <v>781</v>
      </c>
      <c r="D52" s="53">
        <v>7088.8302000000003</v>
      </c>
      <c r="E52" s="53">
        <v>7070.6556</v>
      </c>
      <c r="F52" s="175">
        <v>-2.5638362730144109E-3</v>
      </c>
    </row>
    <row r="53" spans="1:6" x14ac:dyDescent="0.3">
      <c r="A53" s="1"/>
      <c r="B53" s="147" t="s">
        <v>44</v>
      </c>
      <c r="C53" s="147" t="s">
        <v>782</v>
      </c>
      <c r="D53" s="53">
        <v>6884.2245000000003</v>
      </c>
      <c r="E53" s="53">
        <v>6866.6936400000004</v>
      </c>
      <c r="F53" s="175">
        <v>-2.5465264823946402E-3</v>
      </c>
    </row>
    <row r="54" spans="1:6" x14ac:dyDescent="0.3">
      <c r="A54" s="1"/>
      <c r="B54" s="147" t="s">
        <v>783</v>
      </c>
      <c r="C54" s="147" t="s">
        <v>45</v>
      </c>
      <c r="D54" s="53">
        <v>6611.4238100000002</v>
      </c>
      <c r="E54" s="53">
        <v>6688.5111900000002</v>
      </c>
      <c r="F54" s="175">
        <v>1.1659724473176678E-2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8" t="s">
        <v>2705</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row>
    <row r="6" spans="1:659" ht="19.95" customHeight="1" x14ac:dyDescent="0.3">
      <c r="A6" s="1"/>
      <c r="B6" s="197" t="s">
        <v>40</v>
      </c>
      <c r="C6" s="197" t="s">
        <v>523</v>
      </c>
      <c r="D6" s="225" t="s">
        <v>533</v>
      </c>
      <c r="E6" s="225"/>
      <c r="F6" s="225"/>
      <c r="G6" s="225"/>
      <c r="H6" s="225" t="s">
        <v>52</v>
      </c>
      <c r="I6" s="225"/>
      <c r="J6" s="225"/>
      <c r="K6" s="225"/>
      <c r="L6" s="225" t="s">
        <v>52</v>
      </c>
      <c r="M6" s="225"/>
      <c r="N6" s="225"/>
      <c r="O6" s="225"/>
      <c r="P6" s="225" t="s">
        <v>52</v>
      </c>
      <c r="Q6" s="225"/>
      <c r="R6" s="225"/>
      <c r="S6" s="225"/>
      <c r="T6" s="225" t="s">
        <v>52</v>
      </c>
      <c r="U6" s="225"/>
      <c r="V6" s="225"/>
      <c r="W6" s="225"/>
      <c r="X6" s="225" t="s">
        <v>86</v>
      </c>
      <c r="Y6" s="225"/>
      <c r="Z6" s="225"/>
      <c r="AA6" s="225"/>
      <c r="AB6" s="225" t="s">
        <v>86</v>
      </c>
      <c r="AC6" s="225"/>
      <c r="AD6" s="225"/>
      <c r="AE6" s="225"/>
      <c r="AF6" s="225" t="s">
        <v>126</v>
      </c>
      <c r="AG6" s="225"/>
      <c r="AH6" s="225"/>
      <c r="AI6" s="225"/>
      <c r="AJ6" s="225" t="s">
        <v>126</v>
      </c>
      <c r="AK6" s="225"/>
      <c r="AL6" s="225"/>
      <c r="AM6" s="225"/>
      <c r="AN6" s="225" t="s">
        <v>76</v>
      </c>
      <c r="AO6" s="225"/>
      <c r="AP6" s="225"/>
      <c r="AQ6" s="225"/>
      <c r="AR6" s="225" t="s">
        <v>76</v>
      </c>
      <c r="AS6" s="225"/>
      <c r="AT6" s="225"/>
      <c r="AU6" s="225"/>
      <c r="AV6" s="225" t="s">
        <v>76</v>
      </c>
      <c r="AW6" s="225"/>
      <c r="AX6" s="225"/>
      <c r="AY6" s="225"/>
      <c r="AZ6" s="225" t="s">
        <v>76</v>
      </c>
      <c r="BA6" s="225"/>
      <c r="BB6" s="225"/>
      <c r="BC6" s="225"/>
      <c r="BD6" s="225" t="s">
        <v>76</v>
      </c>
      <c r="BE6" s="225"/>
      <c r="BF6" s="225"/>
      <c r="BG6" s="225"/>
      <c r="BH6" s="225" t="s">
        <v>76</v>
      </c>
      <c r="BI6" s="225"/>
      <c r="BJ6" s="225"/>
      <c r="BK6" s="225"/>
      <c r="BL6" s="225" t="s">
        <v>76</v>
      </c>
      <c r="BM6" s="225"/>
      <c r="BN6" s="225"/>
      <c r="BO6" s="225"/>
      <c r="BP6" s="225" t="s">
        <v>76</v>
      </c>
      <c r="BQ6" s="225"/>
      <c r="BR6" s="225"/>
      <c r="BS6" s="225"/>
      <c r="BT6" s="225" t="s">
        <v>534</v>
      </c>
      <c r="BU6" s="225"/>
      <c r="BV6" s="225"/>
      <c r="BW6" s="225"/>
      <c r="BX6" s="225" t="s">
        <v>534</v>
      </c>
      <c r="BY6" s="225"/>
      <c r="BZ6" s="225"/>
      <c r="CA6" s="225"/>
      <c r="CB6" s="225" t="s">
        <v>534</v>
      </c>
      <c r="CC6" s="225"/>
      <c r="CD6" s="225"/>
      <c r="CE6" s="225"/>
      <c r="CF6" s="225" t="s">
        <v>534</v>
      </c>
      <c r="CG6" s="225"/>
      <c r="CH6" s="225"/>
      <c r="CI6" s="225"/>
      <c r="CJ6" s="225" t="s">
        <v>535</v>
      </c>
      <c r="CK6" s="225"/>
      <c r="CL6" s="225"/>
      <c r="CM6" s="225"/>
      <c r="CN6" s="225" t="s">
        <v>252</v>
      </c>
      <c r="CO6" s="225"/>
      <c r="CP6" s="225"/>
      <c r="CQ6" s="225"/>
      <c r="CR6" s="225" t="s">
        <v>252</v>
      </c>
      <c r="CS6" s="225"/>
      <c r="CT6" s="225"/>
      <c r="CU6" s="225"/>
      <c r="CV6" s="225" t="s">
        <v>252</v>
      </c>
      <c r="CW6" s="225"/>
      <c r="CX6" s="225"/>
      <c r="CY6" s="225"/>
      <c r="CZ6" s="225" t="s">
        <v>47</v>
      </c>
      <c r="DA6" s="225"/>
      <c r="DB6" s="225"/>
      <c r="DC6" s="225"/>
      <c r="DD6" s="225" t="s">
        <v>47</v>
      </c>
      <c r="DE6" s="225"/>
      <c r="DF6" s="225"/>
      <c r="DG6" s="225"/>
      <c r="DH6" s="225" t="s">
        <v>47</v>
      </c>
      <c r="DI6" s="225"/>
      <c r="DJ6" s="225"/>
      <c r="DK6" s="225"/>
      <c r="DL6" s="225" t="s">
        <v>47</v>
      </c>
      <c r="DM6" s="225"/>
      <c r="DN6" s="225"/>
      <c r="DO6" s="225"/>
      <c r="DP6" s="225" t="s">
        <v>47</v>
      </c>
      <c r="DQ6" s="225"/>
      <c r="DR6" s="225"/>
      <c r="DS6" s="225"/>
      <c r="DT6" s="225" t="s">
        <v>47</v>
      </c>
      <c r="DU6" s="225"/>
      <c r="DV6" s="225"/>
      <c r="DW6" s="225"/>
      <c r="DX6" s="225" t="s">
        <v>47</v>
      </c>
      <c r="DY6" s="225"/>
      <c r="DZ6" s="225"/>
      <c r="EA6" s="225"/>
      <c r="EB6" s="225" t="s">
        <v>456</v>
      </c>
      <c r="EC6" s="225"/>
      <c r="ED6" s="225"/>
      <c r="EE6" s="225"/>
      <c r="EF6" s="225" t="s">
        <v>193</v>
      </c>
      <c r="EG6" s="225"/>
      <c r="EH6" s="225"/>
      <c r="EI6" s="225"/>
      <c r="EJ6" s="225" t="s">
        <v>327</v>
      </c>
      <c r="EK6" s="225"/>
      <c r="EL6" s="225"/>
      <c r="EM6" s="225"/>
      <c r="EN6" s="225" t="s">
        <v>536</v>
      </c>
      <c r="EO6" s="225"/>
      <c r="EP6" s="225"/>
      <c r="EQ6" s="225"/>
      <c r="ER6" s="225" t="s">
        <v>536</v>
      </c>
      <c r="ES6" s="225"/>
      <c r="ET6" s="225"/>
      <c r="EU6" s="225"/>
      <c r="EV6" s="225" t="s">
        <v>269</v>
      </c>
      <c r="EW6" s="225"/>
      <c r="EX6" s="225"/>
      <c r="EY6" s="225"/>
      <c r="EZ6" s="225" t="s">
        <v>269</v>
      </c>
      <c r="FA6" s="225"/>
      <c r="FB6" s="225"/>
      <c r="FC6" s="225"/>
      <c r="FD6" s="225" t="s">
        <v>537</v>
      </c>
      <c r="FE6" s="225"/>
      <c r="FF6" s="225"/>
      <c r="FG6" s="225"/>
      <c r="FH6" s="225" t="s">
        <v>204</v>
      </c>
      <c r="FI6" s="225"/>
      <c r="FJ6" s="225"/>
      <c r="FK6" s="225"/>
      <c r="FL6" s="225" t="s">
        <v>204</v>
      </c>
      <c r="FM6" s="225"/>
      <c r="FN6" s="225"/>
      <c r="FO6" s="225"/>
      <c r="FP6" s="225" t="s">
        <v>538</v>
      </c>
      <c r="FQ6" s="225"/>
      <c r="FR6" s="225"/>
      <c r="FS6" s="225"/>
      <c r="FT6" s="225" t="s">
        <v>200</v>
      </c>
      <c r="FU6" s="225"/>
      <c r="FV6" s="225"/>
      <c r="FW6" s="225"/>
      <c r="FX6" s="225" t="s">
        <v>539</v>
      </c>
      <c r="FY6" s="225"/>
      <c r="FZ6" s="225"/>
      <c r="GA6" s="225"/>
      <c r="GB6" s="225" t="s">
        <v>73</v>
      </c>
      <c r="GC6" s="225"/>
      <c r="GD6" s="225"/>
      <c r="GE6" s="225"/>
      <c r="GF6" s="225" t="s">
        <v>73</v>
      </c>
      <c r="GG6" s="225"/>
      <c r="GH6" s="225"/>
      <c r="GI6" s="225"/>
      <c r="GJ6" s="225" t="s">
        <v>73</v>
      </c>
      <c r="GK6" s="225"/>
      <c r="GL6" s="225"/>
      <c r="GM6" s="225"/>
      <c r="GN6" s="225" t="s">
        <v>117</v>
      </c>
      <c r="GO6" s="225"/>
      <c r="GP6" s="225"/>
      <c r="GQ6" s="225"/>
      <c r="GR6" s="225" t="s">
        <v>117</v>
      </c>
      <c r="GS6" s="225"/>
      <c r="GT6" s="225"/>
      <c r="GU6" s="225"/>
      <c r="GV6" s="225" t="s">
        <v>117</v>
      </c>
      <c r="GW6" s="225"/>
      <c r="GX6" s="225"/>
      <c r="GY6" s="225"/>
      <c r="GZ6" s="225" t="s">
        <v>117</v>
      </c>
      <c r="HA6" s="225"/>
      <c r="HB6" s="225"/>
      <c r="HC6" s="225"/>
      <c r="HD6" s="225" t="s">
        <v>117</v>
      </c>
      <c r="HE6" s="225"/>
      <c r="HF6" s="225"/>
      <c r="HG6" s="225"/>
      <c r="HH6" s="225" t="s">
        <v>117</v>
      </c>
      <c r="HI6" s="225"/>
      <c r="HJ6" s="225"/>
      <c r="HK6" s="225"/>
      <c r="HL6" s="225" t="s">
        <v>117</v>
      </c>
      <c r="HM6" s="225"/>
      <c r="HN6" s="225"/>
      <c r="HO6" s="225"/>
      <c r="HP6" s="225" t="s">
        <v>117</v>
      </c>
      <c r="HQ6" s="225"/>
      <c r="HR6" s="225"/>
      <c r="HS6" s="225"/>
      <c r="HT6" s="225" t="s">
        <v>540</v>
      </c>
      <c r="HU6" s="225"/>
      <c r="HV6" s="225"/>
      <c r="HW6" s="225"/>
      <c r="HX6" s="225" t="s">
        <v>540</v>
      </c>
      <c r="HY6" s="225"/>
      <c r="HZ6" s="225"/>
      <c r="IA6" s="225"/>
      <c r="IB6" s="225" t="s">
        <v>541</v>
      </c>
      <c r="IC6" s="225"/>
      <c r="ID6" s="225"/>
      <c r="IE6" s="225"/>
      <c r="IF6" s="225" t="s">
        <v>57</v>
      </c>
      <c r="IG6" s="225"/>
      <c r="IH6" s="225"/>
      <c r="II6" s="225"/>
      <c r="IJ6" s="225" t="s">
        <v>57</v>
      </c>
      <c r="IK6" s="225"/>
      <c r="IL6" s="225"/>
      <c r="IM6" s="225"/>
      <c r="IN6" s="225" t="s">
        <v>57</v>
      </c>
      <c r="IO6" s="225"/>
      <c r="IP6" s="225"/>
      <c r="IQ6" s="225"/>
      <c r="IR6" s="225" t="s">
        <v>64</v>
      </c>
      <c r="IS6" s="225"/>
      <c r="IT6" s="225"/>
      <c r="IU6" s="225"/>
      <c r="IV6" s="225" t="s">
        <v>64</v>
      </c>
      <c r="IW6" s="225"/>
      <c r="IX6" s="225"/>
      <c r="IY6" s="225"/>
      <c r="IZ6" s="225" t="s">
        <v>64</v>
      </c>
      <c r="JA6" s="225"/>
      <c r="JB6" s="225"/>
      <c r="JC6" s="225"/>
      <c r="JD6" s="225" t="s">
        <v>64</v>
      </c>
      <c r="JE6" s="225"/>
      <c r="JF6" s="225"/>
      <c r="JG6" s="225"/>
      <c r="JH6" s="225" t="s">
        <v>64</v>
      </c>
      <c r="JI6" s="225"/>
      <c r="JJ6" s="225"/>
      <c r="JK6" s="225"/>
      <c r="JL6" s="225" t="s">
        <v>64</v>
      </c>
      <c r="JM6" s="225"/>
      <c r="JN6" s="225"/>
      <c r="JO6" s="225"/>
      <c r="JP6" s="225" t="s">
        <v>64</v>
      </c>
      <c r="JQ6" s="225"/>
      <c r="JR6" s="225"/>
      <c r="JS6" s="225"/>
      <c r="JT6" s="225" t="s">
        <v>64</v>
      </c>
      <c r="JU6" s="225"/>
      <c r="JV6" s="225"/>
      <c r="JW6" s="225"/>
      <c r="JX6" s="225" t="s">
        <v>64</v>
      </c>
      <c r="JY6" s="225"/>
      <c r="JZ6" s="225"/>
      <c r="KA6" s="225"/>
      <c r="KB6" s="225" t="s">
        <v>64</v>
      </c>
      <c r="KC6" s="225"/>
      <c r="KD6" s="225"/>
      <c r="KE6" s="225"/>
      <c r="KF6" s="225" t="s">
        <v>64</v>
      </c>
      <c r="KG6" s="225"/>
      <c r="KH6" s="225"/>
      <c r="KI6" s="225"/>
      <c r="KJ6" s="225" t="s">
        <v>64</v>
      </c>
      <c r="KK6" s="225"/>
      <c r="KL6" s="225"/>
      <c r="KM6" s="225"/>
      <c r="KN6" s="225" t="s">
        <v>64</v>
      </c>
      <c r="KO6" s="225"/>
      <c r="KP6" s="225"/>
      <c r="KQ6" s="225"/>
      <c r="KR6" s="225" t="s">
        <v>64</v>
      </c>
      <c r="KS6" s="225"/>
      <c r="KT6" s="225"/>
      <c r="KU6" s="225"/>
      <c r="KV6" s="225" t="s">
        <v>542</v>
      </c>
      <c r="KW6" s="225"/>
      <c r="KX6" s="225"/>
      <c r="KY6" s="225"/>
      <c r="KZ6" s="225" t="s">
        <v>542</v>
      </c>
      <c r="LA6" s="225"/>
      <c r="LB6" s="225"/>
      <c r="LC6" s="225"/>
      <c r="LD6" s="225" t="s">
        <v>543</v>
      </c>
      <c r="LE6" s="225"/>
      <c r="LF6" s="225"/>
      <c r="LG6" s="225"/>
      <c r="LH6" s="225" t="s">
        <v>103</v>
      </c>
      <c r="LI6" s="225"/>
      <c r="LJ6" s="225"/>
      <c r="LK6" s="225"/>
      <c r="LL6" s="225" t="s">
        <v>103</v>
      </c>
      <c r="LM6" s="225"/>
      <c r="LN6" s="225"/>
      <c r="LO6" s="225"/>
      <c r="LP6" s="225" t="s">
        <v>103</v>
      </c>
      <c r="LQ6" s="225"/>
      <c r="LR6" s="225"/>
      <c r="LS6" s="225"/>
      <c r="LT6" s="225" t="s">
        <v>103</v>
      </c>
      <c r="LU6" s="225"/>
      <c r="LV6" s="225"/>
      <c r="LW6" s="225"/>
      <c r="LX6" s="225" t="s">
        <v>103</v>
      </c>
      <c r="LY6" s="225"/>
      <c r="LZ6" s="225"/>
      <c r="MA6" s="225"/>
      <c r="MB6" s="225" t="s">
        <v>103</v>
      </c>
      <c r="MC6" s="225"/>
      <c r="MD6" s="225"/>
      <c r="ME6" s="225"/>
      <c r="MF6" s="225" t="s">
        <v>103</v>
      </c>
      <c r="MG6" s="225"/>
      <c r="MH6" s="225"/>
      <c r="MI6" s="225"/>
      <c r="MJ6" s="225" t="s">
        <v>103</v>
      </c>
      <c r="MK6" s="225"/>
      <c r="ML6" s="225"/>
      <c r="MM6" s="225"/>
      <c r="MN6" s="225" t="s">
        <v>103</v>
      </c>
      <c r="MO6" s="225"/>
      <c r="MP6" s="225"/>
      <c r="MQ6" s="225"/>
      <c r="MR6" s="225" t="s">
        <v>103</v>
      </c>
      <c r="MS6" s="225"/>
      <c r="MT6" s="225"/>
      <c r="MU6" s="225"/>
      <c r="MV6" s="225" t="s">
        <v>103</v>
      </c>
      <c r="MW6" s="225"/>
      <c r="MX6" s="225"/>
      <c r="MY6" s="225"/>
      <c r="MZ6" s="225" t="s">
        <v>103</v>
      </c>
      <c r="NA6" s="225"/>
      <c r="NB6" s="225"/>
      <c r="NC6" s="225"/>
      <c r="ND6" s="225" t="s">
        <v>114</v>
      </c>
      <c r="NE6" s="225"/>
      <c r="NF6" s="225"/>
      <c r="NG6" s="225"/>
      <c r="NH6" s="225" t="s">
        <v>114</v>
      </c>
      <c r="NI6" s="225"/>
      <c r="NJ6" s="225"/>
      <c r="NK6" s="225"/>
      <c r="NL6" s="225" t="s">
        <v>114</v>
      </c>
      <c r="NM6" s="225"/>
      <c r="NN6" s="225"/>
      <c r="NO6" s="225"/>
      <c r="NP6" s="225" t="s">
        <v>114</v>
      </c>
      <c r="NQ6" s="225"/>
      <c r="NR6" s="225"/>
      <c r="NS6" s="225"/>
      <c r="NT6" s="225" t="s">
        <v>122</v>
      </c>
      <c r="NU6" s="225"/>
      <c r="NV6" s="225"/>
      <c r="NW6" s="225"/>
      <c r="NX6" s="225" t="s">
        <v>122</v>
      </c>
      <c r="NY6" s="225"/>
      <c r="NZ6" s="225"/>
      <c r="OA6" s="225"/>
      <c r="OB6" s="225" t="s">
        <v>544</v>
      </c>
      <c r="OC6" s="225"/>
      <c r="OD6" s="225"/>
      <c r="OE6" s="225"/>
      <c r="OF6" s="225" t="s">
        <v>545</v>
      </c>
      <c r="OG6" s="225"/>
      <c r="OH6" s="225"/>
      <c r="OI6" s="225"/>
      <c r="OJ6" s="225" t="s">
        <v>546</v>
      </c>
      <c r="OK6" s="225"/>
      <c r="OL6" s="225"/>
      <c r="OM6" s="225"/>
      <c r="ON6" s="225" t="s">
        <v>547</v>
      </c>
      <c r="OO6" s="225"/>
      <c r="OP6" s="225"/>
      <c r="OQ6" s="225"/>
      <c r="OR6" s="225" t="s">
        <v>548</v>
      </c>
      <c r="OS6" s="225"/>
      <c r="OT6" s="225"/>
      <c r="OU6" s="225"/>
      <c r="OV6" s="225" t="s">
        <v>362</v>
      </c>
      <c r="OW6" s="225"/>
      <c r="OX6" s="225"/>
      <c r="OY6" s="225"/>
      <c r="OZ6" s="225" t="s">
        <v>516</v>
      </c>
      <c r="PA6" s="225"/>
      <c r="PB6" s="225"/>
      <c r="PC6" s="225"/>
      <c r="PD6" s="225" t="s">
        <v>86</v>
      </c>
      <c r="PE6" s="225"/>
      <c r="PF6" s="225"/>
      <c r="PG6" s="225"/>
      <c r="PH6" s="225" t="s">
        <v>86</v>
      </c>
      <c r="PI6" s="225"/>
      <c r="PJ6" s="225"/>
      <c r="PK6" s="225"/>
      <c r="PL6" s="225" t="s">
        <v>76</v>
      </c>
      <c r="PM6" s="225"/>
      <c r="PN6" s="225"/>
      <c r="PO6" s="225"/>
      <c r="PP6" s="225" t="s">
        <v>456</v>
      </c>
      <c r="PQ6" s="225"/>
      <c r="PR6" s="225"/>
      <c r="PS6" s="225"/>
      <c r="PT6" s="225" t="s">
        <v>549</v>
      </c>
      <c r="PU6" s="225"/>
      <c r="PV6" s="225"/>
      <c r="PW6" s="225"/>
      <c r="PX6" s="225" t="s">
        <v>550</v>
      </c>
      <c r="PY6" s="225"/>
      <c r="PZ6" s="225"/>
      <c r="QA6" s="225"/>
      <c r="QB6" s="225" t="s">
        <v>551</v>
      </c>
      <c r="QC6" s="225"/>
      <c r="QD6" s="225"/>
      <c r="QE6" s="225"/>
      <c r="QF6" s="225" t="s">
        <v>552</v>
      </c>
      <c r="QG6" s="225"/>
      <c r="QH6" s="225"/>
      <c r="QI6" s="225"/>
      <c r="QJ6" s="225" t="s">
        <v>553</v>
      </c>
      <c r="QK6" s="225"/>
      <c r="QL6" s="225"/>
      <c r="QM6" s="225"/>
      <c r="QN6" s="225" t="s">
        <v>554</v>
      </c>
      <c r="QO6" s="225"/>
      <c r="QP6" s="225"/>
      <c r="QQ6" s="225"/>
      <c r="QR6" s="225" t="s">
        <v>555</v>
      </c>
      <c r="QS6" s="225"/>
      <c r="QT6" s="225"/>
      <c r="QU6" s="225"/>
      <c r="QV6" s="225" t="s">
        <v>556</v>
      </c>
      <c r="QW6" s="225"/>
      <c r="QX6" s="225"/>
      <c r="QY6" s="225"/>
      <c r="QZ6" s="225" t="s">
        <v>557</v>
      </c>
      <c r="RA6" s="225"/>
      <c r="RB6" s="225"/>
      <c r="RC6" s="225"/>
      <c r="RD6" s="225" t="s">
        <v>558</v>
      </c>
      <c r="RE6" s="225"/>
      <c r="RF6" s="225"/>
      <c r="RG6" s="225"/>
      <c r="RH6" s="225" t="s">
        <v>559</v>
      </c>
      <c r="RI6" s="225"/>
      <c r="RJ6" s="225"/>
      <c r="RK6" s="225"/>
      <c r="RL6" s="225" t="s">
        <v>560</v>
      </c>
      <c r="RM6" s="225"/>
      <c r="RN6" s="225"/>
      <c r="RO6" s="225"/>
      <c r="RP6" s="225" t="s">
        <v>561</v>
      </c>
      <c r="RQ6" s="225"/>
      <c r="RR6" s="225"/>
      <c r="RS6" s="225"/>
      <c r="RT6" s="225" t="s">
        <v>562</v>
      </c>
      <c r="RU6" s="225"/>
      <c r="RV6" s="225"/>
      <c r="RW6" s="225"/>
      <c r="RX6" s="225" t="s">
        <v>563</v>
      </c>
      <c r="RY6" s="225"/>
      <c r="RZ6" s="225"/>
      <c r="SA6" s="225"/>
      <c r="SB6" s="225" t="s">
        <v>564</v>
      </c>
      <c r="SC6" s="225"/>
      <c r="SD6" s="225"/>
      <c r="SE6" s="225"/>
      <c r="SF6" s="225" t="s">
        <v>565</v>
      </c>
      <c r="SG6" s="225"/>
      <c r="SH6" s="225"/>
      <c r="SI6" s="225"/>
      <c r="SJ6" s="225" t="s">
        <v>565</v>
      </c>
      <c r="SK6" s="225"/>
      <c r="SL6" s="225"/>
      <c r="SM6" s="225"/>
      <c r="SN6" s="225" t="s">
        <v>565</v>
      </c>
      <c r="SO6" s="225"/>
      <c r="SP6" s="225"/>
      <c r="SQ6" s="225"/>
      <c r="SR6" s="225" t="s">
        <v>565</v>
      </c>
      <c r="SS6" s="225"/>
      <c r="ST6" s="225"/>
      <c r="SU6" s="225"/>
      <c r="SV6" s="225" t="s">
        <v>566</v>
      </c>
      <c r="SW6" s="225"/>
      <c r="SX6" s="225"/>
      <c r="SY6" s="225"/>
      <c r="SZ6" s="225" t="s">
        <v>567</v>
      </c>
      <c r="TA6" s="225"/>
      <c r="TB6" s="225"/>
      <c r="TC6" s="225"/>
      <c r="TD6" s="225" t="s">
        <v>567</v>
      </c>
      <c r="TE6" s="225"/>
      <c r="TF6" s="225"/>
      <c r="TG6" s="225"/>
      <c r="TH6" s="225" t="s">
        <v>64</v>
      </c>
      <c r="TI6" s="225"/>
      <c r="TJ6" s="225"/>
      <c r="TK6" s="225"/>
      <c r="TL6" s="225" t="s">
        <v>64</v>
      </c>
      <c r="TM6" s="225"/>
      <c r="TN6" s="225"/>
      <c r="TO6" s="225"/>
      <c r="TP6" s="225" t="s">
        <v>64</v>
      </c>
      <c r="TQ6" s="225"/>
      <c r="TR6" s="225"/>
      <c r="TS6" s="225"/>
      <c r="TT6" s="225" t="s">
        <v>64</v>
      </c>
      <c r="TU6" s="225"/>
      <c r="TV6" s="225"/>
      <c r="TW6" s="225"/>
      <c r="TX6" s="225" t="s">
        <v>64</v>
      </c>
      <c r="TY6" s="225"/>
      <c r="TZ6" s="225"/>
      <c r="UA6" s="225"/>
      <c r="UB6" s="225" t="s">
        <v>568</v>
      </c>
      <c r="UC6" s="225"/>
      <c r="UD6" s="225"/>
      <c r="UE6" s="225"/>
      <c r="UF6" s="225" t="s">
        <v>568</v>
      </c>
      <c r="UG6" s="225"/>
      <c r="UH6" s="225"/>
      <c r="UI6" s="225"/>
      <c r="UJ6" s="225" t="s">
        <v>32</v>
      </c>
      <c r="UK6" s="225"/>
      <c r="UL6" s="225"/>
      <c r="UM6" s="225"/>
      <c r="UN6" s="225" t="s">
        <v>32</v>
      </c>
      <c r="UO6" s="225"/>
      <c r="UP6" s="225"/>
      <c r="UQ6" s="225"/>
      <c r="UR6" s="225" t="s">
        <v>32</v>
      </c>
      <c r="US6" s="225"/>
      <c r="UT6" s="225"/>
      <c r="UU6" s="225"/>
      <c r="UV6" s="225" t="s">
        <v>32</v>
      </c>
      <c r="UW6" s="225"/>
      <c r="UX6" s="225"/>
      <c r="UY6" s="225"/>
      <c r="UZ6" s="225" t="s">
        <v>295</v>
      </c>
      <c r="VA6" s="225"/>
      <c r="VB6" s="225"/>
      <c r="VC6" s="225"/>
      <c r="VD6" s="225" t="s">
        <v>569</v>
      </c>
      <c r="VE6" s="225"/>
      <c r="VF6" s="225"/>
      <c r="VG6" s="225"/>
      <c r="VH6" s="225" t="s">
        <v>570</v>
      </c>
      <c r="VI6" s="225"/>
      <c r="VJ6" s="225"/>
      <c r="VK6" s="225"/>
      <c r="VL6" s="225" t="s">
        <v>103</v>
      </c>
      <c r="VM6" s="225"/>
      <c r="VN6" s="225"/>
      <c r="VO6" s="225"/>
      <c r="VP6" s="225" t="s">
        <v>103</v>
      </c>
      <c r="VQ6" s="225"/>
      <c r="VR6" s="225"/>
      <c r="VS6" s="225"/>
      <c r="VT6" s="225" t="s">
        <v>103</v>
      </c>
      <c r="VU6" s="225"/>
      <c r="VV6" s="225"/>
      <c r="VW6" s="225"/>
      <c r="VX6" s="225" t="s">
        <v>103</v>
      </c>
      <c r="VY6" s="225"/>
      <c r="VZ6" s="225"/>
      <c r="WA6" s="225"/>
      <c r="WB6" s="225" t="s">
        <v>103</v>
      </c>
      <c r="WC6" s="225"/>
      <c r="WD6" s="225"/>
      <c r="WE6" s="225"/>
      <c r="WF6" s="225" t="s">
        <v>370</v>
      </c>
      <c r="WG6" s="225"/>
      <c r="WH6" s="225"/>
      <c r="WI6" s="225"/>
      <c r="WJ6" s="225" t="s">
        <v>370</v>
      </c>
      <c r="WK6" s="225"/>
      <c r="WL6" s="225"/>
      <c r="WM6" s="225"/>
      <c r="WN6" s="225" t="s">
        <v>370</v>
      </c>
      <c r="WO6" s="225"/>
      <c r="WP6" s="225"/>
      <c r="WQ6" s="225"/>
      <c r="WR6" s="225" t="s">
        <v>370</v>
      </c>
      <c r="WS6" s="225"/>
      <c r="WT6" s="225"/>
      <c r="WU6" s="225"/>
      <c r="WV6" s="225" t="s">
        <v>571</v>
      </c>
      <c r="WW6" s="225"/>
      <c r="WX6" s="225"/>
      <c r="WY6" s="225"/>
      <c r="WZ6" s="225" t="s">
        <v>572</v>
      </c>
      <c r="XA6" s="225"/>
      <c r="XB6" s="225"/>
      <c r="XC6" s="225"/>
      <c r="XD6" s="225" t="s">
        <v>572</v>
      </c>
      <c r="XE6" s="225"/>
      <c r="XF6" s="225"/>
      <c r="XG6" s="225"/>
      <c r="XH6" s="225" t="s">
        <v>573</v>
      </c>
      <c r="XI6" s="225"/>
      <c r="XJ6" s="225"/>
      <c r="XK6" s="225"/>
      <c r="XL6" s="225" t="s">
        <v>574</v>
      </c>
      <c r="XM6" s="225"/>
      <c r="XN6" s="225"/>
      <c r="XO6" s="225"/>
      <c r="XP6" s="225" t="s">
        <v>574</v>
      </c>
      <c r="XQ6" s="225"/>
      <c r="XR6" s="225"/>
      <c r="XS6" s="225"/>
      <c r="XT6" s="225" t="s">
        <v>148</v>
      </c>
      <c r="XU6" s="225"/>
      <c r="XV6" s="225"/>
      <c r="XW6" s="225"/>
      <c r="XX6" s="225" t="s">
        <v>575</v>
      </c>
      <c r="XY6" s="225"/>
      <c r="XZ6" s="225"/>
      <c r="YA6" s="225"/>
      <c r="YB6" s="225" t="s">
        <v>159</v>
      </c>
      <c r="YC6" s="225"/>
      <c r="YD6" s="225"/>
      <c r="YE6" s="225"/>
      <c r="YF6" s="225" t="s">
        <v>14</v>
      </c>
      <c r="YG6" s="225"/>
      <c r="YH6" s="225"/>
      <c r="YI6" s="225"/>
    </row>
    <row r="7" spans="1:659" ht="40.049999999999997" customHeight="1" x14ac:dyDescent="0.3">
      <c r="A7" s="1"/>
      <c r="B7" s="197"/>
      <c r="C7" s="197"/>
      <c r="D7" s="233" t="s">
        <v>581</v>
      </c>
      <c r="E7" s="197"/>
      <c r="F7" s="197"/>
      <c r="G7" s="197"/>
      <c r="H7" s="233" t="s">
        <v>266</v>
      </c>
      <c r="I7" s="197"/>
      <c r="J7" s="197"/>
      <c r="K7" s="197"/>
      <c r="L7" s="233" t="s">
        <v>582</v>
      </c>
      <c r="M7" s="197"/>
      <c r="N7" s="197"/>
      <c r="O7" s="197"/>
      <c r="P7" s="233" t="s">
        <v>583</v>
      </c>
      <c r="Q7" s="197"/>
      <c r="R7" s="197"/>
      <c r="S7" s="197"/>
      <c r="T7" s="233" t="s">
        <v>584</v>
      </c>
      <c r="U7" s="197"/>
      <c r="V7" s="197"/>
      <c r="W7" s="197"/>
      <c r="X7" s="233" t="s">
        <v>351</v>
      </c>
      <c r="Y7" s="197"/>
      <c r="Z7" s="197"/>
      <c r="AA7" s="197"/>
      <c r="AB7" s="233" t="s">
        <v>585</v>
      </c>
      <c r="AC7" s="197"/>
      <c r="AD7" s="197"/>
      <c r="AE7" s="197"/>
      <c r="AF7" s="233" t="s">
        <v>586</v>
      </c>
      <c r="AG7" s="197"/>
      <c r="AH7" s="197"/>
      <c r="AI7" s="197"/>
      <c r="AJ7" s="233" t="s">
        <v>587</v>
      </c>
      <c r="AK7" s="197"/>
      <c r="AL7" s="197"/>
      <c r="AM7" s="197"/>
      <c r="AN7" s="233" t="s">
        <v>588</v>
      </c>
      <c r="AO7" s="197"/>
      <c r="AP7" s="197"/>
      <c r="AQ7" s="197"/>
      <c r="AR7" s="233" t="s">
        <v>589</v>
      </c>
      <c r="AS7" s="197"/>
      <c r="AT7" s="197"/>
      <c r="AU7" s="197"/>
      <c r="AV7" s="233" t="s">
        <v>590</v>
      </c>
      <c r="AW7" s="197"/>
      <c r="AX7" s="197"/>
      <c r="AY7" s="197"/>
      <c r="AZ7" s="233" t="s">
        <v>591</v>
      </c>
      <c r="BA7" s="197"/>
      <c r="BB7" s="197"/>
      <c r="BC7" s="197"/>
      <c r="BD7" s="233" t="s">
        <v>592</v>
      </c>
      <c r="BE7" s="197"/>
      <c r="BF7" s="197"/>
      <c r="BG7" s="197"/>
      <c r="BH7" s="233" t="s">
        <v>593</v>
      </c>
      <c r="BI7" s="197"/>
      <c r="BJ7" s="197"/>
      <c r="BK7" s="197"/>
      <c r="BL7" s="233" t="s">
        <v>594</v>
      </c>
      <c r="BM7" s="197"/>
      <c r="BN7" s="197"/>
      <c r="BO7" s="197"/>
      <c r="BP7" s="233" t="s">
        <v>595</v>
      </c>
      <c r="BQ7" s="197"/>
      <c r="BR7" s="197"/>
      <c r="BS7" s="197"/>
      <c r="BT7" s="233" t="s">
        <v>596</v>
      </c>
      <c r="BU7" s="197"/>
      <c r="BV7" s="197"/>
      <c r="BW7" s="197"/>
      <c r="BX7" s="233" t="s">
        <v>597</v>
      </c>
      <c r="BY7" s="197"/>
      <c r="BZ7" s="197"/>
      <c r="CA7" s="197"/>
      <c r="CB7" s="233" t="s">
        <v>598</v>
      </c>
      <c r="CC7" s="197"/>
      <c r="CD7" s="197"/>
      <c r="CE7" s="197"/>
      <c r="CF7" s="233" t="s">
        <v>599</v>
      </c>
      <c r="CG7" s="197"/>
      <c r="CH7" s="197"/>
      <c r="CI7" s="197"/>
      <c r="CJ7" s="233" t="s">
        <v>600</v>
      </c>
      <c r="CK7" s="197"/>
      <c r="CL7" s="197"/>
      <c r="CM7" s="197"/>
      <c r="CN7" s="233" t="s">
        <v>601</v>
      </c>
      <c r="CO7" s="197"/>
      <c r="CP7" s="197"/>
      <c r="CQ7" s="197"/>
      <c r="CR7" s="233" t="s">
        <v>602</v>
      </c>
      <c r="CS7" s="197"/>
      <c r="CT7" s="197"/>
      <c r="CU7" s="197"/>
      <c r="CV7" s="233" t="s">
        <v>256</v>
      </c>
      <c r="CW7" s="197"/>
      <c r="CX7" s="197"/>
      <c r="CY7" s="197"/>
      <c r="CZ7" s="233" t="s">
        <v>603</v>
      </c>
      <c r="DA7" s="197"/>
      <c r="DB7" s="197"/>
      <c r="DC7" s="197"/>
      <c r="DD7" s="233" t="s">
        <v>604</v>
      </c>
      <c r="DE7" s="197"/>
      <c r="DF7" s="197"/>
      <c r="DG7" s="197"/>
      <c r="DH7" s="233" t="s">
        <v>243</v>
      </c>
      <c r="DI7" s="197"/>
      <c r="DJ7" s="197"/>
      <c r="DK7" s="197"/>
      <c r="DL7" s="233" t="s">
        <v>605</v>
      </c>
      <c r="DM7" s="197"/>
      <c r="DN7" s="197"/>
      <c r="DO7" s="197"/>
      <c r="DP7" s="233" t="s">
        <v>606</v>
      </c>
      <c r="DQ7" s="197"/>
      <c r="DR7" s="197"/>
      <c r="DS7" s="197"/>
      <c r="DT7" s="233" t="s">
        <v>607</v>
      </c>
      <c r="DU7" s="197"/>
      <c r="DV7" s="197"/>
      <c r="DW7" s="197"/>
      <c r="DX7" s="233" t="s">
        <v>608</v>
      </c>
      <c r="DY7" s="197"/>
      <c r="DZ7" s="197"/>
      <c r="EA7" s="197"/>
      <c r="EB7" s="233" t="s">
        <v>457</v>
      </c>
      <c r="EC7" s="197"/>
      <c r="ED7" s="197"/>
      <c r="EE7" s="197"/>
      <c r="EF7" s="233" t="s">
        <v>609</v>
      </c>
      <c r="EG7" s="197"/>
      <c r="EH7" s="197"/>
      <c r="EI7" s="197"/>
      <c r="EJ7" s="233" t="s">
        <v>328</v>
      </c>
      <c r="EK7" s="197"/>
      <c r="EL7" s="197"/>
      <c r="EM7" s="197"/>
      <c r="EN7" s="233" t="s">
        <v>610</v>
      </c>
      <c r="EO7" s="197"/>
      <c r="EP7" s="197"/>
      <c r="EQ7" s="197"/>
      <c r="ER7" s="233" t="s">
        <v>611</v>
      </c>
      <c r="ES7" s="197"/>
      <c r="ET7" s="197"/>
      <c r="EU7" s="197"/>
      <c r="EV7" s="233" t="s">
        <v>612</v>
      </c>
      <c r="EW7" s="197"/>
      <c r="EX7" s="197"/>
      <c r="EY7" s="197"/>
      <c r="EZ7" s="233" t="s">
        <v>270</v>
      </c>
      <c r="FA7" s="197"/>
      <c r="FB7" s="197"/>
      <c r="FC7" s="197"/>
      <c r="FD7" s="233" t="s">
        <v>537</v>
      </c>
      <c r="FE7" s="197"/>
      <c r="FF7" s="197"/>
      <c r="FG7" s="197"/>
      <c r="FH7" s="233" t="s">
        <v>613</v>
      </c>
      <c r="FI7" s="197"/>
      <c r="FJ7" s="197"/>
      <c r="FK7" s="197"/>
      <c r="FL7" s="233" t="s">
        <v>205</v>
      </c>
      <c r="FM7" s="197"/>
      <c r="FN7" s="197"/>
      <c r="FO7" s="197"/>
      <c r="FP7" s="233" t="s">
        <v>614</v>
      </c>
      <c r="FQ7" s="197"/>
      <c r="FR7" s="197"/>
      <c r="FS7" s="197"/>
      <c r="FT7" s="233" t="s">
        <v>615</v>
      </c>
      <c r="FU7" s="197"/>
      <c r="FV7" s="197"/>
      <c r="FW7" s="197"/>
      <c r="FX7" s="233" t="s">
        <v>616</v>
      </c>
      <c r="FY7" s="197"/>
      <c r="FZ7" s="197"/>
      <c r="GA7" s="197"/>
      <c r="GB7" s="233" t="s">
        <v>617</v>
      </c>
      <c r="GC7" s="197"/>
      <c r="GD7" s="197"/>
      <c r="GE7" s="197"/>
      <c r="GF7" s="233" t="s">
        <v>618</v>
      </c>
      <c r="GG7" s="197"/>
      <c r="GH7" s="197"/>
      <c r="GI7" s="197"/>
      <c r="GJ7" s="233" t="s">
        <v>619</v>
      </c>
      <c r="GK7" s="197"/>
      <c r="GL7" s="197"/>
      <c r="GM7" s="197"/>
      <c r="GN7" s="233" t="s">
        <v>620</v>
      </c>
      <c r="GO7" s="197"/>
      <c r="GP7" s="197"/>
      <c r="GQ7" s="197"/>
      <c r="GR7" s="233" t="s">
        <v>621</v>
      </c>
      <c r="GS7" s="197"/>
      <c r="GT7" s="197"/>
      <c r="GU7" s="197"/>
      <c r="GV7" s="233" t="s">
        <v>622</v>
      </c>
      <c r="GW7" s="197"/>
      <c r="GX7" s="197"/>
      <c r="GY7" s="197"/>
      <c r="GZ7" s="233" t="s">
        <v>471</v>
      </c>
      <c r="HA7" s="197"/>
      <c r="HB7" s="197"/>
      <c r="HC7" s="197"/>
      <c r="HD7" s="233" t="s">
        <v>469</v>
      </c>
      <c r="HE7" s="197"/>
      <c r="HF7" s="197"/>
      <c r="HG7" s="197"/>
      <c r="HH7" s="233" t="s">
        <v>623</v>
      </c>
      <c r="HI7" s="197"/>
      <c r="HJ7" s="197"/>
      <c r="HK7" s="197"/>
      <c r="HL7" s="233" t="s">
        <v>624</v>
      </c>
      <c r="HM7" s="197"/>
      <c r="HN7" s="197"/>
      <c r="HO7" s="197"/>
      <c r="HP7" s="233" t="s">
        <v>625</v>
      </c>
      <c r="HQ7" s="197"/>
      <c r="HR7" s="197"/>
      <c r="HS7" s="197"/>
      <c r="HT7" s="233" t="s">
        <v>626</v>
      </c>
      <c r="HU7" s="197"/>
      <c r="HV7" s="197"/>
      <c r="HW7" s="197"/>
      <c r="HX7" s="233" t="s">
        <v>627</v>
      </c>
      <c r="HY7" s="197"/>
      <c r="HZ7" s="197"/>
      <c r="IA7" s="197"/>
      <c r="IB7" s="233" t="s">
        <v>628</v>
      </c>
      <c r="IC7" s="197"/>
      <c r="ID7" s="197"/>
      <c r="IE7" s="197"/>
      <c r="IF7" s="233" t="s">
        <v>629</v>
      </c>
      <c r="IG7" s="197"/>
      <c r="IH7" s="197"/>
      <c r="II7" s="197"/>
      <c r="IJ7" s="233" t="s">
        <v>630</v>
      </c>
      <c r="IK7" s="197"/>
      <c r="IL7" s="197"/>
      <c r="IM7" s="197"/>
      <c r="IN7" s="233" t="s">
        <v>631</v>
      </c>
      <c r="IO7" s="197"/>
      <c r="IP7" s="197"/>
      <c r="IQ7" s="197"/>
      <c r="IR7" s="233" t="s">
        <v>632</v>
      </c>
      <c r="IS7" s="197"/>
      <c r="IT7" s="197"/>
      <c r="IU7" s="197"/>
      <c r="IV7" s="233" t="s">
        <v>633</v>
      </c>
      <c r="IW7" s="197"/>
      <c r="IX7" s="197"/>
      <c r="IY7" s="197"/>
      <c r="IZ7" s="233" t="s">
        <v>634</v>
      </c>
      <c r="JA7" s="197"/>
      <c r="JB7" s="197"/>
      <c r="JC7" s="197"/>
      <c r="JD7" s="233" t="s">
        <v>635</v>
      </c>
      <c r="JE7" s="197"/>
      <c r="JF7" s="197"/>
      <c r="JG7" s="197"/>
      <c r="JH7" s="233" t="s">
        <v>636</v>
      </c>
      <c r="JI7" s="197"/>
      <c r="JJ7" s="197"/>
      <c r="JK7" s="197"/>
      <c r="JL7" s="233" t="s">
        <v>637</v>
      </c>
      <c r="JM7" s="197"/>
      <c r="JN7" s="197"/>
      <c r="JO7" s="197"/>
      <c r="JP7" s="233" t="s">
        <v>638</v>
      </c>
      <c r="JQ7" s="197"/>
      <c r="JR7" s="197"/>
      <c r="JS7" s="197"/>
      <c r="JT7" s="233" t="s">
        <v>639</v>
      </c>
      <c r="JU7" s="197"/>
      <c r="JV7" s="197"/>
      <c r="JW7" s="197"/>
      <c r="JX7" s="233" t="s">
        <v>640</v>
      </c>
      <c r="JY7" s="197"/>
      <c r="JZ7" s="197"/>
      <c r="KA7" s="197"/>
      <c r="KB7" s="233" t="s">
        <v>641</v>
      </c>
      <c r="KC7" s="197"/>
      <c r="KD7" s="197"/>
      <c r="KE7" s="197"/>
      <c r="KF7" s="233" t="s">
        <v>642</v>
      </c>
      <c r="KG7" s="197"/>
      <c r="KH7" s="197"/>
      <c r="KI7" s="197"/>
      <c r="KJ7" s="233" t="s">
        <v>643</v>
      </c>
      <c r="KK7" s="197"/>
      <c r="KL7" s="197"/>
      <c r="KM7" s="197"/>
      <c r="KN7" s="233" t="s">
        <v>644</v>
      </c>
      <c r="KO7" s="197"/>
      <c r="KP7" s="197"/>
      <c r="KQ7" s="197"/>
      <c r="KR7" s="233" t="s">
        <v>645</v>
      </c>
      <c r="KS7" s="197"/>
      <c r="KT7" s="197"/>
      <c r="KU7" s="197"/>
      <c r="KV7" s="233" t="s">
        <v>646</v>
      </c>
      <c r="KW7" s="197"/>
      <c r="KX7" s="197"/>
      <c r="KY7" s="197"/>
      <c r="KZ7" s="233" t="s">
        <v>647</v>
      </c>
      <c r="LA7" s="197"/>
      <c r="LB7" s="197"/>
      <c r="LC7" s="197"/>
      <c r="LD7" s="233" t="s">
        <v>648</v>
      </c>
      <c r="LE7" s="197"/>
      <c r="LF7" s="197"/>
      <c r="LG7" s="197"/>
      <c r="LH7" s="233" t="s">
        <v>649</v>
      </c>
      <c r="LI7" s="197"/>
      <c r="LJ7" s="197"/>
      <c r="LK7" s="197"/>
      <c r="LL7" s="233" t="s">
        <v>650</v>
      </c>
      <c r="LM7" s="197"/>
      <c r="LN7" s="197"/>
      <c r="LO7" s="197"/>
      <c r="LP7" s="233" t="s">
        <v>651</v>
      </c>
      <c r="LQ7" s="197"/>
      <c r="LR7" s="197"/>
      <c r="LS7" s="197"/>
      <c r="LT7" s="233" t="s">
        <v>353</v>
      </c>
      <c r="LU7" s="197"/>
      <c r="LV7" s="197"/>
      <c r="LW7" s="197"/>
      <c r="LX7" s="233" t="s">
        <v>652</v>
      </c>
      <c r="LY7" s="197"/>
      <c r="LZ7" s="197"/>
      <c r="MA7" s="197"/>
      <c r="MB7" s="233" t="s">
        <v>653</v>
      </c>
      <c r="MC7" s="197"/>
      <c r="MD7" s="197"/>
      <c r="ME7" s="197"/>
      <c r="MF7" s="233" t="s">
        <v>654</v>
      </c>
      <c r="MG7" s="197"/>
      <c r="MH7" s="197"/>
      <c r="MI7" s="197"/>
      <c r="MJ7" s="233" t="s">
        <v>655</v>
      </c>
      <c r="MK7" s="197"/>
      <c r="ML7" s="197"/>
      <c r="MM7" s="197"/>
      <c r="MN7" s="233" t="s">
        <v>656</v>
      </c>
      <c r="MO7" s="197"/>
      <c r="MP7" s="197"/>
      <c r="MQ7" s="197"/>
      <c r="MR7" s="233" t="s">
        <v>657</v>
      </c>
      <c r="MS7" s="197"/>
      <c r="MT7" s="197"/>
      <c r="MU7" s="197"/>
      <c r="MV7" s="233" t="s">
        <v>658</v>
      </c>
      <c r="MW7" s="197"/>
      <c r="MX7" s="197"/>
      <c r="MY7" s="197"/>
      <c r="MZ7" s="233" t="s">
        <v>659</v>
      </c>
      <c r="NA7" s="197"/>
      <c r="NB7" s="197"/>
      <c r="NC7" s="197"/>
      <c r="ND7" s="233" t="s">
        <v>660</v>
      </c>
      <c r="NE7" s="197"/>
      <c r="NF7" s="197"/>
      <c r="NG7" s="197"/>
      <c r="NH7" s="233" t="s">
        <v>661</v>
      </c>
      <c r="NI7" s="197"/>
      <c r="NJ7" s="197"/>
      <c r="NK7" s="197"/>
      <c r="NL7" s="233" t="s">
        <v>662</v>
      </c>
      <c r="NM7" s="197"/>
      <c r="NN7" s="197"/>
      <c r="NO7" s="197"/>
      <c r="NP7" s="233" t="s">
        <v>663</v>
      </c>
      <c r="NQ7" s="197"/>
      <c r="NR7" s="197"/>
      <c r="NS7" s="197"/>
      <c r="NT7" s="233" t="s">
        <v>664</v>
      </c>
      <c r="NU7" s="197"/>
      <c r="NV7" s="197"/>
      <c r="NW7" s="197"/>
      <c r="NX7" s="233" t="s">
        <v>665</v>
      </c>
      <c r="NY7" s="197"/>
      <c r="NZ7" s="197"/>
      <c r="OA7" s="197"/>
      <c r="OB7" s="233" t="s">
        <v>666</v>
      </c>
      <c r="OC7" s="197"/>
      <c r="OD7" s="197"/>
      <c r="OE7" s="197"/>
      <c r="OF7" s="233" t="s">
        <v>667</v>
      </c>
      <c r="OG7" s="197"/>
      <c r="OH7" s="197"/>
      <c r="OI7" s="197"/>
      <c r="OJ7" s="233" t="s">
        <v>668</v>
      </c>
      <c r="OK7" s="197"/>
      <c r="OL7" s="197"/>
      <c r="OM7" s="197"/>
      <c r="ON7" s="233" t="s">
        <v>669</v>
      </c>
      <c r="OO7" s="197"/>
      <c r="OP7" s="197"/>
      <c r="OQ7" s="197"/>
      <c r="OR7" s="233" t="s">
        <v>670</v>
      </c>
      <c r="OS7" s="197"/>
      <c r="OT7" s="197"/>
      <c r="OU7" s="197"/>
      <c r="OV7" s="233" t="s">
        <v>367</v>
      </c>
      <c r="OW7" s="197"/>
      <c r="OX7" s="197"/>
      <c r="OY7" s="197"/>
      <c r="OZ7" s="233" t="s">
        <v>517</v>
      </c>
      <c r="PA7" s="197"/>
      <c r="PB7" s="197"/>
      <c r="PC7" s="197"/>
      <c r="PD7" s="233" t="s">
        <v>671</v>
      </c>
      <c r="PE7" s="197"/>
      <c r="PF7" s="197"/>
      <c r="PG7" s="197"/>
      <c r="PH7" s="233" t="s">
        <v>672</v>
      </c>
      <c r="PI7" s="197"/>
      <c r="PJ7" s="197"/>
      <c r="PK7" s="197"/>
      <c r="PL7" s="233" t="s">
        <v>306</v>
      </c>
      <c r="PM7" s="197"/>
      <c r="PN7" s="197"/>
      <c r="PO7" s="197"/>
      <c r="PP7" s="233" t="s">
        <v>673</v>
      </c>
      <c r="PQ7" s="197"/>
      <c r="PR7" s="197"/>
      <c r="PS7" s="197"/>
      <c r="PT7" s="233" t="s">
        <v>674</v>
      </c>
      <c r="PU7" s="197"/>
      <c r="PV7" s="197"/>
      <c r="PW7" s="197"/>
      <c r="PX7" s="233" t="s">
        <v>675</v>
      </c>
      <c r="PY7" s="197"/>
      <c r="PZ7" s="197"/>
      <c r="QA7" s="197"/>
      <c r="QB7" s="233" t="s">
        <v>676</v>
      </c>
      <c r="QC7" s="197"/>
      <c r="QD7" s="197"/>
      <c r="QE7" s="197"/>
      <c r="QF7" s="233" t="s">
        <v>677</v>
      </c>
      <c r="QG7" s="197"/>
      <c r="QH7" s="197"/>
      <c r="QI7" s="197"/>
      <c r="QJ7" s="233" t="s">
        <v>678</v>
      </c>
      <c r="QK7" s="197"/>
      <c r="QL7" s="197"/>
      <c r="QM7" s="197"/>
      <c r="QN7" s="233" t="s">
        <v>679</v>
      </c>
      <c r="QO7" s="197"/>
      <c r="QP7" s="197"/>
      <c r="QQ7" s="197"/>
      <c r="QR7" s="233" t="s">
        <v>680</v>
      </c>
      <c r="QS7" s="197"/>
      <c r="QT7" s="197"/>
      <c r="QU7" s="197"/>
      <c r="QV7" s="233" t="s">
        <v>681</v>
      </c>
      <c r="QW7" s="197"/>
      <c r="QX7" s="197"/>
      <c r="QY7" s="197"/>
      <c r="QZ7" s="233" t="s">
        <v>682</v>
      </c>
      <c r="RA7" s="197"/>
      <c r="RB7" s="197"/>
      <c r="RC7" s="197"/>
      <c r="RD7" s="233" t="s">
        <v>683</v>
      </c>
      <c r="RE7" s="197"/>
      <c r="RF7" s="197"/>
      <c r="RG7" s="197"/>
      <c r="RH7" s="233" t="s">
        <v>684</v>
      </c>
      <c r="RI7" s="197"/>
      <c r="RJ7" s="197"/>
      <c r="RK7" s="197"/>
      <c r="RL7" s="233" t="s">
        <v>685</v>
      </c>
      <c r="RM7" s="197"/>
      <c r="RN7" s="197"/>
      <c r="RO7" s="197"/>
      <c r="RP7" s="233" t="s">
        <v>686</v>
      </c>
      <c r="RQ7" s="197"/>
      <c r="RR7" s="197"/>
      <c r="RS7" s="197"/>
      <c r="RT7" s="233" t="s">
        <v>687</v>
      </c>
      <c r="RU7" s="197"/>
      <c r="RV7" s="197"/>
      <c r="RW7" s="197"/>
      <c r="RX7" s="233" t="s">
        <v>688</v>
      </c>
      <c r="RY7" s="197"/>
      <c r="RZ7" s="197"/>
      <c r="SA7" s="197"/>
      <c r="SB7" s="233" t="s">
        <v>689</v>
      </c>
      <c r="SC7" s="197"/>
      <c r="SD7" s="197"/>
      <c r="SE7" s="197"/>
      <c r="SF7" s="233" t="s">
        <v>690</v>
      </c>
      <c r="SG7" s="197"/>
      <c r="SH7" s="197"/>
      <c r="SI7" s="197"/>
      <c r="SJ7" s="233" t="s">
        <v>691</v>
      </c>
      <c r="SK7" s="197"/>
      <c r="SL7" s="197"/>
      <c r="SM7" s="197"/>
      <c r="SN7" s="233" t="s">
        <v>692</v>
      </c>
      <c r="SO7" s="197"/>
      <c r="SP7" s="197"/>
      <c r="SQ7" s="197"/>
      <c r="SR7" s="233" t="s">
        <v>693</v>
      </c>
      <c r="SS7" s="197"/>
      <c r="ST7" s="197"/>
      <c r="SU7" s="197"/>
      <c r="SV7" s="233" t="s">
        <v>694</v>
      </c>
      <c r="SW7" s="197"/>
      <c r="SX7" s="197"/>
      <c r="SY7" s="197"/>
      <c r="SZ7" s="233" t="s">
        <v>695</v>
      </c>
      <c r="TA7" s="197"/>
      <c r="TB7" s="197"/>
      <c r="TC7" s="197"/>
      <c r="TD7" s="233" t="s">
        <v>696</v>
      </c>
      <c r="TE7" s="197"/>
      <c r="TF7" s="197"/>
      <c r="TG7" s="197"/>
      <c r="TH7" s="233" t="s">
        <v>697</v>
      </c>
      <c r="TI7" s="197"/>
      <c r="TJ7" s="197"/>
      <c r="TK7" s="197"/>
      <c r="TL7" s="233" t="s">
        <v>698</v>
      </c>
      <c r="TM7" s="197"/>
      <c r="TN7" s="197"/>
      <c r="TO7" s="197"/>
      <c r="TP7" s="233" t="s">
        <v>699</v>
      </c>
      <c r="TQ7" s="197"/>
      <c r="TR7" s="197"/>
      <c r="TS7" s="197"/>
      <c r="TT7" s="233" t="s">
        <v>700</v>
      </c>
      <c r="TU7" s="197"/>
      <c r="TV7" s="197"/>
      <c r="TW7" s="197"/>
      <c r="TX7" s="233" t="s">
        <v>701</v>
      </c>
      <c r="TY7" s="197"/>
      <c r="TZ7" s="197"/>
      <c r="UA7" s="197"/>
      <c r="UB7" s="233" t="s">
        <v>702</v>
      </c>
      <c r="UC7" s="197"/>
      <c r="UD7" s="197"/>
      <c r="UE7" s="197"/>
      <c r="UF7" s="233" t="s">
        <v>703</v>
      </c>
      <c r="UG7" s="197"/>
      <c r="UH7" s="197"/>
      <c r="UI7" s="197"/>
      <c r="UJ7" s="233" t="s">
        <v>704</v>
      </c>
      <c r="UK7" s="197"/>
      <c r="UL7" s="197"/>
      <c r="UM7" s="197"/>
      <c r="UN7" s="233" t="s">
        <v>705</v>
      </c>
      <c r="UO7" s="197"/>
      <c r="UP7" s="197"/>
      <c r="UQ7" s="197"/>
      <c r="UR7" s="233" t="s">
        <v>706</v>
      </c>
      <c r="US7" s="197"/>
      <c r="UT7" s="197"/>
      <c r="UU7" s="197"/>
      <c r="UV7" s="233" t="s">
        <v>707</v>
      </c>
      <c r="UW7" s="197"/>
      <c r="UX7" s="197"/>
      <c r="UY7" s="197"/>
      <c r="UZ7" s="233" t="s">
        <v>708</v>
      </c>
      <c r="VA7" s="197"/>
      <c r="VB7" s="197"/>
      <c r="VC7" s="197"/>
      <c r="VD7" s="233" t="s">
        <v>709</v>
      </c>
      <c r="VE7" s="197"/>
      <c r="VF7" s="197"/>
      <c r="VG7" s="197"/>
      <c r="VH7" s="233" t="s">
        <v>710</v>
      </c>
      <c r="VI7" s="197"/>
      <c r="VJ7" s="197"/>
      <c r="VK7" s="197"/>
      <c r="VL7" s="233" t="s">
        <v>711</v>
      </c>
      <c r="VM7" s="197"/>
      <c r="VN7" s="197"/>
      <c r="VO7" s="197"/>
      <c r="VP7" s="233" t="s">
        <v>712</v>
      </c>
      <c r="VQ7" s="197"/>
      <c r="VR7" s="197"/>
      <c r="VS7" s="197"/>
      <c r="VT7" s="233" t="s">
        <v>713</v>
      </c>
      <c r="VU7" s="197"/>
      <c r="VV7" s="197"/>
      <c r="VW7" s="197"/>
      <c r="VX7" s="233" t="s">
        <v>714</v>
      </c>
      <c r="VY7" s="197"/>
      <c r="VZ7" s="197"/>
      <c r="WA7" s="197"/>
      <c r="WB7" s="233" t="s">
        <v>715</v>
      </c>
      <c r="WC7" s="197"/>
      <c r="WD7" s="197"/>
      <c r="WE7" s="197"/>
      <c r="WF7" s="233" t="s">
        <v>371</v>
      </c>
      <c r="WG7" s="197"/>
      <c r="WH7" s="197"/>
      <c r="WI7" s="197"/>
      <c r="WJ7" s="233" t="s">
        <v>716</v>
      </c>
      <c r="WK7" s="197"/>
      <c r="WL7" s="197"/>
      <c r="WM7" s="197"/>
      <c r="WN7" s="233" t="s">
        <v>717</v>
      </c>
      <c r="WO7" s="197"/>
      <c r="WP7" s="197"/>
      <c r="WQ7" s="197"/>
      <c r="WR7" s="233" t="s">
        <v>718</v>
      </c>
      <c r="WS7" s="197"/>
      <c r="WT7" s="197"/>
      <c r="WU7" s="197"/>
      <c r="WV7" s="233" t="s">
        <v>719</v>
      </c>
      <c r="WW7" s="197"/>
      <c r="WX7" s="197"/>
      <c r="WY7" s="197"/>
      <c r="WZ7" s="233" t="s">
        <v>720</v>
      </c>
      <c r="XA7" s="197"/>
      <c r="XB7" s="197"/>
      <c r="XC7" s="197"/>
      <c r="XD7" s="233" t="s">
        <v>721</v>
      </c>
      <c r="XE7" s="197"/>
      <c r="XF7" s="197"/>
      <c r="XG7" s="197"/>
      <c r="XH7" s="233" t="s">
        <v>722</v>
      </c>
      <c r="XI7" s="197"/>
      <c r="XJ7" s="197"/>
      <c r="XK7" s="197"/>
      <c r="XL7" s="233" t="s">
        <v>723</v>
      </c>
      <c r="XM7" s="197"/>
      <c r="XN7" s="197"/>
      <c r="XO7" s="197"/>
      <c r="XP7" s="233" t="s">
        <v>724</v>
      </c>
      <c r="XQ7" s="197"/>
      <c r="XR7" s="197"/>
      <c r="XS7" s="197"/>
      <c r="XT7" s="233" t="s">
        <v>149</v>
      </c>
      <c r="XU7" s="197"/>
      <c r="XV7" s="197"/>
      <c r="XW7" s="197"/>
      <c r="XX7" s="233" t="s">
        <v>725</v>
      </c>
      <c r="XY7" s="197"/>
      <c r="XZ7" s="197"/>
      <c r="YA7" s="197"/>
      <c r="YB7" s="233" t="s">
        <v>726</v>
      </c>
      <c r="YC7" s="197"/>
      <c r="YD7" s="197"/>
      <c r="YE7" s="197"/>
      <c r="YF7" s="233" t="s">
        <v>15</v>
      </c>
      <c r="YG7" s="197"/>
      <c r="YH7" s="197"/>
      <c r="YI7" s="197"/>
    </row>
    <row r="8" spans="1:659" ht="19.95" customHeight="1" x14ac:dyDescent="0.3">
      <c r="A8" s="1"/>
      <c r="B8" s="197"/>
      <c r="C8" s="197"/>
      <c r="D8" s="9" t="s">
        <v>2706</v>
      </c>
      <c r="E8" s="9" t="s">
        <v>2707</v>
      </c>
      <c r="F8" s="9" t="s">
        <v>2708</v>
      </c>
      <c r="G8" s="9" t="s">
        <v>2709</v>
      </c>
      <c r="H8" s="9" t="s">
        <v>2706</v>
      </c>
      <c r="I8" s="9" t="s">
        <v>2707</v>
      </c>
      <c r="J8" s="9" t="s">
        <v>2708</v>
      </c>
      <c r="K8" s="9" t="s">
        <v>2709</v>
      </c>
      <c r="L8" s="9" t="s">
        <v>2706</v>
      </c>
      <c r="M8" s="9" t="s">
        <v>2707</v>
      </c>
      <c r="N8" s="9" t="s">
        <v>2708</v>
      </c>
      <c r="O8" s="9" t="s">
        <v>2709</v>
      </c>
      <c r="P8" s="9" t="s">
        <v>2706</v>
      </c>
      <c r="Q8" s="9" t="s">
        <v>2707</v>
      </c>
      <c r="R8" s="9" t="s">
        <v>2708</v>
      </c>
      <c r="S8" s="9" t="s">
        <v>2709</v>
      </c>
      <c r="T8" s="9" t="s">
        <v>2706</v>
      </c>
      <c r="U8" s="9" t="s">
        <v>2707</v>
      </c>
      <c r="V8" s="9" t="s">
        <v>2708</v>
      </c>
      <c r="W8" s="9" t="s">
        <v>2709</v>
      </c>
      <c r="X8" s="9" t="s">
        <v>2706</v>
      </c>
      <c r="Y8" s="9" t="s">
        <v>2707</v>
      </c>
      <c r="Z8" s="9" t="s">
        <v>2708</v>
      </c>
      <c r="AA8" s="9" t="s">
        <v>2709</v>
      </c>
      <c r="AB8" s="9" t="s">
        <v>2706</v>
      </c>
      <c r="AC8" s="9" t="s">
        <v>2707</v>
      </c>
      <c r="AD8" s="9" t="s">
        <v>2708</v>
      </c>
      <c r="AE8" s="9" t="s">
        <v>2709</v>
      </c>
      <c r="AF8" s="9" t="s">
        <v>2706</v>
      </c>
      <c r="AG8" s="9" t="s">
        <v>2707</v>
      </c>
      <c r="AH8" s="9" t="s">
        <v>2708</v>
      </c>
      <c r="AI8" s="9" t="s">
        <v>2709</v>
      </c>
      <c r="AJ8" s="9" t="s">
        <v>2706</v>
      </c>
      <c r="AK8" s="9" t="s">
        <v>2707</v>
      </c>
      <c r="AL8" s="9" t="s">
        <v>2708</v>
      </c>
      <c r="AM8" s="9" t="s">
        <v>2709</v>
      </c>
      <c r="AN8" s="9" t="s">
        <v>2706</v>
      </c>
      <c r="AO8" s="9" t="s">
        <v>2707</v>
      </c>
      <c r="AP8" s="9" t="s">
        <v>2708</v>
      </c>
      <c r="AQ8" s="9" t="s">
        <v>2709</v>
      </c>
      <c r="AR8" s="9" t="s">
        <v>2706</v>
      </c>
      <c r="AS8" s="9" t="s">
        <v>2707</v>
      </c>
      <c r="AT8" s="9" t="s">
        <v>2708</v>
      </c>
      <c r="AU8" s="9" t="s">
        <v>2709</v>
      </c>
      <c r="AV8" s="9" t="s">
        <v>2706</v>
      </c>
      <c r="AW8" s="9" t="s">
        <v>2707</v>
      </c>
      <c r="AX8" s="9" t="s">
        <v>2708</v>
      </c>
      <c r="AY8" s="9" t="s">
        <v>2709</v>
      </c>
      <c r="AZ8" s="9" t="s">
        <v>2706</v>
      </c>
      <c r="BA8" s="9" t="s">
        <v>2707</v>
      </c>
      <c r="BB8" s="9" t="s">
        <v>2708</v>
      </c>
      <c r="BC8" s="9" t="s">
        <v>2709</v>
      </c>
      <c r="BD8" s="9" t="s">
        <v>2706</v>
      </c>
      <c r="BE8" s="9" t="s">
        <v>2707</v>
      </c>
      <c r="BF8" s="9" t="s">
        <v>2708</v>
      </c>
      <c r="BG8" s="9" t="s">
        <v>2709</v>
      </c>
      <c r="BH8" s="9" t="s">
        <v>2706</v>
      </c>
      <c r="BI8" s="9" t="s">
        <v>2707</v>
      </c>
      <c r="BJ8" s="9" t="s">
        <v>2708</v>
      </c>
      <c r="BK8" s="9" t="s">
        <v>2709</v>
      </c>
      <c r="BL8" s="9" t="s">
        <v>2706</v>
      </c>
      <c r="BM8" s="9" t="s">
        <v>2707</v>
      </c>
      <c r="BN8" s="9" t="s">
        <v>2708</v>
      </c>
      <c r="BO8" s="9" t="s">
        <v>2709</v>
      </c>
      <c r="BP8" s="9" t="s">
        <v>2706</v>
      </c>
      <c r="BQ8" s="9" t="s">
        <v>2707</v>
      </c>
      <c r="BR8" s="9" t="s">
        <v>2708</v>
      </c>
      <c r="BS8" s="9" t="s">
        <v>2709</v>
      </c>
      <c r="BT8" s="9" t="s">
        <v>2706</v>
      </c>
      <c r="BU8" s="9" t="s">
        <v>2707</v>
      </c>
      <c r="BV8" s="9" t="s">
        <v>2708</v>
      </c>
      <c r="BW8" s="9" t="s">
        <v>2709</v>
      </c>
      <c r="BX8" s="9" t="s">
        <v>2706</v>
      </c>
      <c r="BY8" s="9" t="s">
        <v>2707</v>
      </c>
      <c r="BZ8" s="9" t="s">
        <v>2708</v>
      </c>
      <c r="CA8" s="9" t="s">
        <v>2709</v>
      </c>
      <c r="CB8" s="9" t="s">
        <v>2706</v>
      </c>
      <c r="CC8" s="9" t="s">
        <v>2707</v>
      </c>
      <c r="CD8" s="9" t="s">
        <v>2708</v>
      </c>
      <c r="CE8" s="9" t="s">
        <v>2709</v>
      </c>
      <c r="CF8" s="9" t="s">
        <v>2706</v>
      </c>
      <c r="CG8" s="9" t="s">
        <v>2707</v>
      </c>
      <c r="CH8" s="9" t="s">
        <v>2708</v>
      </c>
      <c r="CI8" s="9" t="s">
        <v>2709</v>
      </c>
      <c r="CJ8" s="9" t="s">
        <v>2706</v>
      </c>
      <c r="CK8" s="9" t="s">
        <v>2707</v>
      </c>
      <c r="CL8" s="9" t="s">
        <v>2708</v>
      </c>
      <c r="CM8" s="9" t="s">
        <v>2709</v>
      </c>
      <c r="CN8" s="9" t="s">
        <v>2706</v>
      </c>
      <c r="CO8" s="9" t="s">
        <v>2707</v>
      </c>
      <c r="CP8" s="9" t="s">
        <v>2708</v>
      </c>
      <c r="CQ8" s="9" t="s">
        <v>2709</v>
      </c>
      <c r="CR8" s="9" t="s">
        <v>2706</v>
      </c>
      <c r="CS8" s="9" t="s">
        <v>2707</v>
      </c>
      <c r="CT8" s="9" t="s">
        <v>2708</v>
      </c>
      <c r="CU8" s="9" t="s">
        <v>2709</v>
      </c>
      <c r="CV8" s="9" t="s">
        <v>2706</v>
      </c>
      <c r="CW8" s="9" t="s">
        <v>2707</v>
      </c>
      <c r="CX8" s="9" t="s">
        <v>2708</v>
      </c>
      <c r="CY8" s="9" t="s">
        <v>2709</v>
      </c>
      <c r="CZ8" s="9" t="s">
        <v>2706</v>
      </c>
      <c r="DA8" s="9" t="s">
        <v>2707</v>
      </c>
      <c r="DB8" s="9" t="s">
        <v>2708</v>
      </c>
      <c r="DC8" s="9" t="s">
        <v>2709</v>
      </c>
      <c r="DD8" s="9" t="s">
        <v>2706</v>
      </c>
      <c r="DE8" s="9" t="s">
        <v>2707</v>
      </c>
      <c r="DF8" s="9" t="s">
        <v>2708</v>
      </c>
      <c r="DG8" s="9" t="s">
        <v>2709</v>
      </c>
      <c r="DH8" s="9" t="s">
        <v>2706</v>
      </c>
      <c r="DI8" s="9" t="s">
        <v>2707</v>
      </c>
      <c r="DJ8" s="9" t="s">
        <v>2708</v>
      </c>
      <c r="DK8" s="9" t="s">
        <v>2709</v>
      </c>
      <c r="DL8" s="9" t="s">
        <v>2706</v>
      </c>
      <c r="DM8" s="9" t="s">
        <v>2707</v>
      </c>
      <c r="DN8" s="9" t="s">
        <v>2708</v>
      </c>
      <c r="DO8" s="9" t="s">
        <v>2709</v>
      </c>
      <c r="DP8" s="9" t="s">
        <v>2706</v>
      </c>
      <c r="DQ8" s="9" t="s">
        <v>2707</v>
      </c>
      <c r="DR8" s="9" t="s">
        <v>2708</v>
      </c>
      <c r="DS8" s="9" t="s">
        <v>2709</v>
      </c>
      <c r="DT8" s="9" t="s">
        <v>2706</v>
      </c>
      <c r="DU8" s="9" t="s">
        <v>2707</v>
      </c>
      <c r="DV8" s="9" t="s">
        <v>2708</v>
      </c>
      <c r="DW8" s="9" t="s">
        <v>2709</v>
      </c>
      <c r="DX8" s="9" t="s">
        <v>2706</v>
      </c>
      <c r="DY8" s="9" t="s">
        <v>2707</v>
      </c>
      <c r="DZ8" s="9" t="s">
        <v>2708</v>
      </c>
      <c r="EA8" s="9" t="s">
        <v>2709</v>
      </c>
      <c r="EB8" s="9" t="s">
        <v>2706</v>
      </c>
      <c r="EC8" s="9" t="s">
        <v>2707</v>
      </c>
      <c r="ED8" s="9" t="s">
        <v>2708</v>
      </c>
      <c r="EE8" s="9" t="s">
        <v>2709</v>
      </c>
      <c r="EF8" s="9" t="s">
        <v>2706</v>
      </c>
      <c r="EG8" s="9" t="s">
        <v>2707</v>
      </c>
      <c r="EH8" s="9" t="s">
        <v>2708</v>
      </c>
      <c r="EI8" s="9" t="s">
        <v>2709</v>
      </c>
      <c r="EJ8" s="9" t="s">
        <v>2706</v>
      </c>
      <c r="EK8" s="9" t="s">
        <v>2707</v>
      </c>
      <c r="EL8" s="9" t="s">
        <v>2708</v>
      </c>
      <c r="EM8" s="9" t="s">
        <v>2709</v>
      </c>
      <c r="EN8" s="9" t="s">
        <v>2706</v>
      </c>
      <c r="EO8" s="9" t="s">
        <v>2707</v>
      </c>
      <c r="EP8" s="9" t="s">
        <v>2708</v>
      </c>
      <c r="EQ8" s="9" t="s">
        <v>2709</v>
      </c>
      <c r="ER8" s="9" t="s">
        <v>2706</v>
      </c>
      <c r="ES8" s="9" t="s">
        <v>2707</v>
      </c>
      <c r="ET8" s="9" t="s">
        <v>2708</v>
      </c>
      <c r="EU8" s="9" t="s">
        <v>2709</v>
      </c>
      <c r="EV8" s="9" t="s">
        <v>2706</v>
      </c>
      <c r="EW8" s="9" t="s">
        <v>2707</v>
      </c>
      <c r="EX8" s="9" t="s">
        <v>2708</v>
      </c>
      <c r="EY8" s="9" t="s">
        <v>2709</v>
      </c>
      <c r="EZ8" s="9" t="s">
        <v>2706</v>
      </c>
      <c r="FA8" s="9" t="s">
        <v>2707</v>
      </c>
      <c r="FB8" s="9" t="s">
        <v>2708</v>
      </c>
      <c r="FC8" s="9" t="s">
        <v>2709</v>
      </c>
      <c r="FD8" s="9" t="s">
        <v>2706</v>
      </c>
      <c r="FE8" s="9" t="s">
        <v>2707</v>
      </c>
      <c r="FF8" s="9" t="s">
        <v>2708</v>
      </c>
      <c r="FG8" s="9" t="s">
        <v>2709</v>
      </c>
      <c r="FH8" s="9" t="s">
        <v>2706</v>
      </c>
      <c r="FI8" s="9" t="s">
        <v>2707</v>
      </c>
      <c r="FJ8" s="9" t="s">
        <v>2708</v>
      </c>
      <c r="FK8" s="9" t="s">
        <v>2709</v>
      </c>
      <c r="FL8" s="9" t="s">
        <v>2706</v>
      </c>
      <c r="FM8" s="9" t="s">
        <v>2707</v>
      </c>
      <c r="FN8" s="9" t="s">
        <v>2708</v>
      </c>
      <c r="FO8" s="9" t="s">
        <v>2709</v>
      </c>
      <c r="FP8" s="9" t="s">
        <v>2706</v>
      </c>
      <c r="FQ8" s="9" t="s">
        <v>2707</v>
      </c>
      <c r="FR8" s="9" t="s">
        <v>2708</v>
      </c>
      <c r="FS8" s="9" t="s">
        <v>2709</v>
      </c>
      <c r="FT8" s="9" t="s">
        <v>2706</v>
      </c>
      <c r="FU8" s="9" t="s">
        <v>2707</v>
      </c>
      <c r="FV8" s="9" t="s">
        <v>2708</v>
      </c>
      <c r="FW8" s="9" t="s">
        <v>2709</v>
      </c>
      <c r="FX8" s="9" t="s">
        <v>2706</v>
      </c>
      <c r="FY8" s="9" t="s">
        <v>2707</v>
      </c>
      <c r="FZ8" s="9" t="s">
        <v>2708</v>
      </c>
      <c r="GA8" s="9" t="s">
        <v>2709</v>
      </c>
      <c r="GB8" s="9" t="s">
        <v>2706</v>
      </c>
      <c r="GC8" s="9" t="s">
        <v>2707</v>
      </c>
      <c r="GD8" s="9" t="s">
        <v>2708</v>
      </c>
      <c r="GE8" s="9" t="s">
        <v>2709</v>
      </c>
      <c r="GF8" s="9" t="s">
        <v>2706</v>
      </c>
      <c r="GG8" s="9" t="s">
        <v>2707</v>
      </c>
      <c r="GH8" s="9" t="s">
        <v>2708</v>
      </c>
      <c r="GI8" s="9" t="s">
        <v>2709</v>
      </c>
      <c r="GJ8" s="9" t="s">
        <v>2706</v>
      </c>
      <c r="GK8" s="9" t="s">
        <v>2707</v>
      </c>
      <c r="GL8" s="9" t="s">
        <v>2708</v>
      </c>
      <c r="GM8" s="9" t="s">
        <v>2709</v>
      </c>
      <c r="GN8" s="9" t="s">
        <v>2706</v>
      </c>
      <c r="GO8" s="9" t="s">
        <v>2707</v>
      </c>
      <c r="GP8" s="9" t="s">
        <v>2708</v>
      </c>
      <c r="GQ8" s="9" t="s">
        <v>2709</v>
      </c>
      <c r="GR8" s="9" t="s">
        <v>2706</v>
      </c>
      <c r="GS8" s="9" t="s">
        <v>2707</v>
      </c>
      <c r="GT8" s="9" t="s">
        <v>2708</v>
      </c>
      <c r="GU8" s="9" t="s">
        <v>2709</v>
      </c>
      <c r="GV8" s="9" t="s">
        <v>2706</v>
      </c>
      <c r="GW8" s="9" t="s">
        <v>2707</v>
      </c>
      <c r="GX8" s="9" t="s">
        <v>2708</v>
      </c>
      <c r="GY8" s="9" t="s">
        <v>2709</v>
      </c>
      <c r="GZ8" s="9" t="s">
        <v>2706</v>
      </c>
      <c r="HA8" s="9" t="s">
        <v>2707</v>
      </c>
      <c r="HB8" s="9" t="s">
        <v>2708</v>
      </c>
      <c r="HC8" s="9" t="s">
        <v>2709</v>
      </c>
      <c r="HD8" s="9" t="s">
        <v>2706</v>
      </c>
      <c r="HE8" s="9" t="s">
        <v>2707</v>
      </c>
      <c r="HF8" s="9" t="s">
        <v>2708</v>
      </c>
      <c r="HG8" s="9" t="s">
        <v>2709</v>
      </c>
      <c r="HH8" s="9" t="s">
        <v>2706</v>
      </c>
      <c r="HI8" s="9" t="s">
        <v>2707</v>
      </c>
      <c r="HJ8" s="9" t="s">
        <v>2708</v>
      </c>
      <c r="HK8" s="9" t="s">
        <v>2709</v>
      </c>
      <c r="HL8" s="9" t="s">
        <v>2706</v>
      </c>
      <c r="HM8" s="9" t="s">
        <v>2707</v>
      </c>
      <c r="HN8" s="9" t="s">
        <v>2708</v>
      </c>
      <c r="HO8" s="9" t="s">
        <v>2709</v>
      </c>
      <c r="HP8" s="9" t="s">
        <v>2706</v>
      </c>
      <c r="HQ8" s="9" t="s">
        <v>2707</v>
      </c>
      <c r="HR8" s="9" t="s">
        <v>2708</v>
      </c>
      <c r="HS8" s="9" t="s">
        <v>2709</v>
      </c>
      <c r="HT8" s="9" t="s">
        <v>2706</v>
      </c>
      <c r="HU8" s="9" t="s">
        <v>2707</v>
      </c>
      <c r="HV8" s="9" t="s">
        <v>2708</v>
      </c>
      <c r="HW8" s="9" t="s">
        <v>2709</v>
      </c>
      <c r="HX8" s="9" t="s">
        <v>2706</v>
      </c>
      <c r="HY8" s="9" t="s">
        <v>2707</v>
      </c>
      <c r="HZ8" s="9" t="s">
        <v>2708</v>
      </c>
      <c r="IA8" s="9" t="s">
        <v>2709</v>
      </c>
      <c r="IB8" s="9" t="s">
        <v>2706</v>
      </c>
      <c r="IC8" s="9" t="s">
        <v>2707</v>
      </c>
      <c r="ID8" s="9" t="s">
        <v>2708</v>
      </c>
      <c r="IE8" s="9" t="s">
        <v>2709</v>
      </c>
      <c r="IF8" s="9" t="s">
        <v>2706</v>
      </c>
      <c r="IG8" s="9" t="s">
        <v>2707</v>
      </c>
      <c r="IH8" s="9" t="s">
        <v>2708</v>
      </c>
      <c r="II8" s="9" t="s">
        <v>2709</v>
      </c>
      <c r="IJ8" s="9" t="s">
        <v>2706</v>
      </c>
      <c r="IK8" s="9" t="s">
        <v>2707</v>
      </c>
      <c r="IL8" s="9" t="s">
        <v>2708</v>
      </c>
      <c r="IM8" s="9" t="s">
        <v>2709</v>
      </c>
      <c r="IN8" s="9" t="s">
        <v>2706</v>
      </c>
      <c r="IO8" s="9" t="s">
        <v>2707</v>
      </c>
      <c r="IP8" s="9" t="s">
        <v>2708</v>
      </c>
      <c r="IQ8" s="9" t="s">
        <v>2709</v>
      </c>
      <c r="IR8" s="9" t="s">
        <v>2706</v>
      </c>
      <c r="IS8" s="9" t="s">
        <v>2707</v>
      </c>
      <c r="IT8" s="9" t="s">
        <v>2708</v>
      </c>
      <c r="IU8" s="9" t="s">
        <v>2709</v>
      </c>
      <c r="IV8" s="9" t="s">
        <v>2706</v>
      </c>
      <c r="IW8" s="9" t="s">
        <v>2707</v>
      </c>
      <c r="IX8" s="9" t="s">
        <v>2708</v>
      </c>
      <c r="IY8" s="9" t="s">
        <v>2709</v>
      </c>
      <c r="IZ8" s="9" t="s">
        <v>2706</v>
      </c>
      <c r="JA8" s="9" t="s">
        <v>2707</v>
      </c>
      <c r="JB8" s="9" t="s">
        <v>2708</v>
      </c>
      <c r="JC8" s="9" t="s">
        <v>2709</v>
      </c>
      <c r="JD8" s="9" t="s">
        <v>2706</v>
      </c>
      <c r="JE8" s="9" t="s">
        <v>2707</v>
      </c>
      <c r="JF8" s="9" t="s">
        <v>2708</v>
      </c>
      <c r="JG8" s="9" t="s">
        <v>2709</v>
      </c>
      <c r="JH8" s="9" t="s">
        <v>2706</v>
      </c>
      <c r="JI8" s="9" t="s">
        <v>2707</v>
      </c>
      <c r="JJ8" s="9" t="s">
        <v>2708</v>
      </c>
      <c r="JK8" s="9" t="s">
        <v>2709</v>
      </c>
      <c r="JL8" s="9" t="s">
        <v>2706</v>
      </c>
      <c r="JM8" s="9" t="s">
        <v>2707</v>
      </c>
      <c r="JN8" s="9" t="s">
        <v>2708</v>
      </c>
      <c r="JO8" s="9" t="s">
        <v>2709</v>
      </c>
      <c r="JP8" s="9" t="s">
        <v>2706</v>
      </c>
      <c r="JQ8" s="9" t="s">
        <v>2707</v>
      </c>
      <c r="JR8" s="9" t="s">
        <v>2708</v>
      </c>
      <c r="JS8" s="9" t="s">
        <v>2709</v>
      </c>
      <c r="JT8" s="9" t="s">
        <v>2706</v>
      </c>
      <c r="JU8" s="9" t="s">
        <v>2707</v>
      </c>
      <c r="JV8" s="9" t="s">
        <v>2708</v>
      </c>
      <c r="JW8" s="9" t="s">
        <v>2709</v>
      </c>
      <c r="JX8" s="9" t="s">
        <v>2706</v>
      </c>
      <c r="JY8" s="9" t="s">
        <v>2707</v>
      </c>
      <c r="JZ8" s="9" t="s">
        <v>2708</v>
      </c>
      <c r="KA8" s="9" t="s">
        <v>2709</v>
      </c>
      <c r="KB8" s="9" t="s">
        <v>2706</v>
      </c>
      <c r="KC8" s="9" t="s">
        <v>2707</v>
      </c>
      <c r="KD8" s="9" t="s">
        <v>2708</v>
      </c>
      <c r="KE8" s="9" t="s">
        <v>2709</v>
      </c>
      <c r="KF8" s="9" t="s">
        <v>2706</v>
      </c>
      <c r="KG8" s="9" t="s">
        <v>2707</v>
      </c>
      <c r="KH8" s="9" t="s">
        <v>2708</v>
      </c>
      <c r="KI8" s="9" t="s">
        <v>2709</v>
      </c>
      <c r="KJ8" s="9" t="s">
        <v>2706</v>
      </c>
      <c r="KK8" s="9" t="s">
        <v>2707</v>
      </c>
      <c r="KL8" s="9" t="s">
        <v>2708</v>
      </c>
      <c r="KM8" s="9" t="s">
        <v>2709</v>
      </c>
      <c r="KN8" s="9" t="s">
        <v>2706</v>
      </c>
      <c r="KO8" s="9" t="s">
        <v>2707</v>
      </c>
      <c r="KP8" s="9" t="s">
        <v>2708</v>
      </c>
      <c r="KQ8" s="9" t="s">
        <v>2709</v>
      </c>
      <c r="KR8" s="9" t="s">
        <v>2706</v>
      </c>
      <c r="KS8" s="9" t="s">
        <v>2707</v>
      </c>
      <c r="KT8" s="9" t="s">
        <v>2708</v>
      </c>
      <c r="KU8" s="9" t="s">
        <v>2709</v>
      </c>
      <c r="KV8" s="9" t="s">
        <v>2706</v>
      </c>
      <c r="KW8" s="9" t="s">
        <v>2707</v>
      </c>
      <c r="KX8" s="9" t="s">
        <v>2708</v>
      </c>
      <c r="KY8" s="9" t="s">
        <v>2709</v>
      </c>
      <c r="KZ8" s="9" t="s">
        <v>2706</v>
      </c>
      <c r="LA8" s="9" t="s">
        <v>2707</v>
      </c>
      <c r="LB8" s="9" t="s">
        <v>2708</v>
      </c>
      <c r="LC8" s="9" t="s">
        <v>2709</v>
      </c>
      <c r="LD8" s="9" t="s">
        <v>2706</v>
      </c>
      <c r="LE8" s="9" t="s">
        <v>2707</v>
      </c>
      <c r="LF8" s="9" t="s">
        <v>2708</v>
      </c>
      <c r="LG8" s="9" t="s">
        <v>2709</v>
      </c>
      <c r="LH8" s="9" t="s">
        <v>2706</v>
      </c>
      <c r="LI8" s="9" t="s">
        <v>2707</v>
      </c>
      <c r="LJ8" s="9" t="s">
        <v>2708</v>
      </c>
      <c r="LK8" s="9" t="s">
        <v>2709</v>
      </c>
      <c r="LL8" s="9" t="s">
        <v>2706</v>
      </c>
      <c r="LM8" s="9" t="s">
        <v>2707</v>
      </c>
      <c r="LN8" s="9" t="s">
        <v>2708</v>
      </c>
      <c r="LO8" s="9" t="s">
        <v>2709</v>
      </c>
      <c r="LP8" s="9" t="s">
        <v>2706</v>
      </c>
      <c r="LQ8" s="9" t="s">
        <v>2707</v>
      </c>
      <c r="LR8" s="9" t="s">
        <v>2708</v>
      </c>
      <c r="LS8" s="9" t="s">
        <v>2709</v>
      </c>
      <c r="LT8" s="9" t="s">
        <v>2706</v>
      </c>
      <c r="LU8" s="9" t="s">
        <v>2707</v>
      </c>
      <c r="LV8" s="9" t="s">
        <v>2708</v>
      </c>
      <c r="LW8" s="9" t="s">
        <v>2709</v>
      </c>
      <c r="LX8" s="9" t="s">
        <v>2706</v>
      </c>
      <c r="LY8" s="9" t="s">
        <v>2707</v>
      </c>
      <c r="LZ8" s="9" t="s">
        <v>2708</v>
      </c>
      <c r="MA8" s="9" t="s">
        <v>2709</v>
      </c>
      <c r="MB8" s="9" t="s">
        <v>2706</v>
      </c>
      <c r="MC8" s="9" t="s">
        <v>2707</v>
      </c>
      <c r="MD8" s="9" t="s">
        <v>2708</v>
      </c>
      <c r="ME8" s="9" t="s">
        <v>2709</v>
      </c>
      <c r="MF8" s="9" t="s">
        <v>2706</v>
      </c>
      <c r="MG8" s="9" t="s">
        <v>2707</v>
      </c>
      <c r="MH8" s="9" t="s">
        <v>2708</v>
      </c>
      <c r="MI8" s="9" t="s">
        <v>2709</v>
      </c>
      <c r="MJ8" s="9" t="s">
        <v>2706</v>
      </c>
      <c r="MK8" s="9" t="s">
        <v>2707</v>
      </c>
      <c r="ML8" s="9" t="s">
        <v>2708</v>
      </c>
      <c r="MM8" s="9" t="s">
        <v>2709</v>
      </c>
      <c r="MN8" s="9" t="s">
        <v>2706</v>
      </c>
      <c r="MO8" s="9" t="s">
        <v>2707</v>
      </c>
      <c r="MP8" s="9" t="s">
        <v>2708</v>
      </c>
      <c r="MQ8" s="9" t="s">
        <v>2709</v>
      </c>
      <c r="MR8" s="9" t="s">
        <v>2706</v>
      </c>
      <c r="MS8" s="9" t="s">
        <v>2707</v>
      </c>
      <c r="MT8" s="9" t="s">
        <v>2708</v>
      </c>
      <c r="MU8" s="9" t="s">
        <v>2709</v>
      </c>
      <c r="MV8" s="9" t="s">
        <v>2706</v>
      </c>
      <c r="MW8" s="9" t="s">
        <v>2707</v>
      </c>
      <c r="MX8" s="9" t="s">
        <v>2708</v>
      </c>
      <c r="MY8" s="9" t="s">
        <v>2709</v>
      </c>
      <c r="MZ8" s="9" t="s">
        <v>2706</v>
      </c>
      <c r="NA8" s="9" t="s">
        <v>2707</v>
      </c>
      <c r="NB8" s="9" t="s">
        <v>2708</v>
      </c>
      <c r="NC8" s="9" t="s">
        <v>2709</v>
      </c>
      <c r="ND8" s="9" t="s">
        <v>2706</v>
      </c>
      <c r="NE8" s="9" t="s">
        <v>2707</v>
      </c>
      <c r="NF8" s="9" t="s">
        <v>2708</v>
      </c>
      <c r="NG8" s="9" t="s">
        <v>2709</v>
      </c>
      <c r="NH8" s="9" t="s">
        <v>2706</v>
      </c>
      <c r="NI8" s="9" t="s">
        <v>2707</v>
      </c>
      <c r="NJ8" s="9" t="s">
        <v>2708</v>
      </c>
      <c r="NK8" s="9" t="s">
        <v>2709</v>
      </c>
      <c r="NL8" s="9" t="s">
        <v>2706</v>
      </c>
      <c r="NM8" s="9" t="s">
        <v>2707</v>
      </c>
      <c r="NN8" s="9" t="s">
        <v>2708</v>
      </c>
      <c r="NO8" s="9" t="s">
        <v>2709</v>
      </c>
      <c r="NP8" s="9" t="s">
        <v>2706</v>
      </c>
      <c r="NQ8" s="9" t="s">
        <v>2707</v>
      </c>
      <c r="NR8" s="9" t="s">
        <v>2708</v>
      </c>
      <c r="NS8" s="9" t="s">
        <v>2709</v>
      </c>
      <c r="NT8" s="9" t="s">
        <v>2706</v>
      </c>
      <c r="NU8" s="9" t="s">
        <v>2707</v>
      </c>
      <c r="NV8" s="9" t="s">
        <v>2708</v>
      </c>
      <c r="NW8" s="9" t="s">
        <v>2709</v>
      </c>
      <c r="NX8" s="9" t="s">
        <v>2706</v>
      </c>
      <c r="NY8" s="9" t="s">
        <v>2707</v>
      </c>
      <c r="NZ8" s="9" t="s">
        <v>2708</v>
      </c>
      <c r="OA8" s="9" t="s">
        <v>2709</v>
      </c>
      <c r="OB8" s="9" t="s">
        <v>2706</v>
      </c>
      <c r="OC8" s="9" t="s">
        <v>2707</v>
      </c>
      <c r="OD8" s="9" t="s">
        <v>2708</v>
      </c>
      <c r="OE8" s="9" t="s">
        <v>2709</v>
      </c>
      <c r="OF8" s="9" t="s">
        <v>2706</v>
      </c>
      <c r="OG8" s="9" t="s">
        <v>2707</v>
      </c>
      <c r="OH8" s="9" t="s">
        <v>2708</v>
      </c>
      <c r="OI8" s="9" t="s">
        <v>2709</v>
      </c>
      <c r="OJ8" s="9" t="s">
        <v>2706</v>
      </c>
      <c r="OK8" s="9" t="s">
        <v>2707</v>
      </c>
      <c r="OL8" s="9" t="s">
        <v>2708</v>
      </c>
      <c r="OM8" s="9" t="s">
        <v>2709</v>
      </c>
      <c r="ON8" s="9" t="s">
        <v>2706</v>
      </c>
      <c r="OO8" s="9" t="s">
        <v>2707</v>
      </c>
      <c r="OP8" s="9" t="s">
        <v>2708</v>
      </c>
      <c r="OQ8" s="9" t="s">
        <v>2709</v>
      </c>
      <c r="OR8" s="9" t="s">
        <v>2706</v>
      </c>
      <c r="OS8" s="9" t="s">
        <v>2707</v>
      </c>
      <c r="OT8" s="9" t="s">
        <v>2708</v>
      </c>
      <c r="OU8" s="9" t="s">
        <v>2709</v>
      </c>
      <c r="OV8" s="9" t="s">
        <v>2706</v>
      </c>
      <c r="OW8" s="9" t="s">
        <v>2707</v>
      </c>
      <c r="OX8" s="9" t="s">
        <v>2708</v>
      </c>
      <c r="OY8" s="9" t="s">
        <v>2709</v>
      </c>
      <c r="OZ8" s="9" t="s">
        <v>2706</v>
      </c>
      <c r="PA8" s="9" t="s">
        <v>2707</v>
      </c>
      <c r="PB8" s="9" t="s">
        <v>2708</v>
      </c>
      <c r="PC8" s="9" t="s">
        <v>2709</v>
      </c>
      <c r="PD8" s="9" t="s">
        <v>2706</v>
      </c>
      <c r="PE8" s="9" t="s">
        <v>2707</v>
      </c>
      <c r="PF8" s="9" t="s">
        <v>2708</v>
      </c>
      <c r="PG8" s="9" t="s">
        <v>2709</v>
      </c>
      <c r="PH8" s="9" t="s">
        <v>2706</v>
      </c>
      <c r="PI8" s="9" t="s">
        <v>2707</v>
      </c>
      <c r="PJ8" s="9" t="s">
        <v>2708</v>
      </c>
      <c r="PK8" s="9" t="s">
        <v>2709</v>
      </c>
      <c r="PL8" s="9" t="s">
        <v>2706</v>
      </c>
      <c r="PM8" s="9" t="s">
        <v>2707</v>
      </c>
      <c r="PN8" s="9" t="s">
        <v>2708</v>
      </c>
      <c r="PO8" s="9" t="s">
        <v>2709</v>
      </c>
      <c r="PP8" s="9" t="s">
        <v>2706</v>
      </c>
      <c r="PQ8" s="9" t="s">
        <v>2707</v>
      </c>
      <c r="PR8" s="9" t="s">
        <v>2708</v>
      </c>
      <c r="PS8" s="9" t="s">
        <v>2709</v>
      </c>
      <c r="PT8" s="9" t="s">
        <v>2706</v>
      </c>
      <c r="PU8" s="9" t="s">
        <v>2707</v>
      </c>
      <c r="PV8" s="9" t="s">
        <v>2708</v>
      </c>
      <c r="PW8" s="9" t="s">
        <v>2709</v>
      </c>
      <c r="PX8" s="9" t="s">
        <v>2706</v>
      </c>
      <c r="PY8" s="9" t="s">
        <v>2707</v>
      </c>
      <c r="PZ8" s="9" t="s">
        <v>2708</v>
      </c>
      <c r="QA8" s="9" t="s">
        <v>2709</v>
      </c>
      <c r="QB8" s="9" t="s">
        <v>2706</v>
      </c>
      <c r="QC8" s="9" t="s">
        <v>2707</v>
      </c>
      <c r="QD8" s="9" t="s">
        <v>2708</v>
      </c>
      <c r="QE8" s="9" t="s">
        <v>2709</v>
      </c>
      <c r="QF8" s="9" t="s">
        <v>2706</v>
      </c>
      <c r="QG8" s="9" t="s">
        <v>2707</v>
      </c>
      <c r="QH8" s="9" t="s">
        <v>2708</v>
      </c>
      <c r="QI8" s="9" t="s">
        <v>2709</v>
      </c>
      <c r="QJ8" s="9" t="s">
        <v>2706</v>
      </c>
      <c r="QK8" s="9" t="s">
        <v>2707</v>
      </c>
      <c r="QL8" s="9" t="s">
        <v>2708</v>
      </c>
      <c r="QM8" s="9" t="s">
        <v>2709</v>
      </c>
      <c r="QN8" s="9" t="s">
        <v>2706</v>
      </c>
      <c r="QO8" s="9" t="s">
        <v>2707</v>
      </c>
      <c r="QP8" s="9" t="s">
        <v>2708</v>
      </c>
      <c r="QQ8" s="9" t="s">
        <v>2709</v>
      </c>
      <c r="QR8" s="9" t="s">
        <v>2706</v>
      </c>
      <c r="QS8" s="9" t="s">
        <v>2707</v>
      </c>
      <c r="QT8" s="9" t="s">
        <v>2708</v>
      </c>
      <c r="QU8" s="9" t="s">
        <v>2709</v>
      </c>
      <c r="QV8" s="9" t="s">
        <v>2706</v>
      </c>
      <c r="QW8" s="9" t="s">
        <v>2707</v>
      </c>
      <c r="QX8" s="9" t="s">
        <v>2708</v>
      </c>
      <c r="QY8" s="9" t="s">
        <v>2709</v>
      </c>
      <c r="QZ8" s="9" t="s">
        <v>2706</v>
      </c>
      <c r="RA8" s="9" t="s">
        <v>2707</v>
      </c>
      <c r="RB8" s="9" t="s">
        <v>2708</v>
      </c>
      <c r="RC8" s="9" t="s">
        <v>2709</v>
      </c>
      <c r="RD8" s="9" t="s">
        <v>2706</v>
      </c>
      <c r="RE8" s="9" t="s">
        <v>2707</v>
      </c>
      <c r="RF8" s="9" t="s">
        <v>2708</v>
      </c>
      <c r="RG8" s="9" t="s">
        <v>2709</v>
      </c>
      <c r="RH8" s="9" t="s">
        <v>2706</v>
      </c>
      <c r="RI8" s="9" t="s">
        <v>2707</v>
      </c>
      <c r="RJ8" s="9" t="s">
        <v>2708</v>
      </c>
      <c r="RK8" s="9" t="s">
        <v>2709</v>
      </c>
      <c r="RL8" s="9" t="s">
        <v>2706</v>
      </c>
      <c r="RM8" s="9" t="s">
        <v>2707</v>
      </c>
      <c r="RN8" s="9" t="s">
        <v>2708</v>
      </c>
      <c r="RO8" s="9" t="s">
        <v>2709</v>
      </c>
      <c r="RP8" s="9" t="s">
        <v>2706</v>
      </c>
      <c r="RQ8" s="9" t="s">
        <v>2707</v>
      </c>
      <c r="RR8" s="9" t="s">
        <v>2708</v>
      </c>
      <c r="RS8" s="9" t="s">
        <v>2709</v>
      </c>
      <c r="RT8" s="9" t="s">
        <v>2706</v>
      </c>
      <c r="RU8" s="9" t="s">
        <v>2707</v>
      </c>
      <c r="RV8" s="9" t="s">
        <v>2708</v>
      </c>
      <c r="RW8" s="9" t="s">
        <v>2709</v>
      </c>
      <c r="RX8" s="9" t="s">
        <v>2706</v>
      </c>
      <c r="RY8" s="9" t="s">
        <v>2707</v>
      </c>
      <c r="RZ8" s="9" t="s">
        <v>2708</v>
      </c>
      <c r="SA8" s="9" t="s">
        <v>2709</v>
      </c>
      <c r="SB8" s="9" t="s">
        <v>2706</v>
      </c>
      <c r="SC8" s="9" t="s">
        <v>2707</v>
      </c>
      <c r="SD8" s="9" t="s">
        <v>2708</v>
      </c>
      <c r="SE8" s="9" t="s">
        <v>2709</v>
      </c>
      <c r="SF8" s="9" t="s">
        <v>2706</v>
      </c>
      <c r="SG8" s="9" t="s">
        <v>2707</v>
      </c>
      <c r="SH8" s="9" t="s">
        <v>2708</v>
      </c>
      <c r="SI8" s="9" t="s">
        <v>2709</v>
      </c>
      <c r="SJ8" s="9" t="s">
        <v>2706</v>
      </c>
      <c r="SK8" s="9" t="s">
        <v>2707</v>
      </c>
      <c r="SL8" s="9" t="s">
        <v>2708</v>
      </c>
      <c r="SM8" s="9" t="s">
        <v>2709</v>
      </c>
      <c r="SN8" s="9" t="s">
        <v>2706</v>
      </c>
      <c r="SO8" s="9" t="s">
        <v>2707</v>
      </c>
      <c r="SP8" s="9" t="s">
        <v>2708</v>
      </c>
      <c r="SQ8" s="9" t="s">
        <v>2709</v>
      </c>
      <c r="SR8" s="9" t="s">
        <v>2706</v>
      </c>
      <c r="SS8" s="9" t="s">
        <v>2707</v>
      </c>
      <c r="ST8" s="9" t="s">
        <v>2708</v>
      </c>
      <c r="SU8" s="9" t="s">
        <v>2709</v>
      </c>
      <c r="SV8" s="9" t="s">
        <v>2706</v>
      </c>
      <c r="SW8" s="9" t="s">
        <v>2707</v>
      </c>
      <c r="SX8" s="9" t="s">
        <v>2708</v>
      </c>
      <c r="SY8" s="9" t="s">
        <v>2709</v>
      </c>
      <c r="SZ8" s="9" t="s">
        <v>2706</v>
      </c>
      <c r="TA8" s="9" t="s">
        <v>2707</v>
      </c>
      <c r="TB8" s="9" t="s">
        <v>2708</v>
      </c>
      <c r="TC8" s="9" t="s">
        <v>2709</v>
      </c>
      <c r="TD8" s="9" t="s">
        <v>2706</v>
      </c>
      <c r="TE8" s="9" t="s">
        <v>2707</v>
      </c>
      <c r="TF8" s="9" t="s">
        <v>2708</v>
      </c>
      <c r="TG8" s="9" t="s">
        <v>2709</v>
      </c>
      <c r="TH8" s="9" t="s">
        <v>2706</v>
      </c>
      <c r="TI8" s="9" t="s">
        <v>2707</v>
      </c>
      <c r="TJ8" s="9" t="s">
        <v>2708</v>
      </c>
      <c r="TK8" s="9" t="s">
        <v>2709</v>
      </c>
      <c r="TL8" s="9" t="s">
        <v>2706</v>
      </c>
      <c r="TM8" s="9" t="s">
        <v>2707</v>
      </c>
      <c r="TN8" s="9" t="s">
        <v>2708</v>
      </c>
      <c r="TO8" s="9" t="s">
        <v>2709</v>
      </c>
      <c r="TP8" s="9" t="s">
        <v>2706</v>
      </c>
      <c r="TQ8" s="9" t="s">
        <v>2707</v>
      </c>
      <c r="TR8" s="9" t="s">
        <v>2708</v>
      </c>
      <c r="TS8" s="9" t="s">
        <v>2709</v>
      </c>
      <c r="TT8" s="9" t="s">
        <v>2706</v>
      </c>
      <c r="TU8" s="9" t="s">
        <v>2707</v>
      </c>
      <c r="TV8" s="9" t="s">
        <v>2708</v>
      </c>
      <c r="TW8" s="9" t="s">
        <v>2709</v>
      </c>
      <c r="TX8" s="9" t="s">
        <v>2706</v>
      </c>
      <c r="TY8" s="9" t="s">
        <v>2707</v>
      </c>
      <c r="TZ8" s="9" t="s">
        <v>2708</v>
      </c>
      <c r="UA8" s="9" t="s">
        <v>2709</v>
      </c>
      <c r="UB8" s="9" t="s">
        <v>2706</v>
      </c>
      <c r="UC8" s="9" t="s">
        <v>2707</v>
      </c>
      <c r="UD8" s="9" t="s">
        <v>2708</v>
      </c>
      <c r="UE8" s="9" t="s">
        <v>2709</v>
      </c>
      <c r="UF8" s="9" t="s">
        <v>2706</v>
      </c>
      <c r="UG8" s="9" t="s">
        <v>2707</v>
      </c>
      <c r="UH8" s="9" t="s">
        <v>2708</v>
      </c>
      <c r="UI8" s="9" t="s">
        <v>2709</v>
      </c>
      <c r="UJ8" s="9" t="s">
        <v>2706</v>
      </c>
      <c r="UK8" s="9" t="s">
        <v>2707</v>
      </c>
      <c r="UL8" s="9" t="s">
        <v>2708</v>
      </c>
      <c r="UM8" s="9" t="s">
        <v>2709</v>
      </c>
      <c r="UN8" s="9" t="s">
        <v>2706</v>
      </c>
      <c r="UO8" s="9" t="s">
        <v>2707</v>
      </c>
      <c r="UP8" s="9" t="s">
        <v>2708</v>
      </c>
      <c r="UQ8" s="9" t="s">
        <v>2709</v>
      </c>
      <c r="UR8" s="9" t="s">
        <v>2706</v>
      </c>
      <c r="US8" s="9" t="s">
        <v>2707</v>
      </c>
      <c r="UT8" s="9" t="s">
        <v>2708</v>
      </c>
      <c r="UU8" s="9" t="s">
        <v>2709</v>
      </c>
      <c r="UV8" s="9" t="s">
        <v>2706</v>
      </c>
      <c r="UW8" s="9" t="s">
        <v>2707</v>
      </c>
      <c r="UX8" s="9" t="s">
        <v>2708</v>
      </c>
      <c r="UY8" s="9" t="s">
        <v>2709</v>
      </c>
      <c r="UZ8" s="9" t="s">
        <v>2706</v>
      </c>
      <c r="VA8" s="9" t="s">
        <v>2707</v>
      </c>
      <c r="VB8" s="9" t="s">
        <v>2708</v>
      </c>
      <c r="VC8" s="9" t="s">
        <v>2709</v>
      </c>
      <c r="VD8" s="9" t="s">
        <v>2706</v>
      </c>
      <c r="VE8" s="9" t="s">
        <v>2707</v>
      </c>
      <c r="VF8" s="9" t="s">
        <v>2708</v>
      </c>
      <c r="VG8" s="9" t="s">
        <v>2709</v>
      </c>
      <c r="VH8" s="9" t="s">
        <v>2706</v>
      </c>
      <c r="VI8" s="9" t="s">
        <v>2707</v>
      </c>
      <c r="VJ8" s="9" t="s">
        <v>2708</v>
      </c>
      <c r="VK8" s="9" t="s">
        <v>2709</v>
      </c>
      <c r="VL8" s="9" t="s">
        <v>2706</v>
      </c>
      <c r="VM8" s="9" t="s">
        <v>2707</v>
      </c>
      <c r="VN8" s="9" t="s">
        <v>2708</v>
      </c>
      <c r="VO8" s="9" t="s">
        <v>2709</v>
      </c>
      <c r="VP8" s="9" t="s">
        <v>2706</v>
      </c>
      <c r="VQ8" s="9" t="s">
        <v>2707</v>
      </c>
      <c r="VR8" s="9" t="s">
        <v>2708</v>
      </c>
      <c r="VS8" s="9" t="s">
        <v>2709</v>
      </c>
      <c r="VT8" s="9" t="s">
        <v>2706</v>
      </c>
      <c r="VU8" s="9" t="s">
        <v>2707</v>
      </c>
      <c r="VV8" s="9" t="s">
        <v>2708</v>
      </c>
      <c r="VW8" s="9" t="s">
        <v>2709</v>
      </c>
      <c r="VX8" s="9" t="s">
        <v>2706</v>
      </c>
      <c r="VY8" s="9" t="s">
        <v>2707</v>
      </c>
      <c r="VZ8" s="9" t="s">
        <v>2708</v>
      </c>
      <c r="WA8" s="9" t="s">
        <v>2709</v>
      </c>
      <c r="WB8" s="9" t="s">
        <v>2706</v>
      </c>
      <c r="WC8" s="9" t="s">
        <v>2707</v>
      </c>
      <c r="WD8" s="9" t="s">
        <v>2708</v>
      </c>
      <c r="WE8" s="9" t="s">
        <v>2709</v>
      </c>
      <c r="WF8" s="9" t="s">
        <v>2706</v>
      </c>
      <c r="WG8" s="9" t="s">
        <v>2707</v>
      </c>
      <c r="WH8" s="9" t="s">
        <v>2708</v>
      </c>
      <c r="WI8" s="9" t="s">
        <v>2709</v>
      </c>
      <c r="WJ8" s="9" t="s">
        <v>2706</v>
      </c>
      <c r="WK8" s="9" t="s">
        <v>2707</v>
      </c>
      <c r="WL8" s="9" t="s">
        <v>2708</v>
      </c>
      <c r="WM8" s="9" t="s">
        <v>2709</v>
      </c>
      <c r="WN8" s="9" t="s">
        <v>2706</v>
      </c>
      <c r="WO8" s="9" t="s">
        <v>2707</v>
      </c>
      <c r="WP8" s="9" t="s">
        <v>2708</v>
      </c>
      <c r="WQ8" s="9" t="s">
        <v>2709</v>
      </c>
      <c r="WR8" s="9" t="s">
        <v>2706</v>
      </c>
      <c r="WS8" s="9" t="s">
        <v>2707</v>
      </c>
      <c r="WT8" s="9" t="s">
        <v>2708</v>
      </c>
      <c r="WU8" s="9" t="s">
        <v>2709</v>
      </c>
      <c r="WV8" s="9" t="s">
        <v>2706</v>
      </c>
      <c r="WW8" s="9" t="s">
        <v>2707</v>
      </c>
      <c r="WX8" s="9" t="s">
        <v>2708</v>
      </c>
      <c r="WY8" s="9" t="s">
        <v>2709</v>
      </c>
      <c r="WZ8" s="9" t="s">
        <v>2706</v>
      </c>
      <c r="XA8" s="9" t="s">
        <v>2707</v>
      </c>
      <c r="XB8" s="9" t="s">
        <v>2708</v>
      </c>
      <c r="XC8" s="9" t="s">
        <v>2709</v>
      </c>
      <c r="XD8" s="9" t="s">
        <v>2706</v>
      </c>
      <c r="XE8" s="9" t="s">
        <v>2707</v>
      </c>
      <c r="XF8" s="9" t="s">
        <v>2708</v>
      </c>
      <c r="XG8" s="9" t="s">
        <v>2709</v>
      </c>
      <c r="XH8" s="9" t="s">
        <v>2706</v>
      </c>
      <c r="XI8" s="9" t="s">
        <v>2707</v>
      </c>
      <c r="XJ8" s="9" t="s">
        <v>2708</v>
      </c>
      <c r="XK8" s="9" t="s">
        <v>2709</v>
      </c>
      <c r="XL8" s="9" t="s">
        <v>2706</v>
      </c>
      <c r="XM8" s="9" t="s">
        <v>2707</v>
      </c>
      <c r="XN8" s="9" t="s">
        <v>2708</v>
      </c>
      <c r="XO8" s="9" t="s">
        <v>2709</v>
      </c>
      <c r="XP8" s="9" t="s">
        <v>2706</v>
      </c>
      <c r="XQ8" s="9" t="s">
        <v>2707</v>
      </c>
      <c r="XR8" s="9" t="s">
        <v>2708</v>
      </c>
      <c r="XS8" s="9" t="s">
        <v>2709</v>
      </c>
      <c r="XT8" s="9" t="s">
        <v>2706</v>
      </c>
      <c r="XU8" s="9" t="s">
        <v>2707</v>
      </c>
      <c r="XV8" s="9" t="s">
        <v>2708</v>
      </c>
      <c r="XW8" s="9" t="s">
        <v>2709</v>
      </c>
      <c r="XX8" s="9" t="s">
        <v>2706</v>
      </c>
      <c r="XY8" s="9" t="s">
        <v>2707</v>
      </c>
      <c r="XZ8" s="9" t="s">
        <v>2708</v>
      </c>
      <c r="YA8" s="9" t="s">
        <v>2709</v>
      </c>
      <c r="YB8" s="9" t="s">
        <v>2706</v>
      </c>
      <c r="YC8" s="9" t="s">
        <v>2707</v>
      </c>
      <c r="YD8" s="9" t="s">
        <v>2708</v>
      </c>
      <c r="YE8" s="9" t="s">
        <v>2709</v>
      </c>
      <c r="YF8" s="9" t="s">
        <v>2706</v>
      </c>
      <c r="YG8" s="9" t="s">
        <v>2707</v>
      </c>
      <c r="YH8" s="9" t="s">
        <v>2708</v>
      </c>
      <c r="YI8" s="9" t="s">
        <v>2709</v>
      </c>
    </row>
    <row r="9" spans="1:659" ht="24" customHeight="1" x14ac:dyDescent="0.3">
      <c r="A9" s="1"/>
      <c r="B9" s="13" t="s">
        <v>44</v>
      </c>
      <c r="C9" s="13" t="s">
        <v>736</v>
      </c>
      <c r="D9" s="14">
        <v>138.30000000000001</v>
      </c>
      <c r="E9" s="14">
        <v>118.72713</v>
      </c>
      <c r="F9" s="14">
        <v>131.9854</v>
      </c>
      <c r="G9" s="14">
        <v>6.3146000000000004</v>
      </c>
      <c r="H9" s="14">
        <v>544</v>
      </c>
      <c r="I9" s="14">
        <v>432.22167999999999</v>
      </c>
      <c r="J9" s="14">
        <v>531.01787000000002</v>
      </c>
      <c r="K9" s="14">
        <v>12.98213</v>
      </c>
      <c r="L9" s="14">
        <v>181.4</v>
      </c>
      <c r="M9" s="14">
        <v>140.60938999999999</v>
      </c>
      <c r="N9" s="14">
        <v>172.74955</v>
      </c>
      <c r="O9" s="14">
        <v>8.6504499999999993</v>
      </c>
      <c r="P9" s="14"/>
      <c r="Q9" s="14"/>
      <c r="R9" s="14"/>
      <c r="S9" s="14">
        <v>0</v>
      </c>
      <c r="T9" s="14"/>
      <c r="U9" s="14"/>
      <c r="V9" s="14"/>
      <c r="W9" s="14">
        <v>0</v>
      </c>
      <c r="X9" s="14">
        <v>0</v>
      </c>
      <c r="Y9" s="14"/>
      <c r="Z9" s="14"/>
      <c r="AA9" s="14">
        <v>0</v>
      </c>
      <c r="AB9" s="14">
        <v>92</v>
      </c>
      <c r="AC9" s="14">
        <v>87.85</v>
      </c>
      <c r="AD9" s="14">
        <v>87.85</v>
      </c>
      <c r="AE9" s="14">
        <v>4.1500000000000004</v>
      </c>
      <c r="AF9" s="14"/>
      <c r="AG9" s="14"/>
      <c r="AH9" s="14"/>
      <c r="AI9" s="14">
        <v>0</v>
      </c>
      <c r="AJ9" s="14"/>
      <c r="AK9" s="14"/>
      <c r="AL9" s="14"/>
      <c r="AM9" s="14">
        <v>0</v>
      </c>
      <c r="AN9" s="14">
        <v>129.5</v>
      </c>
      <c r="AO9" s="14">
        <v>135.58384000000001</v>
      </c>
      <c r="AP9" s="14">
        <v>174.86143999999999</v>
      </c>
      <c r="AQ9" s="14">
        <v>-45.361440000000002</v>
      </c>
      <c r="AR9" s="14">
        <v>128.9</v>
      </c>
      <c r="AS9" s="14">
        <v>135.58384000000001</v>
      </c>
      <c r="AT9" s="14">
        <v>174.86143999999999</v>
      </c>
      <c r="AU9" s="14">
        <v>-45.961440000000003</v>
      </c>
      <c r="AV9" s="14">
        <v>127.7</v>
      </c>
      <c r="AW9" s="14">
        <v>135.58384000000001</v>
      </c>
      <c r="AX9" s="14">
        <v>174.86143999999999</v>
      </c>
      <c r="AY9" s="14">
        <v>-47.161439999999999</v>
      </c>
      <c r="AZ9" s="14">
        <v>227.5</v>
      </c>
      <c r="BA9" s="14">
        <v>203.98649</v>
      </c>
      <c r="BB9" s="14">
        <v>263.07981999999998</v>
      </c>
      <c r="BC9" s="14">
        <v>-35.579819999999998</v>
      </c>
      <c r="BD9" s="14">
        <v>216</v>
      </c>
      <c r="BE9" s="14">
        <v>207.04164</v>
      </c>
      <c r="BF9" s="14">
        <v>207.04164</v>
      </c>
      <c r="BG9" s="14">
        <v>8.9583600000000008</v>
      </c>
      <c r="BH9" s="14">
        <v>110.8</v>
      </c>
      <c r="BI9" s="14">
        <v>103.83168999999999</v>
      </c>
      <c r="BJ9" s="14">
        <v>103.8317</v>
      </c>
      <c r="BK9" s="14">
        <v>6.9683000000000002</v>
      </c>
      <c r="BL9" s="14">
        <v>334.1</v>
      </c>
      <c r="BM9" s="14">
        <v>285.81373000000002</v>
      </c>
      <c r="BN9" s="14">
        <v>257.32605000000001</v>
      </c>
      <c r="BO9" s="14">
        <v>76.773949999999999</v>
      </c>
      <c r="BP9" s="14">
        <v>3.1</v>
      </c>
      <c r="BQ9" s="14">
        <v>3.4527100000000002</v>
      </c>
      <c r="BR9" s="14">
        <v>3.4527100000000002</v>
      </c>
      <c r="BS9" s="14">
        <v>-0.35271000000000002</v>
      </c>
      <c r="BT9" s="14"/>
      <c r="BU9" s="14"/>
      <c r="BV9" s="14"/>
      <c r="BW9" s="14">
        <v>0</v>
      </c>
      <c r="BX9" s="14"/>
      <c r="BY9" s="14"/>
      <c r="BZ9" s="14"/>
      <c r="CA9" s="14">
        <v>0</v>
      </c>
      <c r="CB9" s="14"/>
      <c r="CC9" s="14"/>
      <c r="CD9" s="14"/>
      <c r="CE9" s="14">
        <v>0</v>
      </c>
      <c r="CF9" s="14"/>
      <c r="CG9" s="14"/>
      <c r="CH9" s="14"/>
      <c r="CI9" s="14">
        <v>0</v>
      </c>
      <c r="CJ9" s="14">
        <v>130.30000000000001</v>
      </c>
      <c r="CK9" s="14">
        <v>129.16589999999999</v>
      </c>
      <c r="CL9" s="14">
        <v>129.16589999999999</v>
      </c>
      <c r="CM9" s="14">
        <v>1.1341000000000001</v>
      </c>
      <c r="CN9" s="14">
        <v>7.9059999999999997</v>
      </c>
      <c r="CO9" s="14">
        <v>5.1333399999999996</v>
      </c>
      <c r="CP9" s="14">
        <v>5.1333399999999996</v>
      </c>
      <c r="CQ9" s="14">
        <v>2.7726600000000001</v>
      </c>
      <c r="CR9" s="14">
        <v>6.2990000000000004</v>
      </c>
      <c r="CS9" s="14">
        <v>2.8177599999999998</v>
      </c>
      <c r="CT9" s="14">
        <v>2.8177599999999998</v>
      </c>
      <c r="CU9" s="14">
        <v>3.4812400000000001</v>
      </c>
      <c r="CV9" s="14"/>
      <c r="CW9" s="14"/>
      <c r="CX9" s="14"/>
      <c r="CY9" s="14">
        <v>0</v>
      </c>
      <c r="CZ9" s="14">
        <v>7</v>
      </c>
      <c r="DA9" s="14">
        <v>6.8787000000000003</v>
      </c>
      <c r="DB9" s="14">
        <v>6.8787000000000003</v>
      </c>
      <c r="DC9" s="14">
        <v>0.12130000000000001</v>
      </c>
      <c r="DD9" s="14">
        <v>12.1</v>
      </c>
      <c r="DE9" s="14">
        <v>14.919420000000001</v>
      </c>
      <c r="DF9" s="14">
        <v>14.919420000000001</v>
      </c>
      <c r="DG9" s="14">
        <v>-2.81942</v>
      </c>
      <c r="DH9" s="14">
        <v>90.4</v>
      </c>
      <c r="DI9" s="14">
        <v>88.866150000000005</v>
      </c>
      <c r="DJ9" s="14">
        <v>88.628619999999998</v>
      </c>
      <c r="DK9" s="14">
        <v>1.77138</v>
      </c>
      <c r="DL9" s="14"/>
      <c r="DM9" s="14"/>
      <c r="DN9" s="14"/>
      <c r="DO9" s="14">
        <v>0</v>
      </c>
      <c r="DP9" s="14"/>
      <c r="DQ9" s="14"/>
      <c r="DR9" s="14"/>
      <c r="DS9" s="14">
        <v>0</v>
      </c>
      <c r="DT9" s="14"/>
      <c r="DU9" s="14"/>
      <c r="DV9" s="14"/>
      <c r="DW9" s="14">
        <v>0</v>
      </c>
      <c r="DX9" s="14"/>
      <c r="DY9" s="14"/>
      <c r="DZ9" s="14"/>
      <c r="EA9" s="14">
        <v>0</v>
      </c>
      <c r="EB9" s="14">
        <v>100.4</v>
      </c>
      <c r="EC9" s="14">
        <v>101.02629</v>
      </c>
      <c r="ED9" s="14">
        <v>79.588419999999999</v>
      </c>
      <c r="EE9" s="14">
        <v>20.811579999999999</v>
      </c>
      <c r="EF9" s="14">
        <v>77.5</v>
      </c>
      <c r="EG9" s="14">
        <v>104.63925</v>
      </c>
      <c r="EH9" s="14">
        <v>106.5264</v>
      </c>
      <c r="EI9" s="14">
        <v>-29.026399999999999</v>
      </c>
      <c r="EJ9" s="14"/>
      <c r="EK9" s="14"/>
      <c r="EL9" s="14"/>
      <c r="EM9" s="14">
        <v>0</v>
      </c>
      <c r="EN9" s="14"/>
      <c r="EO9" s="14"/>
      <c r="EP9" s="14"/>
      <c r="EQ9" s="14">
        <v>0</v>
      </c>
      <c r="ER9" s="14"/>
      <c r="ES9" s="14"/>
      <c r="ET9" s="14"/>
      <c r="EU9" s="14">
        <v>0</v>
      </c>
      <c r="EV9" s="14">
        <v>6.5</v>
      </c>
      <c r="EW9" s="14">
        <v>6.39</v>
      </c>
      <c r="EX9" s="14">
        <v>6.39</v>
      </c>
      <c r="EY9" s="14">
        <v>0.11</v>
      </c>
      <c r="EZ9" s="14">
        <v>376.3</v>
      </c>
      <c r="FA9" s="14">
        <v>288.65980000000002</v>
      </c>
      <c r="FB9" s="14"/>
      <c r="FC9" s="14">
        <v>376.3</v>
      </c>
      <c r="FD9" s="14">
        <v>36.5</v>
      </c>
      <c r="FE9" s="14">
        <v>39.998930000000001</v>
      </c>
      <c r="FF9" s="14">
        <v>39.998930000000001</v>
      </c>
      <c r="FG9" s="14">
        <v>-3.4989300000000001</v>
      </c>
      <c r="FH9" s="14">
        <v>61.5</v>
      </c>
      <c r="FI9" s="14">
        <v>67.010260000000002</v>
      </c>
      <c r="FJ9" s="14">
        <v>65.123090000000005</v>
      </c>
      <c r="FK9" s="14">
        <v>-3.6230899999999999</v>
      </c>
      <c r="FL9" s="14">
        <v>0</v>
      </c>
      <c r="FM9" s="14"/>
      <c r="FN9" s="14"/>
      <c r="FO9" s="14">
        <v>0</v>
      </c>
      <c r="FP9" s="14">
        <v>18.2</v>
      </c>
      <c r="FQ9" s="14">
        <v>17.562139999999999</v>
      </c>
      <c r="FR9" s="14">
        <v>17.562139999999999</v>
      </c>
      <c r="FS9" s="14">
        <v>0.63785999999999998</v>
      </c>
      <c r="FT9" s="14">
        <v>11</v>
      </c>
      <c r="FU9" s="14">
        <v>9.1999999999999993</v>
      </c>
      <c r="FV9" s="14">
        <v>9.1999999999999993</v>
      </c>
      <c r="FW9" s="14">
        <v>1.8</v>
      </c>
      <c r="FX9" s="14">
        <v>68.900000000000006</v>
      </c>
      <c r="FY9" s="14">
        <v>70.581100000000006</v>
      </c>
      <c r="FZ9" s="14">
        <v>70.581100000000006</v>
      </c>
      <c r="GA9" s="14">
        <v>-1.6811</v>
      </c>
      <c r="GB9" s="14">
        <v>122.40673</v>
      </c>
      <c r="GC9" s="14">
        <v>184.91496000000001</v>
      </c>
      <c r="GD9" s="14">
        <v>184.91498000000001</v>
      </c>
      <c r="GE9" s="14">
        <v>-62.508249999999997</v>
      </c>
      <c r="GF9" s="14">
        <v>122.62246</v>
      </c>
      <c r="GG9" s="14">
        <v>184.91496000000001</v>
      </c>
      <c r="GH9" s="14">
        <v>184.91498000000001</v>
      </c>
      <c r="GI9" s="14">
        <v>-62.292520000000003</v>
      </c>
      <c r="GJ9" s="14">
        <v>153.07166000000001</v>
      </c>
      <c r="GK9" s="14">
        <v>185.47026</v>
      </c>
      <c r="GL9" s="14">
        <v>185.47028</v>
      </c>
      <c r="GM9" s="14">
        <v>-32.398620000000001</v>
      </c>
      <c r="GN9" s="14">
        <v>101.6</v>
      </c>
      <c r="GO9" s="14">
        <v>82.438010000000006</v>
      </c>
      <c r="GP9" s="14">
        <v>87.646559999999994</v>
      </c>
      <c r="GQ9" s="14">
        <v>13.953440000000001</v>
      </c>
      <c r="GR9" s="14">
        <v>7.7</v>
      </c>
      <c r="GS9" s="14">
        <v>7.9823300000000001</v>
      </c>
      <c r="GT9" s="14">
        <v>7.9823300000000001</v>
      </c>
      <c r="GU9" s="14">
        <v>-0.28233000000000003</v>
      </c>
      <c r="GV9" s="14">
        <v>8.8000000000000007</v>
      </c>
      <c r="GW9" s="14">
        <v>8.3742199999999993</v>
      </c>
      <c r="GX9" s="14">
        <v>8.3742199999999993</v>
      </c>
      <c r="GY9" s="14">
        <v>0.42577999999999999</v>
      </c>
      <c r="GZ9" s="14">
        <v>0</v>
      </c>
      <c r="HA9" s="14"/>
      <c r="HB9" s="14">
        <v>4.12371</v>
      </c>
      <c r="HC9" s="14">
        <v>-4.12371</v>
      </c>
      <c r="HD9" s="14">
        <v>21.8</v>
      </c>
      <c r="HE9" s="14">
        <v>21.751460000000002</v>
      </c>
      <c r="HF9" s="14">
        <v>21.751460000000002</v>
      </c>
      <c r="HG9" s="14">
        <v>4.854E-2</v>
      </c>
      <c r="HH9" s="14">
        <v>2</v>
      </c>
      <c r="HI9" s="14">
        <v>1.97359</v>
      </c>
      <c r="HJ9" s="14">
        <v>1.97359</v>
      </c>
      <c r="HK9" s="14">
        <v>2.6409999999999999E-2</v>
      </c>
      <c r="HL9" s="14">
        <v>11.8</v>
      </c>
      <c r="HM9" s="14"/>
      <c r="HN9" s="14"/>
      <c r="HO9" s="14">
        <v>11.8</v>
      </c>
      <c r="HP9" s="14">
        <v>51.2</v>
      </c>
      <c r="HQ9" s="14">
        <v>50.000010000000003</v>
      </c>
      <c r="HR9" s="14">
        <v>50</v>
      </c>
      <c r="HS9" s="14">
        <v>1.2</v>
      </c>
      <c r="HT9" s="14"/>
      <c r="HU9" s="14"/>
      <c r="HV9" s="14"/>
      <c r="HW9" s="14">
        <v>0</v>
      </c>
      <c r="HX9" s="14"/>
      <c r="HY9" s="14"/>
      <c r="HZ9" s="14"/>
      <c r="IA9" s="14">
        <v>0</v>
      </c>
      <c r="IB9" s="14">
        <v>41.7</v>
      </c>
      <c r="IC9" s="14">
        <v>68.476990000000001</v>
      </c>
      <c r="ID9" s="14">
        <v>73.792789999999997</v>
      </c>
      <c r="IE9" s="14">
        <v>-32.092790000000001</v>
      </c>
      <c r="IF9" s="14">
        <v>0</v>
      </c>
      <c r="IG9" s="14"/>
      <c r="IH9" s="14"/>
      <c r="II9" s="14">
        <v>0</v>
      </c>
      <c r="IJ9" s="14"/>
      <c r="IK9" s="14"/>
      <c r="IL9" s="14"/>
      <c r="IM9" s="14">
        <v>0</v>
      </c>
      <c r="IN9" s="14">
        <v>0</v>
      </c>
      <c r="IO9" s="14"/>
      <c r="IP9" s="14"/>
      <c r="IQ9" s="14">
        <v>0</v>
      </c>
      <c r="IR9" s="14"/>
      <c r="IS9" s="14"/>
      <c r="IT9" s="14"/>
      <c r="IU9" s="14">
        <v>0</v>
      </c>
      <c r="IV9" s="14"/>
      <c r="IW9" s="14"/>
      <c r="IX9" s="14"/>
      <c r="IY9" s="14">
        <v>0</v>
      </c>
      <c r="IZ9" s="14"/>
      <c r="JA9" s="14"/>
      <c r="JB9" s="14"/>
      <c r="JC9" s="14">
        <v>0</v>
      </c>
      <c r="JD9" s="14">
        <v>90.3</v>
      </c>
      <c r="JE9" s="14">
        <v>80.888559999999998</v>
      </c>
      <c r="JF9" s="14">
        <v>87.225980000000007</v>
      </c>
      <c r="JG9" s="14">
        <v>3.07402</v>
      </c>
      <c r="JH9" s="14">
        <v>146</v>
      </c>
      <c r="JI9" s="14">
        <v>184.57593</v>
      </c>
      <c r="JJ9" s="14">
        <v>185.29459</v>
      </c>
      <c r="JK9" s="14">
        <v>-39.294589999999999</v>
      </c>
      <c r="JL9" s="14">
        <v>146</v>
      </c>
      <c r="JM9" s="14">
        <v>184.57593</v>
      </c>
      <c r="JN9" s="14">
        <v>185.29459</v>
      </c>
      <c r="JO9" s="14">
        <v>-39.294589999999999</v>
      </c>
      <c r="JP9" s="14">
        <v>146</v>
      </c>
      <c r="JQ9" s="14">
        <v>184.57593</v>
      </c>
      <c r="JR9" s="14">
        <v>185.29459</v>
      </c>
      <c r="JS9" s="14">
        <v>-39.294589999999999</v>
      </c>
      <c r="JT9" s="14">
        <v>232.2</v>
      </c>
      <c r="JU9" s="14">
        <v>277.69531999999998</v>
      </c>
      <c r="JV9" s="14">
        <v>278.77654000000001</v>
      </c>
      <c r="JW9" s="14">
        <v>-46.576540000000001</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1.3</v>
      </c>
      <c r="LE9" s="14">
        <v>0.63188999999999995</v>
      </c>
      <c r="LF9" s="14">
        <v>0.63188999999999995</v>
      </c>
      <c r="LG9" s="14">
        <v>0.66810999999999998</v>
      </c>
      <c r="LH9" s="14">
        <v>150.30000000000001</v>
      </c>
      <c r="LI9" s="14">
        <v>171.24042</v>
      </c>
      <c r="LJ9" s="14">
        <v>178.18731</v>
      </c>
      <c r="LK9" s="14">
        <v>-27.887309999999999</v>
      </c>
      <c r="LL9" s="14">
        <v>72.3</v>
      </c>
      <c r="LM9" s="14">
        <v>86.503770000000003</v>
      </c>
      <c r="LN9" s="14">
        <v>80.628360000000001</v>
      </c>
      <c r="LO9" s="14">
        <v>-8.32836</v>
      </c>
      <c r="LP9" s="14">
        <v>63.4</v>
      </c>
      <c r="LQ9" s="14">
        <v>67.133979999999994</v>
      </c>
      <c r="LR9" s="14">
        <v>67.133979999999994</v>
      </c>
      <c r="LS9" s="14">
        <v>-3.7339799999999999</v>
      </c>
      <c r="LT9" s="14">
        <v>68.8</v>
      </c>
      <c r="LU9" s="14">
        <v>70.027900000000002</v>
      </c>
      <c r="LV9" s="14">
        <v>67.707740000000001</v>
      </c>
      <c r="LW9" s="14">
        <v>1.09226</v>
      </c>
      <c r="LX9" s="14">
        <v>30.1</v>
      </c>
      <c r="LY9" s="14">
        <v>29.951460000000001</v>
      </c>
      <c r="LZ9" s="14">
        <v>29.951460000000001</v>
      </c>
      <c r="MA9" s="14">
        <v>0.14854000000000001</v>
      </c>
      <c r="MB9" s="14"/>
      <c r="MC9" s="14"/>
      <c r="MD9" s="14"/>
      <c r="ME9" s="14">
        <v>0</v>
      </c>
      <c r="MF9" s="14"/>
      <c r="MG9" s="14"/>
      <c r="MH9" s="14"/>
      <c r="MI9" s="14">
        <v>0</v>
      </c>
      <c r="MJ9" s="14"/>
      <c r="MK9" s="14"/>
      <c r="ML9" s="14"/>
      <c r="MM9" s="14">
        <v>0</v>
      </c>
      <c r="MN9" s="14">
        <v>146.69999999999999</v>
      </c>
      <c r="MO9" s="14">
        <v>151.08876000000001</v>
      </c>
      <c r="MP9" s="14">
        <v>151.08876000000001</v>
      </c>
      <c r="MQ9" s="14">
        <v>-4.3887600000000004</v>
      </c>
      <c r="MR9" s="14">
        <v>148.9</v>
      </c>
      <c r="MS9" s="14">
        <v>151.08876000000001</v>
      </c>
      <c r="MT9" s="14">
        <v>151.08876000000001</v>
      </c>
      <c r="MU9" s="14">
        <v>-2.1887599999999998</v>
      </c>
      <c r="MV9" s="14">
        <v>149.80000000000001</v>
      </c>
      <c r="MW9" s="14">
        <v>151.54248000000001</v>
      </c>
      <c r="MX9" s="14">
        <v>151.54248000000001</v>
      </c>
      <c r="MY9" s="14">
        <v>-1.74248</v>
      </c>
      <c r="MZ9" s="14">
        <v>0</v>
      </c>
      <c r="NA9" s="14"/>
      <c r="NB9" s="14"/>
      <c r="NC9" s="14">
        <v>0</v>
      </c>
      <c r="ND9" s="14"/>
      <c r="NE9" s="14"/>
      <c r="NF9" s="14"/>
      <c r="NG9" s="14">
        <v>0</v>
      </c>
      <c r="NH9" s="14"/>
      <c r="NI9" s="14"/>
      <c r="NJ9" s="14"/>
      <c r="NK9" s="14">
        <v>0</v>
      </c>
      <c r="NL9" s="14"/>
      <c r="NM9" s="14"/>
      <c r="NN9" s="14"/>
      <c r="NO9" s="14">
        <v>0</v>
      </c>
      <c r="NP9" s="14"/>
      <c r="NQ9" s="14"/>
      <c r="NR9" s="14"/>
      <c r="NS9" s="14">
        <v>0</v>
      </c>
      <c r="NT9" s="14">
        <v>217.9</v>
      </c>
      <c r="NU9" s="14">
        <v>206.29038</v>
      </c>
      <c r="NV9" s="14">
        <v>206.29038</v>
      </c>
      <c r="NW9" s="14">
        <v>11.60962</v>
      </c>
      <c r="NX9" s="14">
        <v>104.6</v>
      </c>
      <c r="NY9" s="14">
        <v>103.45493</v>
      </c>
      <c r="NZ9" s="14">
        <v>103.45493</v>
      </c>
      <c r="OA9" s="14">
        <v>1.14507</v>
      </c>
      <c r="OB9" s="14">
        <v>0</v>
      </c>
      <c r="OC9" s="14"/>
      <c r="OD9" s="14"/>
      <c r="OE9" s="14">
        <v>0</v>
      </c>
      <c r="OF9" s="14">
        <v>114.9</v>
      </c>
      <c r="OG9" s="14">
        <v>110.74</v>
      </c>
      <c r="OH9" s="14">
        <v>110.74</v>
      </c>
      <c r="OI9" s="14">
        <v>4.16</v>
      </c>
      <c r="OJ9" s="14">
        <v>0</v>
      </c>
      <c r="OK9" s="14"/>
      <c r="OL9" s="14"/>
      <c r="OM9" s="14">
        <v>0</v>
      </c>
      <c r="ON9" s="14">
        <v>10.8</v>
      </c>
      <c r="OO9" s="14">
        <v>0.68</v>
      </c>
      <c r="OP9" s="14">
        <v>0.68</v>
      </c>
      <c r="OQ9" s="14">
        <v>10.119999999999999</v>
      </c>
      <c r="OR9" s="14">
        <v>0</v>
      </c>
      <c r="OS9" s="14"/>
      <c r="OT9" s="14"/>
      <c r="OU9" s="14">
        <v>0</v>
      </c>
      <c r="OV9" s="14"/>
      <c r="OW9" s="14"/>
      <c r="OX9" s="14"/>
      <c r="OY9" s="14">
        <v>0</v>
      </c>
      <c r="OZ9" s="14"/>
      <c r="PA9" s="14"/>
      <c r="PB9" s="14"/>
      <c r="PC9" s="14">
        <v>0</v>
      </c>
      <c r="PD9" s="14">
        <v>0</v>
      </c>
      <c r="PE9" s="14"/>
      <c r="PF9" s="14"/>
      <c r="PG9" s="14">
        <v>0</v>
      </c>
      <c r="PH9" s="14">
        <v>0</v>
      </c>
      <c r="PI9" s="14"/>
      <c r="PJ9" s="14"/>
      <c r="PK9" s="14">
        <v>0</v>
      </c>
      <c r="PL9" s="14">
        <v>0</v>
      </c>
      <c r="PM9" s="14"/>
      <c r="PN9" s="14"/>
      <c r="PO9" s="14">
        <v>0</v>
      </c>
      <c r="PP9" s="14">
        <v>1</v>
      </c>
      <c r="PQ9" s="14">
        <v>1</v>
      </c>
      <c r="PR9" s="14">
        <v>1</v>
      </c>
      <c r="PS9" s="14">
        <v>0</v>
      </c>
      <c r="PT9" s="14">
        <v>1.5</v>
      </c>
      <c r="PU9" s="14">
        <v>1.7</v>
      </c>
      <c r="PV9" s="14">
        <v>1.7</v>
      </c>
      <c r="PW9" s="14">
        <v>-0.2</v>
      </c>
      <c r="PX9" s="14">
        <v>4.5999999999999996</v>
      </c>
      <c r="PY9" s="14">
        <v>4.5999999999999996</v>
      </c>
      <c r="PZ9" s="14">
        <v>4.5999999999999996</v>
      </c>
      <c r="QA9" s="14">
        <v>0</v>
      </c>
      <c r="QB9" s="14">
        <v>20.3</v>
      </c>
      <c r="QC9" s="14">
        <v>19.417480000000001</v>
      </c>
      <c r="QD9" s="14">
        <v>19.417480000000001</v>
      </c>
      <c r="QE9" s="14">
        <v>0.88251999999999997</v>
      </c>
      <c r="QF9" s="14">
        <v>4.0999999999999996</v>
      </c>
      <c r="QG9" s="14">
        <v>3.8</v>
      </c>
      <c r="QH9" s="14">
        <v>3.8</v>
      </c>
      <c r="QI9" s="14">
        <v>0.3</v>
      </c>
      <c r="QJ9" s="14">
        <v>3.1</v>
      </c>
      <c r="QK9" s="14">
        <v>3.1</v>
      </c>
      <c r="QL9" s="14">
        <v>3.1</v>
      </c>
      <c r="QM9" s="14">
        <v>0</v>
      </c>
      <c r="QN9" s="14">
        <v>3.5</v>
      </c>
      <c r="QO9" s="14">
        <v>3.5</v>
      </c>
      <c r="QP9" s="14">
        <v>3.5</v>
      </c>
      <c r="QQ9" s="14">
        <v>0</v>
      </c>
      <c r="QR9" s="14">
        <v>18.3</v>
      </c>
      <c r="QS9" s="14">
        <v>17.669899999999998</v>
      </c>
      <c r="QT9" s="14">
        <v>17.669899999999998</v>
      </c>
      <c r="QU9" s="14">
        <v>0.63009999999999999</v>
      </c>
      <c r="QV9" s="14">
        <v>0</v>
      </c>
      <c r="QW9" s="14"/>
      <c r="QX9" s="14"/>
      <c r="QY9" s="14">
        <v>0</v>
      </c>
      <c r="QZ9" s="14">
        <v>0</v>
      </c>
      <c r="RA9" s="14"/>
      <c r="RB9" s="14"/>
      <c r="RC9" s="14">
        <v>0</v>
      </c>
      <c r="RD9" s="14">
        <v>31.1</v>
      </c>
      <c r="RE9" s="14">
        <v>25.914000000000001</v>
      </c>
      <c r="RF9" s="14">
        <v>25.914000000000001</v>
      </c>
      <c r="RG9" s="14">
        <v>5.1859999999999999</v>
      </c>
      <c r="RH9" s="14">
        <v>82.1</v>
      </c>
      <c r="RI9" s="14">
        <v>68.801000000000002</v>
      </c>
      <c r="RJ9" s="14">
        <v>68.801000000000002</v>
      </c>
      <c r="RK9" s="14">
        <v>13.298999999999999</v>
      </c>
      <c r="RL9" s="14">
        <v>0</v>
      </c>
      <c r="RM9" s="14"/>
      <c r="RN9" s="14"/>
      <c r="RO9" s="14">
        <v>0</v>
      </c>
      <c r="RP9" s="14">
        <v>2</v>
      </c>
      <c r="RQ9" s="14">
        <v>1.92</v>
      </c>
      <c r="RR9" s="14">
        <v>1.92</v>
      </c>
      <c r="RS9" s="14">
        <v>0.08</v>
      </c>
      <c r="RT9" s="14">
        <v>9.5</v>
      </c>
      <c r="RU9" s="14">
        <v>15.839259999999999</v>
      </c>
      <c r="RV9" s="14">
        <v>17.068850000000001</v>
      </c>
      <c r="RW9" s="14">
        <v>-7.5688500000000003</v>
      </c>
      <c r="RX9" s="14">
        <v>1.9</v>
      </c>
      <c r="RY9" s="14">
        <v>1.34</v>
      </c>
      <c r="RZ9" s="14">
        <v>1.34</v>
      </c>
      <c r="SA9" s="14">
        <v>0.56000000000000005</v>
      </c>
      <c r="SB9" s="14">
        <v>0</v>
      </c>
      <c r="SC9" s="14">
        <v>0.4</v>
      </c>
      <c r="SD9" s="14">
        <v>0.4</v>
      </c>
      <c r="SE9" s="14">
        <v>-0.4</v>
      </c>
      <c r="SF9" s="14">
        <v>8</v>
      </c>
      <c r="SG9" s="14">
        <v>7.3</v>
      </c>
      <c r="SH9" s="14">
        <v>7.3</v>
      </c>
      <c r="SI9" s="14">
        <v>0.7</v>
      </c>
      <c r="SJ9" s="14">
        <v>2.7</v>
      </c>
      <c r="SK9" s="14">
        <v>2.2999999999999998</v>
      </c>
      <c r="SL9" s="14">
        <v>2.2999999999999998</v>
      </c>
      <c r="SM9" s="14">
        <v>0.4</v>
      </c>
      <c r="SN9" s="14">
        <v>8</v>
      </c>
      <c r="SO9" s="14">
        <v>7</v>
      </c>
      <c r="SP9" s="14">
        <v>7</v>
      </c>
      <c r="SQ9" s="14">
        <v>1</v>
      </c>
      <c r="SR9" s="14">
        <v>11.7</v>
      </c>
      <c r="SS9" s="14">
        <v>10</v>
      </c>
      <c r="ST9" s="14">
        <v>10</v>
      </c>
      <c r="SU9" s="14">
        <v>1.7</v>
      </c>
      <c r="SV9" s="14">
        <v>10</v>
      </c>
      <c r="SW9" s="14">
        <v>10</v>
      </c>
      <c r="SX9" s="14">
        <v>10</v>
      </c>
      <c r="SY9" s="14">
        <v>0</v>
      </c>
      <c r="SZ9" s="14">
        <v>6.6</v>
      </c>
      <c r="TA9" s="14">
        <v>17.132999999999999</v>
      </c>
      <c r="TB9" s="14">
        <v>17.132999999999999</v>
      </c>
      <c r="TC9" s="14">
        <v>-10.532999999999999</v>
      </c>
      <c r="TD9" s="14">
        <v>45.2</v>
      </c>
      <c r="TE9" s="14">
        <v>32.256</v>
      </c>
      <c r="TF9" s="14">
        <v>32.256</v>
      </c>
      <c r="TG9" s="14">
        <v>12.944000000000001</v>
      </c>
      <c r="TH9" s="14">
        <v>0</v>
      </c>
      <c r="TI9" s="14"/>
      <c r="TJ9" s="14"/>
      <c r="TK9" s="14">
        <v>0</v>
      </c>
      <c r="TL9" s="14">
        <v>58.7</v>
      </c>
      <c r="TM9" s="14">
        <v>66.850999999999999</v>
      </c>
      <c r="TN9" s="14">
        <v>66.850999999999999</v>
      </c>
      <c r="TO9" s="14">
        <v>-8.1509999999999998</v>
      </c>
      <c r="TP9" s="14">
        <v>84.7</v>
      </c>
      <c r="TQ9" s="14">
        <v>86.492999999999995</v>
      </c>
      <c r="TR9" s="14">
        <v>86.492999999999995</v>
      </c>
      <c r="TS9" s="14">
        <v>-1.7929999999999999</v>
      </c>
      <c r="TT9" s="14">
        <v>6.9</v>
      </c>
      <c r="TU9" s="14">
        <v>4.7859999999999996</v>
      </c>
      <c r="TV9" s="14">
        <v>4.7859999999999996</v>
      </c>
      <c r="TW9" s="14">
        <v>2.1139999999999999</v>
      </c>
      <c r="TX9" s="14">
        <v>0.9</v>
      </c>
      <c r="TY9" s="14">
        <v>3.1819999999999999</v>
      </c>
      <c r="TZ9" s="14">
        <v>3.1819999999999999</v>
      </c>
      <c r="UA9" s="14">
        <v>-2.282</v>
      </c>
      <c r="UB9" s="14">
        <v>10.5</v>
      </c>
      <c r="UC9" s="14">
        <v>8</v>
      </c>
      <c r="UD9" s="14">
        <v>8</v>
      </c>
      <c r="UE9" s="14">
        <v>2.5</v>
      </c>
      <c r="UF9" s="14">
        <v>4.0999999999999996</v>
      </c>
      <c r="UG9" s="14">
        <v>3</v>
      </c>
      <c r="UH9" s="14">
        <v>3</v>
      </c>
      <c r="UI9" s="14">
        <v>1.1000000000000001</v>
      </c>
      <c r="UJ9" s="14">
        <v>7.3</v>
      </c>
      <c r="UK9" s="14">
        <v>7.5</v>
      </c>
      <c r="UL9" s="14">
        <v>7.5</v>
      </c>
      <c r="UM9" s="14">
        <v>-0.2</v>
      </c>
      <c r="UN9" s="14">
        <v>6.6</v>
      </c>
      <c r="UO9" s="14">
        <v>3.8</v>
      </c>
      <c r="UP9" s="14">
        <v>3.8</v>
      </c>
      <c r="UQ9" s="14">
        <v>2.8</v>
      </c>
      <c r="UR9" s="14">
        <v>6.6</v>
      </c>
      <c r="US9" s="14">
        <v>4.2</v>
      </c>
      <c r="UT9" s="14">
        <v>4.2</v>
      </c>
      <c r="UU9" s="14">
        <v>2.4</v>
      </c>
      <c r="UV9" s="14">
        <v>6.6</v>
      </c>
      <c r="UW9" s="14">
        <v>4.4000000000000004</v>
      </c>
      <c r="UX9" s="14">
        <v>4.4000000000000004</v>
      </c>
      <c r="UY9" s="14">
        <v>2.2000000000000002</v>
      </c>
      <c r="UZ9" s="14">
        <v>7.8</v>
      </c>
      <c r="VA9" s="14">
        <v>0.18</v>
      </c>
      <c r="VB9" s="14">
        <v>0.18</v>
      </c>
      <c r="VC9" s="14">
        <v>7.62</v>
      </c>
      <c r="VD9" s="14">
        <v>0</v>
      </c>
      <c r="VE9" s="14"/>
      <c r="VF9" s="14"/>
      <c r="VG9" s="14">
        <v>0</v>
      </c>
      <c r="VH9" s="14">
        <v>0</v>
      </c>
      <c r="VI9" s="14"/>
      <c r="VJ9" s="14"/>
      <c r="VK9" s="14">
        <v>0</v>
      </c>
      <c r="VL9" s="14">
        <v>0</v>
      </c>
      <c r="VM9" s="14"/>
      <c r="VN9" s="14"/>
      <c r="VO9" s="14">
        <v>0</v>
      </c>
      <c r="VP9" s="14">
        <v>0.6</v>
      </c>
      <c r="VQ9" s="14">
        <v>0.6</v>
      </c>
      <c r="VR9" s="14">
        <v>0.6</v>
      </c>
      <c r="VS9" s="14">
        <v>0</v>
      </c>
      <c r="VT9" s="14">
        <v>1.5</v>
      </c>
      <c r="VU9" s="14">
        <v>37</v>
      </c>
      <c r="VV9" s="14">
        <v>37</v>
      </c>
      <c r="VW9" s="14">
        <v>-35.5</v>
      </c>
      <c r="VX9" s="14">
        <v>0.3</v>
      </c>
      <c r="VY9" s="14">
        <v>30</v>
      </c>
      <c r="VZ9" s="14">
        <v>30</v>
      </c>
      <c r="WA9" s="14">
        <v>-29.7</v>
      </c>
      <c r="WB9" s="14">
        <v>0</v>
      </c>
      <c r="WC9" s="14"/>
      <c r="WD9" s="14"/>
      <c r="WE9" s="14">
        <v>0</v>
      </c>
      <c r="WF9" s="14">
        <v>2.2000000000000002</v>
      </c>
      <c r="WG9" s="14">
        <v>2.9009999999999998</v>
      </c>
      <c r="WH9" s="14">
        <v>2.9009999999999998</v>
      </c>
      <c r="WI9" s="14">
        <v>-0.70099999999999996</v>
      </c>
      <c r="WJ9" s="14">
        <v>2.4</v>
      </c>
      <c r="WK9" s="14">
        <v>2.4</v>
      </c>
      <c r="WL9" s="14">
        <v>2.4</v>
      </c>
      <c r="WM9" s="14">
        <v>0</v>
      </c>
      <c r="WN9" s="14">
        <v>2.2000000000000002</v>
      </c>
      <c r="WO9" s="14">
        <v>2.4</v>
      </c>
      <c r="WP9" s="14">
        <v>2.4</v>
      </c>
      <c r="WQ9" s="14">
        <v>-0.2</v>
      </c>
      <c r="WR9" s="14">
        <v>2.2000000000000002</v>
      </c>
      <c r="WS9" s="14">
        <v>2.8</v>
      </c>
      <c r="WT9" s="14">
        <v>2.8</v>
      </c>
      <c r="WU9" s="14">
        <v>-0.6</v>
      </c>
      <c r="WV9" s="14">
        <v>0</v>
      </c>
      <c r="WW9" s="14"/>
      <c r="WX9" s="14"/>
      <c r="WY9" s="14">
        <v>0</v>
      </c>
      <c r="WZ9" s="14">
        <v>6.8</v>
      </c>
      <c r="XA9" s="14">
        <v>6.8</v>
      </c>
      <c r="XB9" s="14">
        <v>6.8</v>
      </c>
      <c r="XC9" s="14">
        <v>0</v>
      </c>
      <c r="XD9" s="14">
        <v>19.8</v>
      </c>
      <c r="XE9" s="14">
        <v>19.223299999999998</v>
      </c>
      <c r="XF9" s="14">
        <v>19.223299999999998</v>
      </c>
      <c r="XG9" s="14">
        <v>0.57669999999999999</v>
      </c>
      <c r="XH9" s="14">
        <v>9.8000000000000007</v>
      </c>
      <c r="XI9" s="14">
        <v>10.8</v>
      </c>
      <c r="XJ9" s="14">
        <v>10.8</v>
      </c>
      <c r="XK9" s="14">
        <v>-1</v>
      </c>
      <c r="XL9" s="14">
        <v>28.5</v>
      </c>
      <c r="XM9" s="14">
        <v>29</v>
      </c>
      <c r="XN9" s="14">
        <v>29</v>
      </c>
      <c r="XO9" s="14">
        <v>-0.5</v>
      </c>
      <c r="XP9" s="14">
        <v>32.4</v>
      </c>
      <c r="XQ9" s="14">
        <v>29</v>
      </c>
      <c r="XR9" s="14">
        <v>29</v>
      </c>
      <c r="XS9" s="14">
        <v>3.4</v>
      </c>
      <c r="XT9" s="14"/>
      <c r="XU9" s="14"/>
      <c r="XV9" s="14"/>
      <c r="XW9" s="14">
        <v>0</v>
      </c>
      <c r="XX9" s="14">
        <v>18.3</v>
      </c>
      <c r="XY9" s="14">
        <v>20</v>
      </c>
      <c r="XZ9" s="14">
        <v>20</v>
      </c>
      <c r="YA9" s="14">
        <v>-1.7</v>
      </c>
      <c r="YB9" s="14"/>
      <c r="YC9" s="14"/>
      <c r="YD9" s="14"/>
      <c r="YE9" s="14">
        <v>0</v>
      </c>
      <c r="YF9" s="14">
        <v>11.16</v>
      </c>
      <c r="YG9" s="14">
        <v>11</v>
      </c>
      <c r="YH9" s="14">
        <v>11</v>
      </c>
      <c r="YI9" s="14">
        <v>0.16</v>
      </c>
    </row>
    <row r="10" spans="1:659" ht="24" customHeight="1" x14ac:dyDescent="0.3">
      <c r="A10" s="1"/>
      <c r="B10" s="16" t="s">
        <v>44</v>
      </c>
      <c r="C10" s="16" t="s">
        <v>737</v>
      </c>
      <c r="D10" s="17">
        <v>92.5</v>
      </c>
      <c r="E10" s="17">
        <v>116.47555</v>
      </c>
      <c r="F10" s="17">
        <v>129.94014999999999</v>
      </c>
      <c r="G10" s="17">
        <v>-37.440150000000003</v>
      </c>
      <c r="H10" s="17">
        <v>543.79999999999995</v>
      </c>
      <c r="I10" s="17">
        <v>431.63418999999999</v>
      </c>
      <c r="J10" s="17">
        <v>544.90698999999995</v>
      </c>
      <c r="K10" s="17">
        <v>-1.1069899999999999</v>
      </c>
      <c r="L10" s="17">
        <v>181</v>
      </c>
      <c r="M10" s="17">
        <v>140.41828000000001</v>
      </c>
      <c r="N10" s="17">
        <v>177.26793000000001</v>
      </c>
      <c r="O10" s="17">
        <v>3.7320700000000002</v>
      </c>
      <c r="P10" s="17"/>
      <c r="Q10" s="17"/>
      <c r="R10" s="17"/>
      <c r="S10" s="17">
        <v>0</v>
      </c>
      <c r="T10" s="17"/>
      <c r="U10" s="17"/>
      <c r="V10" s="17"/>
      <c r="W10" s="17">
        <v>0</v>
      </c>
      <c r="X10" s="17">
        <v>0</v>
      </c>
      <c r="Y10" s="17"/>
      <c r="Z10" s="17"/>
      <c r="AA10" s="17">
        <v>0</v>
      </c>
      <c r="AB10" s="17">
        <v>93.2</v>
      </c>
      <c r="AC10" s="17">
        <v>87.85</v>
      </c>
      <c r="AD10" s="17">
        <v>87.85</v>
      </c>
      <c r="AE10" s="17">
        <v>5.35</v>
      </c>
      <c r="AF10" s="17"/>
      <c r="AG10" s="17"/>
      <c r="AH10" s="17"/>
      <c r="AI10" s="17">
        <v>0</v>
      </c>
      <c r="AJ10" s="17"/>
      <c r="AK10" s="17"/>
      <c r="AL10" s="17"/>
      <c r="AM10" s="17">
        <v>0</v>
      </c>
      <c r="AN10" s="17">
        <v>128.1</v>
      </c>
      <c r="AO10" s="17">
        <v>135.58384000000001</v>
      </c>
      <c r="AP10" s="17">
        <v>173.65907000000001</v>
      </c>
      <c r="AQ10" s="17">
        <v>-45.559069999999998</v>
      </c>
      <c r="AR10" s="17">
        <v>128.30000000000001</v>
      </c>
      <c r="AS10" s="17">
        <v>135.58384000000001</v>
      </c>
      <c r="AT10" s="17">
        <v>173.65907000000001</v>
      </c>
      <c r="AU10" s="17">
        <v>-45.359070000000003</v>
      </c>
      <c r="AV10" s="17">
        <v>127.4</v>
      </c>
      <c r="AW10" s="17">
        <v>135.58384000000001</v>
      </c>
      <c r="AX10" s="17">
        <v>173.65907000000001</v>
      </c>
      <c r="AY10" s="17">
        <v>-46.259070000000001</v>
      </c>
      <c r="AZ10" s="17">
        <v>226.4</v>
      </c>
      <c r="BA10" s="17">
        <v>203.98649</v>
      </c>
      <c r="BB10" s="17">
        <v>261.27085</v>
      </c>
      <c r="BC10" s="17">
        <v>-34.870849999999997</v>
      </c>
      <c r="BD10" s="17">
        <v>215.6</v>
      </c>
      <c r="BE10" s="17">
        <v>207.04164</v>
      </c>
      <c r="BF10" s="17">
        <v>207.04164</v>
      </c>
      <c r="BG10" s="17">
        <v>8.5583600000000004</v>
      </c>
      <c r="BH10" s="17">
        <v>111.3</v>
      </c>
      <c r="BI10" s="17">
        <v>103.83168999999999</v>
      </c>
      <c r="BJ10" s="17">
        <v>103.8317</v>
      </c>
      <c r="BK10" s="17">
        <v>7.4683000000000002</v>
      </c>
      <c r="BL10" s="17">
        <v>333.6</v>
      </c>
      <c r="BM10" s="17">
        <v>278.46929</v>
      </c>
      <c r="BN10" s="17">
        <v>257.00992000000002</v>
      </c>
      <c r="BO10" s="17">
        <v>76.59008</v>
      </c>
      <c r="BP10" s="17">
        <v>3.1</v>
      </c>
      <c r="BQ10" s="17">
        <v>3.4527100000000002</v>
      </c>
      <c r="BR10" s="17">
        <v>3.4527100000000002</v>
      </c>
      <c r="BS10" s="17">
        <v>-0.35271000000000002</v>
      </c>
      <c r="BT10" s="17"/>
      <c r="BU10" s="17"/>
      <c r="BV10" s="17"/>
      <c r="BW10" s="17">
        <v>0</v>
      </c>
      <c r="BX10" s="17"/>
      <c r="BY10" s="17"/>
      <c r="BZ10" s="17"/>
      <c r="CA10" s="17">
        <v>0</v>
      </c>
      <c r="CB10" s="17"/>
      <c r="CC10" s="17"/>
      <c r="CD10" s="17"/>
      <c r="CE10" s="17">
        <v>0</v>
      </c>
      <c r="CF10" s="17"/>
      <c r="CG10" s="17"/>
      <c r="CH10" s="17"/>
      <c r="CI10" s="17">
        <v>0</v>
      </c>
      <c r="CJ10" s="17">
        <v>133.80000000000001</v>
      </c>
      <c r="CK10" s="17">
        <v>129.16589999999999</v>
      </c>
      <c r="CL10" s="17">
        <v>129.16589999999999</v>
      </c>
      <c r="CM10" s="17">
        <v>4.6341000000000001</v>
      </c>
      <c r="CN10" s="17">
        <v>7.782</v>
      </c>
      <c r="CO10" s="17">
        <v>5.1333399999999996</v>
      </c>
      <c r="CP10" s="17">
        <v>5.1333399999999996</v>
      </c>
      <c r="CQ10" s="17">
        <v>2.64866</v>
      </c>
      <c r="CR10" s="17">
        <v>6.3419999999999996</v>
      </c>
      <c r="CS10" s="17">
        <v>2.8177599999999998</v>
      </c>
      <c r="CT10" s="17">
        <v>2.8177599999999998</v>
      </c>
      <c r="CU10" s="17">
        <v>3.5242399999999998</v>
      </c>
      <c r="CV10" s="17"/>
      <c r="CW10" s="17"/>
      <c r="CX10" s="17"/>
      <c r="CY10" s="17">
        <v>0</v>
      </c>
      <c r="CZ10" s="17">
        <v>6.9</v>
      </c>
      <c r="DA10" s="17">
        <v>6.8787000000000003</v>
      </c>
      <c r="DB10" s="17">
        <v>6.8787000000000003</v>
      </c>
      <c r="DC10" s="17">
        <v>2.1299999999999999E-2</v>
      </c>
      <c r="DD10" s="17">
        <v>11.8</v>
      </c>
      <c r="DE10" s="17">
        <v>14.919420000000001</v>
      </c>
      <c r="DF10" s="17">
        <v>14.919420000000001</v>
      </c>
      <c r="DG10" s="17">
        <v>-3.1194199999999999</v>
      </c>
      <c r="DH10" s="17">
        <v>90.7</v>
      </c>
      <c r="DI10" s="17">
        <v>83.254289999999997</v>
      </c>
      <c r="DJ10" s="17">
        <v>83.493459999999999</v>
      </c>
      <c r="DK10" s="17">
        <v>7.2065400000000004</v>
      </c>
      <c r="DL10" s="17"/>
      <c r="DM10" s="17"/>
      <c r="DN10" s="17"/>
      <c r="DO10" s="17">
        <v>0</v>
      </c>
      <c r="DP10" s="17"/>
      <c r="DQ10" s="17"/>
      <c r="DR10" s="17"/>
      <c r="DS10" s="17">
        <v>0</v>
      </c>
      <c r="DT10" s="17"/>
      <c r="DU10" s="17"/>
      <c r="DV10" s="17"/>
      <c r="DW10" s="17">
        <v>0</v>
      </c>
      <c r="DX10" s="17"/>
      <c r="DY10" s="17"/>
      <c r="DZ10" s="17"/>
      <c r="EA10" s="17">
        <v>0</v>
      </c>
      <c r="EB10" s="17">
        <v>99.9</v>
      </c>
      <c r="EC10" s="17">
        <v>100.08362</v>
      </c>
      <c r="ED10" s="17">
        <v>78.688969999999998</v>
      </c>
      <c r="EE10" s="17">
        <v>21.211030000000001</v>
      </c>
      <c r="EF10" s="17">
        <v>67.7</v>
      </c>
      <c r="EG10" s="17">
        <v>104.63925999999999</v>
      </c>
      <c r="EH10" s="17">
        <v>104.63948000000001</v>
      </c>
      <c r="EI10" s="17">
        <v>-36.939480000000003</v>
      </c>
      <c r="EJ10" s="17"/>
      <c r="EK10" s="17"/>
      <c r="EL10" s="17"/>
      <c r="EM10" s="17">
        <v>0</v>
      </c>
      <c r="EN10" s="17"/>
      <c r="EO10" s="17"/>
      <c r="EP10" s="17"/>
      <c r="EQ10" s="17">
        <v>0</v>
      </c>
      <c r="ER10" s="17"/>
      <c r="ES10" s="17"/>
      <c r="ET10" s="17"/>
      <c r="EU10" s="17">
        <v>0</v>
      </c>
      <c r="EV10" s="17">
        <v>6.5</v>
      </c>
      <c r="EW10" s="17">
        <v>6.39</v>
      </c>
      <c r="EX10" s="17">
        <v>6.39</v>
      </c>
      <c r="EY10" s="17">
        <v>0.11</v>
      </c>
      <c r="EZ10" s="17">
        <v>423.5</v>
      </c>
      <c r="FA10" s="17">
        <v>288.65980000000002</v>
      </c>
      <c r="FB10" s="17"/>
      <c r="FC10" s="17">
        <v>423.5</v>
      </c>
      <c r="FD10" s="17">
        <v>37.1</v>
      </c>
      <c r="FE10" s="17">
        <v>39.998930000000001</v>
      </c>
      <c r="FF10" s="17">
        <v>39.998930000000001</v>
      </c>
      <c r="FG10" s="17">
        <v>-2.89893</v>
      </c>
      <c r="FH10" s="17">
        <v>60.9</v>
      </c>
      <c r="FI10" s="17">
        <v>67.010249999999999</v>
      </c>
      <c r="FJ10" s="17">
        <v>67.010000000000005</v>
      </c>
      <c r="FK10" s="17">
        <v>-6.11</v>
      </c>
      <c r="FL10" s="17">
        <v>0</v>
      </c>
      <c r="FM10" s="17"/>
      <c r="FN10" s="17"/>
      <c r="FO10" s="17">
        <v>0</v>
      </c>
      <c r="FP10" s="17">
        <v>18.2</v>
      </c>
      <c r="FQ10" s="17">
        <v>17.562139999999999</v>
      </c>
      <c r="FR10" s="17">
        <v>17.562139999999999</v>
      </c>
      <c r="FS10" s="17">
        <v>0.63785999999999998</v>
      </c>
      <c r="FT10" s="17">
        <v>11</v>
      </c>
      <c r="FU10" s="17">
        <v>9.1999999999999993</v>
      </c>
      <c r="FV10" s="17">
        <v>9.1999999999999993</v>
      </c>
      <c r="FW10" s="17">
        <v>1.8</v>
      </c>
      <c r="FX10" s="17">
        <v>72.5</v>
      </c>
      <c r="FY10" s="17">
        <v>70.581100000000006</v>
      </c>
      <c r="FZ10" s="17">
        <v>70.581100000000006</v>
      </c>
      <c r="GA10" s="17">
        <v>1.9189000000000001</v>
      </c>
      <c r="GB10" s="17">
        <v>120.48174</v>
      </c>
      <c r="GC10" s="17">
        <v>184.91495</v>
      </c>
      <c r="GD10" s="17">
        <v>184.91498000000001</v>
      </c>
      <c r="GE10" s="17">
        <v>-64.433239999999998</v>
      </c>
      <c r="GF10" s="17">
        <v>120.91719999999999</v>
      </c>
      <c r="GG10" s="17">
        <v>184.91495</v>
      </c>
      <c r="GH10" s="17">
        <v>184.91498000000001</v>
      </c>
      <c r="GI10" s="17">
        <v>-63.997779999999999</v>
      </c>
      <c r="GJ10" s="17">
        <v>152.72995</v>
      </c>
      <c r="GK10" s="17">
        <v>185.47024999999999</v>
      </c>
      <c r="GL10" s="17">
        <v>185.47028</v>
      </c>
      <c r="GM10" s="17">
        <v>-32.74033</v>
      </c>
      <c r="GN10" s="17">
        <v>104.7</v>
      </c>
      <c r="GO10" s="17">
        <v>80.408670000000001</v>
      </c>
      <c r="GP10" s="17">
        <v>86.560159999999996</v>
      </c>
      <c r="GQ10" s="17">
        <v>18.13984</v>
      </c>
      <c r="GR10" s="17">
        <v>7.5</v>
      </c>
      <c r="GS10" s="17">
        <v>7.9823300000000001</v>
      </c>
      <c r="GT10" s="17">
        <v>7.9823300000000001</v>
      </c>
      <c r="GU10" s="17">
        <v>-0.48232999999999998</v>
      </c>
      <c r="GV10" s="17">
        <v>8.8000000000000007</v>
      </c>
      <c r="GW10" s="17">
        <v>8.3742199999999993</v>
      </c>
      <c r="GX10" s="17">
        <v>8.3742199999999993</v>
      </c>
      <c r="GY10" s="17">
        <v>0.42577999999999999</v>
      </c>
      <c r="GZ10" s="17">
        <v>0</v>
      </c>
      <c r="HA10" s="17"/>
      <c r="HB10" s="17">
        <v>4.12371</v>
      </c>
      <c r="HC10" s="17">
        <v>-4.12371</v>
      </c>
      <c r="HD10" s="17">
        <v>21.6</v>
      </c>
      <c r="HE10" s="17">
        <v>21.751460000000002</v>
      </c>
      <c r="HF10" s="17">
        <v>21.751460000000002</v>
      </c>
      <c r="HG10" s="17">
        <v>-0.15146000000000001</v>
      </c>
      <c r="HH10" s="17">
        <v>2</v>
      </c>
      <c r="HI10" s="17">
        <v>1.97359</v>
      </c>
      <c r="HJ10" s="17">
        <v>1.97359</v>
      </c>
      <c r="HK10" s="17">
        <v>2.6409999999999999E-2</v>
      </c>
      <c r="HL10" s="17">
        <v>11.8</v>
      </c>
      <c r="HM10" s="17"/>
      <c r="HN10" s="17"/>
      <c r="HO10" s="17">
        <v>11.8</v>
      </c>
      <c r="HP10" s="17">
        <v>49.5</v>
      </c>
      <c r="HQ10" s="17">
        <v>50.000010000000003</v>
      </c>
      <c r="HR10" s="17">
        <v>50</v>
      </c>
      <c r="HS10" s="17">
        <v>-0.5</v>
      </c>
      <c r="HT10" s="17"/>
      <c r="HU10" s="17"/>
      <c r="HV10" s="17"/>
      <c r="HW10" s="17">
        <v>0</v>
      </c>
      <c r="HX10" s="17"/>
      <c r="HY10" s="17"/>
      <c r="HZ10" s="17"/>
      <c r="IA10" s="17">
        <v>0</v>
      </c>
      <c r="IB10" s="17">
        <v>41.5</v>
      </c>
      <c r="IC10" s="17">
        <v>68.199799999999996</v>
      </c>
      <c r="ID10" s="17">
        <v>4.6391799999999996</v>
      </c>
      <c r="IE10" s="17">
        <v>36.860819999999997</v>
      </c>
      <c r="IF10" s="17">
        <v>0</v>
      </c>
      <c r="IG10" s="17"/>
      <c r="IH10" s="17"/>
      <c r="II10" s="17">
        <v>0</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89.9</v>
      </c>
      <c r="JE10" s="17">
        <v>78.419390000000007</v>
      </c>
      <c r="JF10" s="17">
        <v>85.904129999999995</v>
      </c>
      <c r="JG10" s="17">
        <v>3.99587</v>
      </c>
      <c r="JH10" s="17">
        <v>145.69999999999999</v>
      </c>
      <c r="JI10" s="17">
        <v>171.36010999999999</v>
      </c>
      <c r="JJ10" s="17">
        <v>185.31679</v>
      </c>
      <c r="JK10" s="17">
        <v>-39.616790000000002</v>
      </c>
      <c r="JL10" s="17">
        <v>145.6</v>
      </c>
      <c r="JM10" s="17">
        <v>171.36010999999999</v>
      </c>
      <c r="JN10" s="17">
        <v>185.31679</v>
      </c>
      <c r="JO10" s="17">
        <v>-39.716790000000003</v>
      </c>
      <c r="JP10" s="17">
        <v>145.69999999999999</v>
      </c>
      <c r="JQ10" s="17">
        <v>171.36010999999999</v>
      </c>
      <c r="JR10" s="17">
        <v>185.31679</v>
      </c>
      <c r="JS10" s="17">
        <v>-39.616790000000002</v>
      </c>
      <c r="JT10" s="17">
        <v>232.1</v>
      </c>
      <c r="JU10" s="17">
        <v>257.81205</v>
      </c>
      <c r="JV10" s="17">
        <v>278.80993999999998</v>
      </c>
      <c r="JW10" s="17">
        <v>-46.709940000000003</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1.5</v>
      </c>
      <c r="LE10" s="17">
        <v>0.63188999999999995</v>
      </c>
      <c r="LF10" s="17">
        <v>0.63188999999999995</v>
      </c>
      <c r="LG10" s="17">
        <v>0.86811000000000005</v>
      </c>
      <c r="LH10" s="17">
        <v>117.4</v>
      </c>
      <c r="LI10" s="17">
        <v>139.17547999999999</v>
      </c>
      <c r="LJ10" s="17">
        <v>129.04268999999999</v>
      </c>
      <c r="LK10" s="17">
        <v>-11.64269</v>
      </c>
      <c r="LL10" s="17">
        <v>68.3</v>
      </c>
      <c r="LM10" s="17">
        <v>70.370760000000004</v>
      </c>
      <c r="LN10" s="17">
        <v>78.940749999999994</v>
      </c>
      <c r="LO10" s="17">
        <v>-10.640750000000001</v>
      </c>
      <c r="LP10" s="17">
        <v>62.9</v>
      </c>
      <c r="LQ10" s="17">
        <v>67.133979999999994</v>
      </c>
      <c r="LR10" s="17">
        <v>67.133979999999994</v>
      </c>
      <c r="LS10" s="17">
        <v>-4.2339799999999999</v>
      </c>
      <c r="LT10" s="17">
        <v>68.8</v>
      </c>
      <c r="LU10" s="17">
        <v>61.759340000000002</v>
      </c>
      <c r="LV10" s="17">
        <v>65.143529999999998</v>
      </c>
      <c r="LW10" s="17">
        <v>3.6564700000000001</v>
      </c>
      <c r="LX10" s="17">
        <v>29.8</v>
      </c>
      <c r="LY10" s="17">
        <v>29.951460000000001</v>
      </c>
      <c r="LZ10" s="17">
        <v>29.951460000000001</v>
      </c>
      <c r="MA10" s="17">
        <v>-0.15146000000000001</v>
      </c>
      <c r="MB10" s="17"/>
      <c r="MC10" s="17"/>
      <c r="MD10" s="17"/>
      <c r="ME10" s="17">
        <v>0</v>
      </c>
      <c r="MF10" s="17"/>
      <c r="MG10" s="17"/>
      <c r="MH10" s="17"/>
      <c r="MI10" s="17">
        <v>0</v>
      </c>
      <c r="MJ10" s="17"/>
      <c r="MK10" s="17"/>
      <c r="ML10" s="17"/>
      <c r="MM10" s="17">
        <v>0</v>
      </c>
      <c r="MN10" s="17">
        <v>146</v>
      </c>
      <c r="MO10" s="17">
        <v>151.08876000000001</v>
      </c>
      <c r="MP10" s="17">
        <v>151.08876000000001</v>
      </c>
      <c r="MQ10" s="17">
        <v>-5.0887599999999997</v>
      </c>
      <c r="MR10" s="17">
        <v>148.4</v>
      </c>
      <c r="MS10" s="17">
        <v>151.08876000000001</v>
      </c>
      <c r="MT10" s="17">
        <v>151.08876000000001</v>
      </c>
      <c r="MU10" s="17">
        <v>-2.6887599999999998</v>
      </c>
      <c r="MV10" s="17">
        <v>149.5</v>
      </c>
      <c r="MW10" s="17">
        <v>151.54248000000001</v>
      </c>
      <c r="MX10" s="17">
        <v>151.54248000000001</v>
      </c>
      <c r="MY10" s="17">
        <v>-2.0424799999999999</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218.1</v>
      </c>
      <c r="NU10" s="17">
        <v>206.29038</v>
      </c>
      <c r="NV10" s="17">
        <v>206.29038</v>
      </c>
      <c r="NW10" s="17">
        <v>11.809620000000001</v>
      </c>
      <c r="NX10" s="17">
        <v>104.6</v>
      </c>
      <c r="NY10" s="17">
        <v>103.45493</v>
      </c>
      <c r="NZ10" s="17">
        <v>103.45493</v>
      </c>
      <c r="OA10" s="17">
        <v>1.14507</v>
      </c>
      <c r="OB10" s="17">
        <v>0</v>
      </c>
      <c r="OC10" s="17"/>
      <c r="OD10" s="17"/>
      <c r="OE10" s="17">
        <v>0</v>
      </c>
      <c r="OF10" s="17">
        <v>112.2</v>
      </c>
      <c r="OG10" s="17">
        <v>109.95</v>
      </c>
      <c r="OH10" s="17">
        <v>109.95</v>
      </c>
      <c r="OI10" s="17">
        <v>2.25</v>
      </c>
      <c r="OJ10" s="17">
        <v>0</v>
      </c>
      <c r="OK10" s="17"/>
      <c r="OL10" s="17"/>
      <c r="OM10" s="17">
        <v>0</v>
      </c>
      <c r="ON10" s="17">
        <v>8.9</v>
      </c>
      <c r="OO10" s="17">
        <v>10.488</v>
      </c>
      <c r="OP10" s="17">
        <v>10.488</v>
      </c>
      <c r="OQ10" s="17">
        <v>-1.5880000000000001</v>
      </c>
      <c r="OR10" s="17">
        <v>0</v>
      </c>
      <c r="OS10" s="17"/>
      <c r="OT10" s="17"/>
      <c r="OU10" s="17">
        <v>0</v>
      </c>
      <c r="OV10" s="17"/>
      <c r="OW10" s="17"/>
      <c r="OX10" s="17"/>
      <c r="OY10" s="17">
        <v>0</v>
      </c>
      <c r="OZ10" s="17"/>
      <c r="PA10" s="17"/>
      <c r="PB10" s="17"/>
      <c r="PC10" s="17">
        <v>0</v>
      </c>
      <c r="PD10" s="17">
        <v>0</v>
      </c>
      <c r="PE10" s="17"/>
      <c r="PF10" s="17"/>
      <c r="PG10" s="17">
        <v>0</v>
      </c>
      <c r="PH10" s="17">
        <v>0</v>
      </c>
      <c r="PI10" s="17"/>
      <c r="PJ10" s="17"/>
      <c r="PK10" s="17">
        <v>0</v>
      </c>
      <c r="PL10" s="17">
        <v>0</v>
      </c>
      <c r="PM10" s="17"/>
      <c r="PN10" s="17"/>
      <c r="PO10" s="17">
        <v>0</v>
      </c>
      <c r="PP10" s="17">
        <v>0.9</v>
      </c>
      <c r="PQ10" s="17">
        <v>1</v>
      </c>
      <c r="PR10" s="17">
        <v>1</v>
      </c>
      <c r="PS10" s="17">
        <v>-0.1</v>
      </c>
      <c r="PT10" s="17">
        <v>1.5</v>
      </c>
      <c r="PU10" s="17">
        <v>1.7</v>
      </c>
      <c r="PV10" s="17">
        <v>1.7</v>
      </c>
      <c r="PW10" s="17">
        <v>-0.2</v>
      </c>
      <c r="PX10" s="17">
        <v>4.5999999999999996</v>
      </c>
      <c r="PY10" s="17">
        <v>4.5999999999999996</v>
      </c>
      <c r="PZ10" s="17">
        <v>4.5999999999999996</v>
      </c>
      <c r="QA10" s="17">
        <v>0</v>
      </c>
      <c r="QB10" s="17">
        <v>20.100000000000001</v>
      </c>
      <c r="QC10" s="17">
        <v>19.417480000000001</v>
      </c>
      <c r="QD10" s="17">
        <v>19.417480000000001</v>
      </c>
      <c r="QE10" s="17">
        <v>0.68252000000000002</v>
      </c>
      <c r="QF10" s="17">
        <v>4.0999999999999996</v>
      </c>
      <c r="QG10" s="17">
        <v>3.8</v>
      </c>
      <c r="QH10" s="17">
        <v>3.8</v>
      </c>
      <c r="QI10" s="17">
        <v>0.3</v>
      </c>
      <c r="QJ10" s="17">
        <v>3.1</v>
      </c>
      <c r="QK10" s="17">
        <v>3.1</v>
      </c>
      <c r="QL10" s="17">
        <v>3.1</v>
      </c>
      <c r="QM10" s="17">
        <v>0</v>
      </c>
      <c r="QN10" s="17">
        <v>3.6</v>
      </c>
      <c r="QO10" s="17">
        <v>3.5</v>
      </c>
      <c r="QP10" s="17">
        <v>3.5</v>
      </c>
      <c r="QQ10" s="17">
        <v>0.1</v>
      </c>
      <c r="QR10" s="17">
        <v>18.600000000000001</v>
      </c>
      <c r="QS10" s="17">
        <v>17.669899999999998</v>
      </c>
      <c r="QT10" s="17">
        <v>17.669899999999998</v>
      </c>
      <c r="QU10" s="17">
        <v>0.93010000000000004</v>
      </c>
      <c r="QV10" s="17">
        <v>0</v>
      </c>
      <c r="QW10" s="17"/>
      <c r="QX10" s="17"/>
      <c r="QY10" s="17">
        <v>0</v>
      </c>
      <c r="QZ10" s="17">
        <v>0</v>
      </c>
      <c r="RA10" s="17"/>
      <c r="RB10" s="17"/>
      <c r="RC10" s="17">
        <v>0</v>
      </c>
      <c r="RD10" s="17">
        <v>31.4</v>
      </c>
      <c r="RE10" s="17">
        <v>25.571999999999999</v>
      </c>
      <c r="RF10" s="17">
        <v>25.571999999999999</v>
      </c>
      <c r="RG10" s="17">
        <v>5.8280000000000003</v>
      </c>
      <c r="RH10" s="17">
        <v>75.5</v>
      </c>
      <c r="RI10" s="17">
        <v>67.641999999999996</v>
      </c>
      <c r="RJ10" s="17">
        <v>67.641999999999996</v>
      </c>
      <c r="RK10" s="17">
        <v>7.8579999999999997</v>
      </c>
      <c r="RL10" s="17">
        <v>0</v>
      </c>
      <c r="RM10" s="17"/>
      <c r="RN10" s="17"/>
      <c r="RO10" s="17">
        <v>0</v>
      </c>
      <c r="RP10" s="17">
        <v>2</v>
      </c>
      <c r="RQ10" s="17">
        <v>1.92</v>
      </c>
      <c r="RR10" s="17">
        <v>1.92</v>
      </c>
      <c r="RS10" s="17">
        <v>0.08</v>
      </c>
      <c r="RT10" s="17">
        <v>9.3000000000000007</v>
      </c>
      <c r="RU10" s="17">
        <v>15.77514</v>
      </c>
      <c r="RV10" s="17"/>
      <c r="RW10" s="17">
        <v>9.3000000000000007</v>
      </c>
      <c r="RX10" s="17">
        <v>2</v>
      </c>
      <c r="RY10" s="17">
        <v>1.34</v>
      </c>
      <c r="RZ10" s="17">
        <v>1.34</v>
      </c>
      <c r="SA10" s="17">
        <v>0.66</v>
      </c>
      <c r="SB10" s="17">
        <v>0</v>
      </c>
      <c r="SC10" s="17">
        <v>0.4</v>
      </c>
      <c r="SD10" s="17">
        <v>0.4</v>
      </c>
      <c r="SE10" s="17">
        <v>-0.4</v>
      </c>
      <c r="SF10" s="17">
        <v>8</v>
      </c>
      <c r="SG10" s="17">
        <v>7.3</v>
      </c>
      <c r="SH10" s="17">
        <v>7.3</v>
      </c>
      <c r="SI10" s="17">
        <v>0.7</v>
      </c>
      <c r="SJ10" s="17">
        <v>2.8</v>
      </c>
      <c r="SK10" s="17">
        <v>2.2999999999999998</v>
      </c>
      <c r="SL10" s="17">
        <v>2.2999999999999998</v>
      </c>
      <c r="SM10" s="17">
        <v>0.5</v>
      </c>
      <c r="SN10" s="17">
        <v>7.8</v>
      </c>
      <c r="SO10" s="17">
        <v>7</v>
      </c>
      <c r="SP10" s="17">
        <v>7</v>
      </c>
      <c r="SQ10" s="17">
        <v>0.8</v>
      </c>
      <c r="SR10" s="17">
        <v>11.8</v>
      </c>
      <c r="SS10" s="17">
        <v>10</v>
      </c>
      <c r="ST10" s="17">
        <v>10</v>
      </c>
      <c r="SU10" s="17">
        <v>1.8</v>
      </c>
      <c r="SV10" s="17">
        <v>10</v>
      </c>
      <c r="SW10" s="17">
        <v>10</v>
      </c>
      <c r="SX10" s="17">
        <v>10</v>
      </c>
      <c r="SY10" s="17">
        <v>0</v>
      </c>
      <c r="SZ10" s="17">
        <v>9.6999999999999993</v>
      </c>
      <c r="TA10" s="17">
        <v>17.363</v>
      </c>
      <c r="TB10" s="17">
        <v>17.363</v>
      </c>
      <c r="TC10" s="17">
        <v>-7.6630000000000003</v>
      </c>
      <c r="TD10" s="17">
        <v>37.200000000000003</v>
      </c>
      <c r="TE10" s="17">
        <v>29.382999999999999</v>
      </c>
      <c r="TF10" s="17">
        <v>29.382999999999999</v>
      </c>
      <c r="TG10" s="17">
        <v>7.8170000000000002</v>
      </c>
      <c r="TH10" s="17">
        <v>0</v>
      </c>
      <c r="TI10" s="17"/>
      <c r="TJ10" s="17"/>
      <c r="TK10" s="17">
        <v>0</v>
      </c>
      <c r="TL10" s="17">
        <v>50.5</v>
      </c>
      <c r="TM10" s="17">
        <v>68.275000000000006</v>
      </c>
      <c r="TN10" s="17">
        <v>68.275000000000006</v>
      </c>
      <c r="TO10" s="17">
        <v>-17.774999999999999</v>
      </c>
      <c r="TP10" s="17">
        <v>80.5</v>
      </c>
      <c r="TQ10" s="17">
        <v>86.686000000000007</v>
      </c>
      <c r="TR10" s="17">
        <v>86.686000000000007</v>
      </c>
      <c r="TS10" s="17">
        <v>-6.1859999999999999</v>
      </c>
      <c r="TT10" s="17">
        <v>4.5999999999999996</v>
      </c>
      <c r="TU10" s="17">
        <v>4.6589999999999998</v>
      </c>
      <c r="TV10" s="17">
        <v>4.6589999999999998</v>
      </c>
      <c r="TW10" s="17">
        <v>-5.8999999999999997E-2</v>
      </c>
      <c r="TX10" s="17">
        <v>1.6</v>
      </c>
      <c r="TY10" s="17">
        <v>3.1509999999999998</v>
      </c>
      <c r="TZ10" s="17">
        <v>3.1509999999999998</v>
      </c>
      <c r="UA10" s="17">
        <v>-1.5509999999999999</v>
      </c>
      <c r="UB10" s="17">
        <v>10.5</v>
      </c>
      <c r="UC10" s="17">
        <v>8</v>
      </c>
      <c r="UD10" s="17">
        <v>8</v>
      </c>
      <c r="UE10" s="17">
        <v>2.5</v>
      </c>
      <c r="UF10" s="17">
        <v>4</v>
      </c>
      <c r="UG10" s="17">
        <v>3</v>
      </c>
      <c r="UH10" s="17">
        <v>3</v>
      </c>
      <c r="UI10" s="17">
        <v>1</v>
      </c>
      <c r="UJ10" s="17">
        <v>7.2</v>
      </c>
      <c r="UK10" s="17">
        <v>7.5</v>
      </c>
      <c r="UL10" s="17">
        <v>7.5</v>
      </c>
      <c r="UM10" s="17">
        <v>-0.3</v>
      </c>
      <c r="UN10" s="17">
        <v>6.6</v>
      </c>
      <c r="UO10" s="17">
        <v>3.8</v>
      </c>
      <c r="UP10" s="17">
        <v>3.8</v>
      </c>
      <c r="UQ10" s="17">
        <v>2.8</v>
      </c>
      <c r="UR10" s="17">
        <v>6.6</v>
      </c>
      <c r="US10" s="17">
        <v>4.2</v>
      </c>
      <c r="UT10" s="17">
        <v>4.2</v>
      </c>
      <c r="UU10" s="17">
        <v>2.4</v>
      </c>
      <c r="UV10" s="17">
        <v>6.6</v>
      </c>
      <c r="UW10" s="17">
        <v>4.4000000000000004</v>
      </c>
      <c r="UX10" s="17">
        <v>4.4000000000000004</v>
      </c>
      <c r="UY10" s="17">
        <v>2.2000000000000002</v>
      </c>
      <c r="UZ10" s="17">
        <v>6.1</v>
      </c>
      <c r="VA10" s="17">
        <v>6.3869999999999996</v>
      </c>
      <c r="VB10" s="17">
        <v>6.3869999999999996</v>
      </c>
      <c r="VC10" s="17">
        <v>-0.28699999999999998</v>
      </c>
      <c r="VD10" s="17">
        <v>0</v>
      </c>
      <c r="VE10" s="17"/>
      <c r="VF10" s="17"/>
      <c r="VG10" s="17">
        <v>0</v>
      </c>
      <c r="VH10" s="17">
        <v>0</v>
      </c>
      <c r="VI10" s="17"/>
      <c r="VJ10" s="17"/>
      <c r="VK10" s="17">
        <v>0</v>
      </c>
      <c r="VL10" s="17">
        <v>0</v>
      </c>
      <c r="VM10" s="17"/>
      <c r="VN10" s="17"/>
      <c r="VO10" s="17">
        <v>0</v>
      </c>
      <c r="VP10" s="17">
        <v>0.6</v>
      </c>
      <c r="VQ10" s="17">
        <v>0.6</v>
      </c>
      <c r="VR10" s="17">
        <v>0.6</v>
      </c>
      <c r="VS10" s="17">
        <v>0</v>
      </c>
      <c r="VT10" s="17">
        <v>2.2000000000000002</v>
      </c>
      <c r="VU10" s="17">
        <v>35</v>
      </c>
      <c r="VV10" s="17">
        <v>35</v>
      </c>
      <c r="VW10" s="17">
        <v>-32.799999999999997</v>
      </c>
      <c r="VX10" s="17">
        <v>2</v>
      </c>
      <c r="VY10" s="17">
        <v>29</v>
      </c>
      <c r="VZ10" s="17">
        <v>29</v>
      </c>
      <c r="WA10" s="17">
        <v>-27</v>
      </c>
      <c r="WB10" s="17">
        <v>0</v>
      </c>
      <c r="WC10" s="17"/>
      <c r="WD10" s="17"/>
      <c r="WE10" s="17">
        <v>0</v>
      </c>
      <c r="WF10" s="17">
        <v>2.1</v>
      </c>
      <c r="WG10" s="17">
        <v>2.9009999999999998</v>
      </c>
      <c r="WH10" s="17">
        <v>2.9009999999999998</v>
      </c>
      <c r="WI10" s="17">
        <v>-0.80100000000000005</v>
      </c>
      <c r="WJ10" s="17">
        <v>2.4</v>
      </c>
      <c r="WK10" s="17">
        <v>2.4</v>
      </c>
      <c r="WL10" s="17">
        <v>2.4</v>
      </c>
      <c r="WM10" s="17">
        <v>0</v>
      </c>
      <c r="WN10" s="17">
        <v>2.2000000000000002</v>
      </c>
      <c r="WO10" s="17">
        <v>2.4</v>
      </c>
      <c r="WP10" s="17">
        <v>2.4</v>
      </c>
      <c r="WQ10" s="17">
        <v>-0.2</v>
      </c>
      <c r="WR10" s="17">
        <v>2</v>
      </c>
      <c r="WS10" s="17">
        <v>2.8</v>
      </c>
      <c r="WT10" s="17">
        <v>2.8</v>
      </c>
      <c r="WU10" s="17">
        <v>-0.8</v>
      </c>
      <c r="WV10" s="17">
        <v>0</v>
      </c>
      <c r="WW10" s="17"/>
      <c r="WX10" s="17"/>
      <c r="WY10" s="17">
        <v>0</v>
      </c>
      <c r="WZ10" s="17">
        <v>6.8</v>
      </c>
      <c r="XA10" s="17">
        <v>6.8</v>
      </c>
      <c r="XB10" s="17">
        <v>6.8</v>
      </c>
      <c r="XC10" s="17">
        <v>0</v>
      </c>
      <c r="XD10" s="17">
        <v>20</v>
      </c>
      <c r="XE10" s="17">
        <v>19.223299999999998</v>
      </c>
      <c r="XF10" s="17">
        <v>19.223299999999998</v>
      </c>
      <c r="XG10" s="17">
        <v>0.77669999999999995</v>
      </c>
      <c r="XH10" s="17">
        <v>9.6999999999999993</v>
      </c>
      <c r="XI10" s="17">
        <v>10.8</v>
      </c>
      <c r="XJ10" s="17">
        <v>10.8</v>
      </c>
      <c r="XK10" s="17">
        <v>-1.1000000000000001</v>
      </c>
      <c r="XL10" s="17">
        <v>28.8</v>
      </c>
      <c r="XM10" s="17">
        <v>29</v>
      </c>
      <c r="XN10" s="17">
        <v>29</v>
      </c>
      <c r="XO10" s="17">
        <v>-0.2</v>
      </c>
      <c r="XP10" s="17">
        <v>32.5</v>
      </c>
      <c r="XQ10" s="17">
        <v>29</v>
      </c>
      <c r="XR10" s="17">
        <v>29</v>
      </c>
      <c r="XS10" s="17">
        <v>3.5</v>
      </c>
      <c r="XT10" s="17"/>
      <c r="XU10" s="17"/>
      <c r="XV10" s="17"/>
      <c r="XW10" s="17">
        <v>0</v>
      </c>
      <c r="XX10" s="17">
        <v>16.399999999999999</v>
      </c>
      <c r="XY10" s="17">
        <v>20</v>
      </c>
      <c r="XZ10" s="17">
        <v>20</v>
      </c>
      <c r="YA10" s="17">
        <v>-3.6</v>
      </c>
      <c r="YB10" s="17"/>
      <c r="YC10" s="17"/>
      <c r="YD10" s="17"/>
      <c r="YE10" s="17">
        <v>0</v>
      </c>
      <c r="YF10" s="17">
        <v>11.15</v>
      </c>
      <c r="YG10" s="17">
        <v>11</v>
      </c>
      <c r="YH10" s="17">
        <v>11</v>
      </c>
      <c r="YI10" s="17">
        <v>0.15</v>
      </c>
    </row>
    <row r="11" spans="1:659" ht="24" customHeight="1" x14ac:dyDescent="0.3">
      <c r="A11" s="1"/>
      <c r="B11" s="16" t="s">
        <v>44</v>
      </c>
      <c r="C11" s="16" t="s">
        <v>738</v>
      </c>
      <c r="D11" s="17">
        <v>93.6</v>
      </c>
      <c r="E11" s="17">
        <v>115.59193</v>
      </c>
      <c r="F11" s="17">
        <v>127.56023999999999</v>
      </c>
      <c r="G11" s="17">
        <v>-33.960239999999999</v>
      </c>
      <c r="H11" s="17">
        <v>537.5</v>
      </c>
      <c r="I11" s="17">
        <v>426.73306000000002</v>
      </c>
      <c r="J11" s="17">
        <v>520.79411000000005</v>
      </c>
      <c r="K11" s="17">
        <v>16.70589</v>
      </c>
      <c r="L11" s="17">
        <v>181.6</v>
      </c>
      <c r="M11" s="17">
        <v>138.82384999999999</v>
      </c>
      <c r="N11" s="17">
        <v>169.42357999999999</v>
      </c>
      <c r="O11" s="17">
        <v>12.17642</v>
      </c>
      <c r="P11" s="17"/>
      <c r="Q11" s="17"/>
      <c r="R11" s="17"/>
      <c r="S11" s="17">
        <v>0</v>
      </c>
      <c r="T11" s="17"/>
      <c r="U11" s="17"/>
      <c r="V11" s="17"/>
      <c r="W11" s="17">
        <v>0</v>
      </c>
      <c r="X11" s="17">
        <v>0</v>
      </c>
      <c r="Y11" s="17"/>
      <c r="Z11" s="17"/>
      <c r="AA11" s="17">
        <v>0</v>
      </c>
      <c r="AB11" s="17">
        <v>91.9</v>
      </c>
      <c r="AC11" s="17">
        <v>87.85</v>
      </c>
      <c r="AD11" s="17">
        <v>87.85</v>
      </c>
      <c r="AE11" s="17">
        <v>4.05</v>
      </c>
      <c r="AF11" s="17"/>
      <c r="AG11" s="17"/>
      <c r="AH11" s="17"/>
      <c r="AI11" s="17">
        <v>0</v>
      </c>
      <c r="AJ11" s="17"/>
      <c r="AK11" s="17"/>
      <c r="AL11" s="17"/>
      <c r="AM11" s="17">
        <v>0</v>
      </c>
      <c r="AN11" s="17">
        <v>128.4</v>
      </c>
      <c r="AO11" s="17">
        <v>135.58384000000001</v>
      </c>
      <c r="AP11" s="17">
        <v>156.14765</v>
      </c>
      <c r="AQ11" s="17">
        <v>-27.74765</v>
      </c>
      <c r="AR11" s="17">
        <v>127.8</v>
      </c>
      <c r="AS11" s="17">
        <v>135.58384000000001</v>
      </c>
      <c r="AT11" s="17">
        <v>156.14765</v>
      </c>
      <c r="AU11" s="17">
        <v>-28.347650000000002</v>
      </c>
      <c r="AV11" s="17">
        <v>128.30000000000001</v>
      </c>
      <c r="AW11" s="17">
        <v>135.58384000000001</v>
      </c>
      <c r="AX11" s="17">
        <v>156.14765</v>
      </c>
      <c r="AY11" s="17">
        <v>-27.847650000000002</v>
      </c>
      <c r="AZ11" s="17">
        <v>227.1</v>
      </c>
      <c r="BA11" s="17">
        <v>203.98649</v>
      </c>
      <c r="BB11" s="17">
        <v>234.92484999999999</v>
      </c>
      <c r="BC11" s="17">
        <v>-7.8248499999999996</v>
      </c>
      <c r="BD11" s="17">
        <v>215.9</v>
      </c>
      <c r="BE11" s="17">
        <v>207.04164</v>
      </c>
      <c r="BF11" s="17">
        <v>207.04164</v>
      </c>
      <c r="BG11" s="17">
        <v>8.8583599999999993</v>
      </c>
      <c r="BH11" s="17">
        <v>111.1</v>
      </c>
      <c r="BI11" s="17">
        <v>103.83168999999999</v>
      </c>
      <c r="BJ11" s="17">
        <v>103.8317</v>
      </c>
      <c r="BK11" s="17">
        <v>7.2683</v>
      </c>
      <c r="BL11" s="17">
        <v>327.3</v>
      </c>
      <c r="BM11" s="17">
        <v>272.79201999999998</v>
      </c>
      <c r="BN11" s="17">
        <v>233.14915999999999</v>
      </c>
      <c r="BO11" s="17">
        <v>94.150840000000002</v>
      </c>
      <c r="BP11" s="17">
        <v>2.9</v>
      </c>
      <c r="BQ11" s="17">
        <v>3.4527100000000002</v>
      </c>
      <c r="BR11" s="17">
        <v>3.4527100000000002</v>
      </c>
      <c r="BS11" s="17">
        <v>-0.55271000000000003</v>
      </c>
      <c r="BT11" s="17"/>
      <c r="BU11" s="17"/>
      <c r="BV11" s="17"/>
      <c r="BW11" s="17">
        <v>0</v>
      </c>
      <c r="BX11" s="17"/>
      <c r="BY11" s="17"/>
      <c r="BZ11" s="17"/>
      <c r="CA11" s="17">
        <v>0</v>
      </c>
      <c r="CB11" s="17"/>
      <c r="CC11" s="17"/>
      <c r="CD11" s="17"/>
      <c r="CE11" s="17">
        <v>0</v>
      </c>
      <c r="CF11" s="17"/>
      <c r="CG11" s="17"/>
      <c r="CH11" s="17"/>
      <c r="CI11" s="17">
        <v>0</v>
      </c>
      <c r="CJ11" s="17">
        <v>132.69999999999999</v>
      </c>
      <c r="CK11" s="17">
        <v>129.16589999999999</v>
      </c>
      <c r="CL11" s="17">
        <v>129.16589999999999</v>
      </c>
      <c r="CM11" s="17">
        <v>3.5341</v>
      </c>
      <c r="CN11" s="17">
        <v>7.3659999999999997</v>
      </c>
      <c r="CO11" s="17">
        <v>5.1333399999999996</v>
      </c>
      <c r="CP11" s="17">
        <v>5.1333399999999996</v>
      </c>
      <c r="CQ11" s="17">
        <v>2.2326600000000001</v>
      </c>
      <c r="CR11" s="17">
        <v>6.12</v>
      </c>
      <c r="CS11" s="17">
        <v>2.8177599999999998</v>
      </c>
      <c r="CT11" s="17">
        <v>2.8177599999999998</v>
      </c>
      <c r="CU11" s="17">
        <v>3.3022399999999998</v>
      </c>
      <c r="CV11" s="17"/>
      <c r="CW11" s="17"/>
      <c r="CX11" s="17"/>
      <c r="CY11" s="17">
        <v>0</v>
      </c>
      <c r="CZ11" s="17">
        <v>6.9</v>
      </c>
      <c r="DA11" s="17">
        <v>6.8787000000000003</v>
      </c>
      <c r="DB11" s="17">
        <v>6.8787000000000003</v>
      </c>
      <c r="DC11" s="17">
        <v>2.1299999999999999E-2</v>
      </c>
      <c r="DD11" s="17">
        <v>11.8</v>
      </c>
      <c r="DE11" s="17">
        <v>14.919420000000001</v>
      </c>
      <c r="DF11" s="17">
        <v>14.919420000000001</v>
      </c>
      <c r="DG11" s="17">
        <v>-3.1194199999999999</v>
      </c>
      <c r="DH11" s="17">
        <v>89.7</v>
      </c>
      <c r="DI11" s="17">
        <v>81.710499999999996</v>
      </c>
      <c r="DJ11" s="17">
        <v>81.708960000000005</v>
      </c>
      <c r="DK11" s="17">
        <v>7.9910399999999999</v>
      </c>
      <c r="DL11" s="17"/>
      <c r="DM11" s="17"/>
      <c r="DN11" s="17"/>
      <c r="DO11" s="17">
        <v>0</v>
      </c>
      <c r="DP11" s="17"/>
      <c r="DQ11" s="17"/>
      <c r="DR11" s="17"/>
      <c r="DS11" s="17">
        <v>0</v>
      </c>
      <c r="DT11" s="17"/>
      <c r="DU11" s="17"/>
      <c r="DV11" s="17"/>
      <c r="DW11" s="17">
        <v>0</v>
      </c>
      <c r="DX11" s="17"/>
      <c r="DY11" s="17"/>
      <c r="DZ11" s="17"/>
      <c r="EA11" s="17">
        <v>0</v>
      </c>
      <c r="EB11" s="17">
        <v>89.3</v>
      </c>
      <c r="EC11" s="17">
        <v>98.692369999999997</v>
      </c>
      <c r="ED11" s="17">
        <v>76.937970000000007</v>
      </c>
      <c r="EE11" s="17">
        <v>12.362030000000001</v>
      </c>
      <c r="EF11" s="17">
        <v>50.4</v>
      </c>
      <c r="EG11" s="17">
        <v>98.453710000000001</v>
      </c>
      <c r="EH11" s="17">
        <v>110.26321</v>
      </c>
      <c r="EI11" s="17">
        <v>-59.863210000000002</v>
      </c>
      <c r="EJ11" s="17"/>
      <c r="EK11" s="17"/>
      <c r="EL11" s="17"/>
      <c r="EM11" s="17">
        <v>0</v>
      </c>
      <c r="EN11" s="17"/>
      <c r="EO11" s="17"/>
      <c r="EP11" s="17"/>
      <c r="EQ11" s="17">
        <v>0</v>
      </c>
      <c r="ER11" s="17"/>
      <c r="ES11" s="17"/>
      <c r="ET11" s="17"/>
      <c r="EU11" s="17">
        <v>0</v>
      </c>
      <c r="EV11" s="17">
        <v>6.5</v>
      </c>
      <c r="EW11" s="17">
        <v>6.39</v>
      </c>
      <c r="EX11" s="17">
        <v>6.39</v>
      </c>
      <c r="EY11" s="17">
        <v>0.11</v>
      </c>
      <c r="EZ11" s="17">
        <v>428.7</v>
      </c>
      <c r="FA11" s="17">
        <v>288.65980000000002</v>
      </c>
      <c r="FB11" s="17"/>
      <c r="FC11" s="17">
        <v>428.7</v>
      </c>
      <c r="FD11" s="17">
        <v>36.5</v>
      </c>
      <c r="FE11" s="17">
        <v>39.998930000000001</v>
      </c>
      <c r="FF11" s="17">
        <v>39.998930000000001</v>
      </c>
      <c r="FG11" s="17">
        <v>-3.4989300000000001</v>
      </c>
      <c r="FH11" s="17">
        <v>46.3</v>
      </c>
      <c r="FI11" s="17">
        <v>67.010230000000007</v>
      </c>
      <c r="FJ11" s="17">
        <v>61.386279999999999</v>
      </c>
      <c r="FK11" s="17">
        <v>-15.08628</v>
      </c>
      <c r="FL11" s="17">
        <v>0</v>
      </c>
      <c r="FM11" s="17"/>
      <c r="FN11" s="17"/>
      <c r="FO11" s="17">
        <v>0</v>
      </c>
      <c r="FP11" s="17">
        <v>18.2</v>
      </c>
      <c r="FQ11" s="17">
        <v>17.562139999999999</v>
      </c>
      <c r="FR11" s="17">
        <v>17.562139999999999</v>
      </c>
      <c r="FS11" s="17">
        <v>0.63785999999999998</v>
      </c>
      <c r="FT11" s="17">
        <v>11.1</v>
      </c>
      <c r="FU11" s="17">
        <v>9.1999999999999993</v>
      </c>
      <c r="FV11" s="17">
        <v>9.1999999999999993</v>
      </c>
      <c r="FW11" s="17">
        <v>1.9</v>
      </c>
      <c r="FX11" s="17">
        <v>69.5</v>
      </c>
      <c r="FY11" s="17">
        <v>70.581100000000006</v>
      </c>
      <c r="FZ11" s="17">
        <v>70.581100000000006</v>
      </c>
      <c r="GA11" s="17">
        <v>-1.0810999999999999</v>
      </c>
      <c r="GB11" s="17">
        <v>119.88002</v>
      </c>
      <c r="GC11" s="17">
        <v>184.91494</v>
      </c>
      <c r="GD11" s="17">
        <v>184.91498000000001</v>
      </c>
      <c r="GE11" s="17">
        <v>-65.034959999999998</v>
      </c>
      <c r="GF11" s="17">
        <v>120.1878</v>
      </c>
      <c r="GG11" s="17">
        <v>184.91494</v>
      </c>
      <c r="GH11" s="17">
        <v>184.91498000000001</v>
      </c>
      <c r="GI11" s="17">
        <v>-64.727180000000004</v>
      </c>
      <c r="GJ11" s="17">
        <v>152.49931000000001</v>
      </c>
      <c r="GK11" s="17">
        <v>185.47023999999999</v>
      </c>
      <c r="GL11" s="17">
        <v>185.47028</v>
      </c>
      <c r="GM11" s="17">
        <v>-32.970970000000001</v>
      </c>
      <c r="GN11" s="17">
        <v>99.1</v>
      </c>
      <c r="GO11" s="17">
        <v>78.011719999999997</v>
      </c>
      <c r="GP11" s="17">
        <v>82.113990000000001</v>
      </c>
      <c r="GQ11" s="17">
        <v>16.98601</v>
      </c>
      <c r="GR11" s="17">
        <v>7.6</v>
      </c>
      <c r="GS11" s="17">
        <v>7.9823300000000001</v>
      </c>
      <c r="GT11" s="17">
        <v>7.9823300000000001</v>
      </c>
      <c r="GU11" s="17">
        <v>-0.38233</v>
      </c>
      <c r="GV11" s="17">
        <v>8.8000000000000007</v>
      </c>
      <c r="GW11" s="17">
        <v>8.3742199999999993</v>
      </c>
      <c r="GX11" s="17">
        <v>8.3742199999999993</v>
      </c>
      <c r="GY11" s="17">
        <v>0.42577999999999999</v>
      </c>
      <c r="GZ11" s="17">
        <v>0</v>
      </c>
      <c r="HA11" s="17"/>
      <c r="HB11" s="17">
        <v>4.12371</v>
      </c>
      <c r="HC11" s="17">
        <v>-4.12371</v>
      </c>
      <c r="HD11" s="17">
        <v>21.3</v>
      </c>
      <c r="HE11" s="17">
        <v>21.751460000000002</v>
      </c>
      <c r="HF11" s="17">
        <v>21.751460000000002</v>
      </c>
      <c r="HG11" s="17">
        <v>-0.45145999999999997</v>
      </c>
      <c r="HH11" s="17">
        <v>2</v>
      </c>
      <c r="HI11" s="17">
        <v>1.97359</v>
      </c>
      <c r="HJ11" s="17">
        <v>1.97359</v>
      </c>
      <c r="HK11" s="17">
        <v>2.6409999999999999E-2</v>
      </c>
      <c r="HL11" s="17">
        <v>0</v>
      </c>
      <c r="HM11" s="17"/>
      <c r="HN11" s="17"/>
      <c r="HO11" s="17">
        <v>0</v>
      </c>
      <c r="HP11" s="17">
        <v>48.9</v>
      </c>
      <c r="HQ11" s="17">
        <v>56.958770000000001</v>
      </c>
      <c r="HR11" s="17">
        <v>50</v>
      </c>
      <c r="HS11" s="17">
        <v>-1.1000000000000001</v>
      </c>
      <c r="HT11" s="17"/>
      <c r="HU11" s="17"/>
      <c r="HV11" s="17"/>
      <c r="HW11" s="17">
        <v>0</v>
      </c>
      <c r="HX11" s="17"/>
      <c r="HY11" s="17"/>
      <c r="HZ11" s="17"/>
      <c r="IA11" s="17">
        <v>0</v>
      </c>
      <c r="IB11" s="17">
        <v>41</v>
      </c>
      <c r="IC11" s="17">
        <v>62.431060000000002</v>
      </c>
      <c r="ID11" s="17">
        <v>61.260710000000003</v>
      </c>
      <c r="IE11" s="17">
        <v>-20.26071</v>
      </c>
      <c r="IF11" s="17">
        <v>0</v>
      </c>
      <c r="IG11" s="17"/>
      <c r="IH11" s="17"/>
      <c r="II11" s="17">
        <v>0</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88.8</v>
      </c>
      <c r="JE11" s="17">
        <v>75.502939999999995</v>
      </c>
      <c r="JF11" s="17">
        <v>80.494309999999999</v>
      </c>
      <c r="JG11" s="17">
        <v>8.3056900000000002</v>
      </c>
      <c r="JH11" s="17">
        <v>146.30000000000001</v>
      </c>
      <c r="JI11" s="17">
        <v>159.50560999999999</v>
      </c>
      <c r="JJ11" s="17">
        <v>185.35008999999999</v>
      </c>
      <c r="JK11" s="17">
        <v>-39.050089999999997</v>
      </c>
      <c r="JL11" s="17">
        <v>146.30000000000001</v>
      </c>
      <c r="JM11" s="17">
        <v>159.50560999999999</v>
      </c>
      <c r="JN11" s="17">
        <v>185.35008999999999</v>
      </c>
      <c r="JO11" s="17">
        <v>-39.050089999999997</v>
      </c>
      <c r="JP11" s="17">
        <v>145.9</v>
      </c>
      <c r="JQ11" s="17">
        <v>159.50560999999999</v>
      </c>
      <c r="JR11" s="17">
        <v>185.35008999999999</v>
      </c>
      <c r="JS11" s="17">
        <v>-39.450090000000003</v>
      </c>
      <c r="JT11" s="17">
        <v>232.5</v>
      </c>
      <c r="JU11" s="17">
        <v>239.97691</v>
      </c>
      <c r="JV11" s="17">
        <v>278.86005</v>
      </c>
      <c r="JW11" s="17">
        <v>-46.360050000000001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1.6</v>
      </c>
      <c r="LE11" s="17">
        <v>0.63188999999999995</v>
      </c>
      <c r="LF11" s="17">
        <v>0.63188999999999995</v>
      </c>
      <c r="LG11" s="17">
        <v>0.96811000000000003</v>
      </c>
      <c r="LH11" s="17">
        <v>88.3</v>
      </c>
      <c r="LI11" s="17">
        <v>130.49715</v>
      </c>
      <c r="LJ11" s="17">
        <v>135.20386999999999</v>
      </c>
      <c r="LK11" s="17">
        <v>-46.903869999999998</v>
      </c>
      <c r="LL11" s="17">
        <v>65.400000000000006</v>
      </c>
      <c r="LM11" s="17">
        <v>72.904780000000002</v>
      </c>
      <c r="LN11" s="17">
        <v>68.924099999999996</v>
      </c>
      <c r="LO11" s="17">
        <v>-3.5240999999999998</v>
      </c>
      <c r="LP11" s="17">
        <v>62.3</v>
      </c>
      <c r="LQ11" s="17">
        <v>67.133979999999994</v>
      </c>
      <c r="LR11" s="17">
        <v>67.133979999999994</v>
      </c>
      <c r="LS11" s="17">
        <v>-4.8339800000000004</v>
      </c>
      <c r="LT11" s="17">
        <v>66</v>
      </c>
      <c r="LU11" s="17">
        <v>64.657769999999999</v>
      </c>
      <c r="LV11" s="17">
        <v>63.085790000000003</v>
      </c>
      <c r="LW11" s="17">
        <v>2.9142100000000002</v>
      </c>
      <c r="LX11" s="17">
        <v>29.7</v>
      </c>
      <c r="LY11" s="17">
        <v>29.951460000000001</v>
      </c>
      <c r="LZ11" s="17">
        <v>29.951460000000001</v>
      </c>
      <c r="MA11" s="17">
        <v>-0.25146000000000002</v>
      </c>
      <c r="MB11" s="17"/>
      <c r="MC11" s="17"/>
      <c r="MD11" s="17"/>
      <c r="ME11" s="17">
        <v>0</v>
      </c>
      <c r="MF11" s="17"/>
      <c r="MG11" s="17"/>
      <c r="MH11" s="17"/>
      <c r="MI11" s="17">
        <v>0</v>
      </c>
      <c r="MJ11" s="17"/>
      <c r="MK11" s="17"/>
      <c r="ML11" s="17"/>
      <c r="MM11" s="17">
        <v>0</v>
      </c>
      <c r="MN11" s="17">
        <v>146.5</v>
      </c>
      <c r="MO11" s="17">
        <v>151.08876000000001</v>
      </c>
      <c r="MP11" s="17">
        <v>151.08876000000001</v>
      </c>
      <c r="MQ11" s="17">
        <v>-4.5887599999999997</v>
      </c>
      <c r="MR11" s="17">
        <v>149.1</v>
      </c>
      <c r="MS11" s="17">
        <v>151.08876000000001</v>
      </c>
      <c r="MT11" s="17">
        <v>151.08876000000001</v>
      </c>
      <c r="MU11" s="17">
        <v>-1.9887600000000001</v>
      </c>
      <c r="MV11" s="17">
        <v>150.19999999999999</v>
      </c>
      <c r="MW11" s="17">
        <v>151.54248000000001</v>
      </c>
      <c r="MX11" s="17">
        <v>151.54248000000001</v>
      </c>
      <c r="MY11" s="17">
        <v>-1.3424799999999999</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217.8</v>
      </c>
      <c r="NU11" s="17">
        <v>206.29038</v>
      </c>
      <c r="NV11" s="17">
        <v>206.29038</v>
      </c>
      <c r="NW11" s="17">
        <v>11.50962</v>
      </c>
      <c r="NX11" s="17">
        <v>104.4</v>
      </c>
      <c r="NY11" s="17">
        <v>103.45493</v>
      </c>
      <c r="NZ11" s="17">
        <v>103.45493</v>
      </c>
      <c r="OA11" s="17">
        <v>0.94506999999999997</v>
      </c>
      <c r="OB11" s="17">
        <v>0</v>
      </c>
      <c r="OC11" s="17"/>
      <c r="OD11" s="17"/>
      <c r="OE11" s="17">
        <v>0</v>
      </c>
      <c r="OF11" s="17">
        <v>107.1</v>
      </c>
      <c r="OG11" s="17">
        <v>109.7</v>
      </c>
      <c r="OH11" s="17">
        <v>109.7</v>
      </c>
      <c r="OI11" s="17">
        <v>-2.6</v>
      </c>
      <c r="OJ11" s="17">
        <v>0</v>
      </c>
      <c r="OK11" s="17"/>
      <c r="OL11" s="17"/>
      <c r="OM11" s="17">
        <v>0</v>
      </c>
      <c r="ON11" s="17">
        <v>6</v>
      </c>
      <c r="OO11" s="17">
        <v>10.34</v>
      </c>
      <c r="OP11" s="17">
        <v>10.34</v>
      </c>
      <c r="OQ11" s="17">
        <v>-4.34</v>
      </c>
      <c r="OR11" s="17">
        <v>0</v>
      </c>
      <c r="OS11" s="17"/>
      <c r="OT11" s="17"/>
      <c r="OU11" s="17">
        <v>0</v>
      </c>
      <c r="OV11" s="17"/>
      <c r="OW11" s="17"/>
      <c r="OX11" s="17"/>
      <c r="OY11" s="17">
        <v>0</v>
      </c>
      <c r="OZ11" s="17"/>
      <c r="PA11" s="17"/>
      <c r="PB11" s="17"/>
      <c r="PC11" s="17">
        <v>0</v>
      </c>
      <c r="PD11" s="17">
        <v>0</v>
      </c>
      <c r="PE11" s="17"/>
      <c r="PF11" s="17"/>
      <c r="PG11" s="17">
        <v>0</v>
      </c>
      <c r="PH11" s="17">
        <v>0</v>
      </c>
      <c r="PI11" s="17"/>
      <c r="PJ11" s="17"/>
      <c r="PK11" s="17">
        <v>0</v>
      </c>
      <c r="PL11" s="17">
        <v>0</v>
      </c>
      <c r="PM11" s="17"/>
      <c r="PN11" s="17"/>
      <c r="PO11" s="17">
        <v>0</v>
      </c>
      <c r="PP11" s="17">
        <v>0.9</v>
      </c>
      <c r="PQ11" s="17">
        <v>1</v>
      </c>
      <c r="PR11" s="17">
        <v>1</v>
      </c>
      <c r="PS11" s="17">
        <v>-0.1</v>
      </c>
      <c r="PT11" s="17">
        <v>1.5</v>
      </c>
      <c r="PU11" s="17">
        <v>1.7</v>
      </c>
      <c r="PV11" s="17">
        <v>1.7</v>
      </c>
      <c r="PW11" s="17">
        <v>-0.2</v>
      </c>
      <c r="PX11" s="17">
        <v>4.5</v>
      </c>
      <c r="PY11" s="17">
        <v>4.5999999999999996</v>
      </c>
      <c r="PZ11" s="17">
        <v>4.5999999999999996</v>
      </c>
      <c r="QA11" s="17">
        <v>-0.1</v>
      </c>
      <c r="QB11" s="17">
        <v>20.100000000000001</v>
      </c>
      <c r="QC11" s="17">
        <v>19.417480000000001</v>
      </c>
      <c r="QD11" s="17">
        <v>19.417480000000001</v>
      </c>
      <c r="QE11" s="17">
        <v>0.68252000000000002</v>
      </c>
      <c r="QF11" s="17">
        <v>4</v>
      </c>
      <c r="QG11" s="17">
        <v>3.8</v>
      </c>
      <c r="QH11" s="17">
        <v>3.8</v>
      </c>
      <c r="QI11" s="17">
        <v>0.2</v>
      </c>
      <c r="QJ11" s="17">
        <v>3.1</v>
      </c>
      <c r="QK11" s="17">
        <v>3.1</v>
      </c>
      <c r="QL11" s="17">
        <v>3.1</v>
      </c>
      <c r="QM11" s="17">
        <v>0</v>
      </c>
      <c r="QN11" s="17">
        <v>3.6</v>
      </c>
      <c r="QO11" s="17">
        <v>3.5</v>
      </c>
      <c r="QP11" s="17">
        <v>3.5</v>
      </c>
      <c r="QQ11" s="17">
        <v>0.1</v>
      </c>
      <c r="QR11" s="17">
        <v>18.600000000000001</v>
      </c>
      <c r="QS11" s="17">
        <v>17.669899999999998</v>
      </c>
      <c r="QT11" s="17">
        <v>17.669899999999998</v>
      </c>
      <c r="QU11" s="17">
        <v>0.93010000000000004</v>
      </c>
      <c r="QV11" s="17">
        <v>0</v>
      </c>
      <c r="QW11" s="17"/>
      <c r="QX11" s="17"/>
      <c r="QY11" s="17">
        <v>0</v>
      </c>
      <c r="QZ11" s="17">
        <v>0</v>
      </c>
      <c r="RA11" s="17"/>
      <c r="RB11" s="17"/>
      <c r="RC11" s="17">
        <v>0</v>
      </c>
      <c r="RD11" s="17">
        <v>27.9</v>
      </c>
      <c r="RE11" s="17">
        <v>25.367000000000001</v>
      </c>
      <c r="RF11" s="17">
        <v>25.367000000000001</v>
      </c>
      <c r="RG11" s="17">
        <v>2.5329999999999999</v>
      </c>
      <c r="RH11" s="17">
        <v>63.3</v>
      </c>
      <c r="RI11" s="17">
        <v>66.977999999999994</v>
      </c>
      <c r="RJ11" s="17">
        <v>66.977999999999994</v>
      </c>
      <c r="RK11" s="17">
        <v>-3.6779999999999999</v>
      </c>
      <c r="RL11" s="17">
        <v>0</v>
      </c>
      <c r="RM11" s="17"/>
      <c r="RN11" s="17"/>
      <c r="RO11" s="17">
        <v>0</v>
      </c>
      <c r="RP11" s="17">
        <v>2</v>
      </c>
      <c r="RQ11" s="17">
        <v>1.92</v>
      </c>
      <c r="RR11" s="17">
        <v>1.92</v>
      </c>
      <c r="RS11" s="17">
        <v>0.08</v>
      </c>
      <c r="RT11" s="17">
        <v>9.1999999999999993</v>
      </c>
      <c r="RU11" s="17">
        <v>14.44079</v>
      </c>
      <c r="RV11" s="17">
        <v>14.17008</v>
      </c>
      <c r="RW11" s="17">
        <v>-4.9700800000000003</v>
      </c>
      <c r="RX11" s="17">
        <v>2.1</v>
      </c>
      <c r="RY11" s="17">
        <v>1.34</v>
      </c>
      <c r="RZ11" s="17">
        <v>1.34</v>
      </c>
      <c r="SA11" s="17">
        <v>0.76</v>
      </c>
      <c r="SB11" s="17">
        <v>0</v>
      </c>
      <c r="SC11" s="17">
        <v>0.4</v>
      </c>
      <c r="SD11" s="17">
        <v>0.4</v>
      </c>
      <c r="SE11" s="17">
        <v>-0.4</v>
      </c>
      <c r="SF11" s="17">
        <v>8</v>
      </c>
      <c r="SG11" s="17">
        <v>7.3</v>
      </c>
      <c r="SH11" s="17">
        <v>7.3</v>
      </c>
      <c r="SI11" s="17">
        <v>0.7</v>
      </c>
      <c r="SJ11" s="17">
        <v>2.7</v>
      </c>
      <c r="SK11" s="17">
        <v>2.2999999999999998</v>
      </c>
      <c r="SL11" s="17">
        <v>2.2999999999999998</v>
      </c>
      <c r="SM11" s="17">
        <v>0.4</v>
      </c>
      <c r="SN11" s="17">
        <v>7.5</v>
      </c>
      <c r="SO11" s="17">
        <v>7</v>
      </c>
      <c r="SP11" s="17">
        <v>7</v>
      </c>
      <c r="SQ11" s="17">
        <v>0.5</v>
      </c>
      <c r="SR11" s="17">
        <v>11.3</v>
      </c>
      <c r="SS11" s="17">
        <v>10</v>
      </c>
      <c r="ST11" s="17">
        <v>10</v>
      </c>
      <c r="SU11" s="17">
        <v>1.3</v>
      </c>
      <c r="SV11" s="17">
        <v>10</v>
      </c>
      <c r="SW11" s="17">
        <v>10</v>
      </c>
      <c r="SX11" s="17">
        <v>10</v>
      </c>
      <c r="SY11" s="17">
        <v>0</v>
      </c>
      <c r="SZ11" s="17">
        <v>10.5</v>
      </c>
      <c r="TA11" s="17">
        <v>17.535</v>
      </c>
      <c r="TB11" s="17">
        <v>17.535</v>
      </c>
      <c r="TC11" s="17">
        <v>-7.0350000000000001</v>
      </c>
      <c r="TD11" s="17">
        <v>27.7</v>
      </c>
      <c r="TE11" s="17">
        <v>25.741</v>
      </c>
      <c r="TF11" s="17">
        <v>25.741</v>
      </c>
      <c r="TG11" s="17">
        <v>1.9590000000000001</v>
      </c>
      <c r="TH11" s="17">
        <v>0</v>
      </c>
      <c r="TI11" s="17"/>
      <c r="TJ11" s="17"/>
      <c r="TK11" s="17">
        <v>0</v>
      </c>
      <c r="TL11" s="17">
        <v>38.799999999999997</v>
      </c>
      <c r="TM11" s="17">
        <v>70.227999999999994</v>
      </c>
      <c r="TN11" s="17">
        <v>70.227999999999994</v>
      </c>
      <c r="TO11" s="17">
        <v>-31.428000000000001</v>
      </c>
      <c r="TP11" s="17">
        <v>65.2</v>
      </c>
      <c r="TQ11" s="17">
        <v>86.679000000000002</v>
      </c>
      <c r="TR11" s="17">
        <v>86.679000000000002</v>
      </c>
      <c r="TS11" s="17">
        <v>-21.478999999999999</v>
      </c>
      <c r="TT11" s="17">
        <v>2</v>
      </c>
      <c r="TU11" s="17">
        <v>4.5330000000000004</v>
      </c>
      <c r="TV11" s="17">
        <v>4.5330000000000004</v>
      </c>
      <c r="TW11" s="17">
        <v>-2.5329999999999999</v>
      </c>
      <c r="TX11" s="17">
        <v>0.3</v>
      </c>
      <c r="TY11" s="17">
        <v>3.1269999999999998</v>
      </c>
      <c r="TZ11" s="17">
        <v>3.1269999999999998</v>
      </c>
      <c r="UA11" s="17">
        <v>-2.827</v>
      </c>
      <c r="UB11" s="17">
        <v>10.5</v>
      </c>
      <c r="UC11" s="17">
        <v>8</v>
      </c>
      <c r="UD11" s="17">
        <v>8</v>
      </c>
      <c r="UE11" s="17">
        <v>2.5</v>
      </c>
      <c r="UF11" s="17">
        <v>3.9</v>
      </c>
      <c r="UG11" s="17">
        <v>3</v>
      </c>
      <c r="UH11" s="17">
        <v>3</v>
      </c>
      <c r="UI11" s="17">
        <v>0.9</v>
      </c>
      <c r="UJ11" s="17">
        <v>7.5</v>
      </c>
      <c r="UK11" s="17">
        <v>7.5</v>
      </c>
      <c r="UL11" s="17">
        <v>7.5</v>
      </c>
      <c r="UM11" s="17">
        <v>0</v>
      </c>
      <c r="UN11" s="17">
        <v>6.8</v>
      </c>
      <c r="UO11" s="17">
        <v>3.8</v>
      </c>
      <c r="UP11" s="17">
        <v>3.8</v>
      </c>
      <c r="UQ11" s="17">
        <v>3</v>
      </c>
      <c r="UR11" s="17">
        <v>7.3</v>
      </c>
      <c r="US11" s="17">
        <v>4.2</v>
      </c>
      <c r="UT11" s="17">
        <v>4.2</v>
      </c>
      <c r="UU11" s="17">
        <v>3.1</v>
      </c>
      <c r="UV11" s="17">
        <v>6.6</v>
      </c>
      <c r="UW11" s="17">
        <v>4.4000000000000004</v>
      </c>
      <c r="UX11" s="17">
        <v>4.4000000000000004</v>
      </c>
      <c r="UY11" s="17">
        <v>2.2000000000000002</v>
      </c>
      <c r="UZ11" s="17">
        <v>3.5</v>
      </c>
      <c r="VA11" s="17">
        <v>6.0309999999999997</v>
      </c>
      <c r="VB11" s="17">
        <v>6.0309999999999997</v>
      </c>
      <c r="VC11" s="17">
        <v>-2.5310000000000001</v>
      </c>
      <c r="VD11" s="17">
        <v>0</v>
      </c>
      <c r="VE11" s="17"/>
      <c r="VF11" s="17"/>
      <c r="VG11" s="17">
        <v>0</v>
      </c>
      <c r="VH11" s="17">
        <v>0</v>
      </c>
      <c r="VI11" s="17"/>
      <c r="VJ11" s="17"/>
      <c r="VK11" s="17">
        <v>0</v>
      </c>
      <c r="VL11" s="17">
        <v>0</v>
      </c>
      <c r="VM11" s="17"/>
      <c r="VN11" s="17"/>
      <c r="VO11" s="17">
        <v>0</v>
      </c>
      <c r="VP11" s="17">
        <v>0.6</v>
      </c>
      <c r="VQ11" s="17">
        <v>0.6</v>
      </c>
      <c r="VR11" s="17">
        <v>0.6</v>
      </c>
      <c r="VS11" s="17">
        <v>0</v>
      </c>
      <c r="VT11" s="17">
        <v>8.1999999999999993</v>
      </c>
      <c r="VU11" s="17">
        <v>34</v>
      </c>
      <c r="VV11" s="17">
        <v>34</v>
      </c>
      <c r="VW11" s="17">
        <v>-25.8</v>
      </c>
      <c r="VX11" s="17">
        <v>3.2</v>
      </c>
      <c r="VY11" s="17">
        <v>28</v>
      </c>
      <c r="VZ11" s="17">
        <v>28</v>
      </c>
      <c r="WA11" s="17">
        <v>-24.8</v>
      </c>
      <c r="WB11" s="17">
        <v>0</v>
      </c>
      <c r="WC11" s="17"/>
      <c r="WD11" s="17"/>
      <c r="WE11" s="17">
        <v>0</v>
      </c>
      <c r="WF11" s="17">
        <v>2.1</v>
      </c>
      <c r="WG11" s="17">
        <v>2.9009999999999998</v>
      </c>
      <c r="WH11" s="17">
        <v>2.9009999999999998</v>
      </c>
      <c r="WI11" s="17">
        <v>-0.80100000000000005</v>
      </c>
      <c r="WJ11" s="17">
        <v>2.4</v>
      </c>
      <c r="WK11" s="17">
        <v>2.4</v>
      </c>
      <c r="WL11" s="17">
        <v>2.4</v>
      </c>
      <c r="WM11" s="17">
        <v>0</v>
      </c>
      <c r="WN11" s="17">
        <v>2.2000000000000002</v>
      </c>
      <c r="WO11" s="17">
        <v>2.4</v>
      </c>
      <c r="WP11" s="17">
        <v>2.4</v>
      </c>
      <c r="WQ11" s="17">
        <v>-0.2</v>
      </c>
      <c r="WR11" s="17">
        <v>2</v>
      </c>
      <c r="WS11" s="17">
        <v>2.8</v>
      </c>
      <c r="WT11" s="17">
        <v>2.8</v>
      </c>
      <c r="WU11" s="17">
        <v>-0.8</v>
      </c>
      <c r="WV11" s="17">
        <v>0</v>
      </c>
      <c r="WW11" s="17"/>
      <c r="WX11" s="17"/>
      <c r="WY11" s="17">
        <v>0</v>
      </c>
      <c r="WZ11" s="17">
        <v>6.8</v>
      </c>
      <c r="XA11" s="17">
        <v>6.8</v>
      </c>
      <c r="XB11" s="17">
        <v>6.8</v>
      </c>
      <c r="XC11" s="17">
        <v>0</v>
      </c>
      <c r="XD11" s="17">
        <v>20</v>
      </c>
      <c r="XE11" s="17">
        <v>19.223299999999998</v>
      </c>
      <c r="XF11" s="17">
        <v>19.223299999999998</v>
      </c>
      <c r="XG11" s="17">
        <v>0.77669999999999995</v>
      </c>
      <c r="XH11" s="17">
        <v>9.6999999999999993</v>
      </c>
      <c r="XI11" s="17">
        <v>10.8</v>
      </c>
      <c r="XJ11" s="17">
        <v>10.8</v>
      </c>
      <c r="XK11" s="17">
        <v>-1.1000000000000001</v>
      </c>
      <c r="XL11" s="17">
        <v>29</v>
      </c>
      <c r="XM11" s="17">
        <v>29</v>
      </c>
      <c r="XN11" s="17">
        <v>29</v>
      </c>
      <c r="XO11" s="17">
        <v>0</v>
      </c>
      <c r="XP11" s="17">
        <v>32.9</v>
      </c>
      <c r="XQ11" s="17">
        <v>29</v>
      </c>
      <c r="XR11" s="17">
        <v>29</v>
      </c>
      <c r="XS11" s="17">
        <v>3.9</v>
      </c>
      <c r="XT11" s="17"/>
      <c r="XU11" s="17"/>
      <c r="XV11" s="17"/>
      <c r="XW11" s="17">
        <v>0</v>
      </c>
      <c r="XX11" s="17">
        <v>18.3</v>
      </c>
      <c r="XY11" s="17">
        <v>20</v>
      </c>
      <c r="XZ11" s="17">
        <v>20</v>
      </c>
      <c r="YA11" s="17">
        <v>-1.7</v>
      </c>
      <c r="YB11" s="17"/>
      <c r="YC11" s="17"/>
      <c r="YD11" s="17"/>
      <c r="YE11" s="17">
        <v>0</v>
      </c>
      <c r="YF11" s="17">
        <v>11.16</v>
      </c>
      <c r="YG11" s="17">
        <v>11</v>
      </c>
      <c r="YH11" s="17">
        <v>11</v>
      </c>
      <c r="YI11" s="17">
        <v>0.16</v>
      </c>
    </row>
    <row r="12" spans="1:659" ht="24" customHeight="1" x14ac:dyDescent="0.3">
      <c r="A12" s="1"/>
      <c r="B12" s="16" t="s">
        <v>44</v>
      </c>
      <c r="C12" s="16" t="s">
        <v>739</v>
      </c>
      <c r="D12" s="17">
        <v>92.7</v>
      </c>
      <c r="E12" s="17">
        <v>114.14085</v>
      </c>
      <c r="F12" s="17">
        <v>125.90934</v>
      </c>
      <c r="G12" s="17">
        <v>-33.209339999999997</v>
      </c>
      <c r="H12" s="17">
        <v>441.5</v>
      </c>
      <c r="I12" s="17">
        <v>425.78579000000002</v>
      </c>
      <c r="J12" s="17">
        <v>531.17250999999999</v>
      </c>
      <c r="K12" s="17">
        <v>-89.672510000000003</v>
      </c>
      <c r="L12" s="17">
        <v>143.6</v>
      </c>
      <c r="M12" s="17">
        <v>138.51569000000001</v>
      </c>
      <c r="N12" s="17">
        <v>172.79986</v>
      </c>
      <c r="O12" s="17">
        <v>-29.199860000000001</v>
      </c>
      <c r="P12" s="17"/>
      <c r="Q12" s="17"/>
      <c r="R12" s="17"/>
      <c r="S12" s="17">
        <v>0</v>
      </c>
      <c r="T12" s="17"/>
      <c r="U12" s="17"/>
      <c r="V12" s="17"/>
      <c r="W12" s="17">
        <v>0</v>
      </c>
      <c r="X12" s="17">
        <v>0</v>
      </c>
      <c r="Y12" s="17"/>
      <c r="Z12" s="17"/>
      <c r="AA12" s="17">
        <v>0</v>
      </c>
      <c r="AB12" s="17">
        <v>94.1</v>
      </c>
      <c r="AC12" s="17">
        <v>87.85</v>
      </c>
      <c r="AD12" s="17">
        <v>87.85</v>
      </c>
      <c r="AE12" s="17">
        <v>6.25</v>
      </c>
      <c r="AF12" s="17"/>
      <c r="AG12" s="17"/>
      <c r="AH12" s="17"/>
      <c r="AI12" s="17">
        <v>0</v>
      </c>
      <c r="AJ12" s="17"/>
      <c r="AK12" s="17"/>
      <c r="AL12" s="17"/>
      <c r="AM12" s="17">
        <v>0</v>
      </c>
      <c r="AN12" s="17">
        <v>128.30000000000001</v>
      </c>
      <c r="AO12" s="17">
        <v>135.58384000000001</v>
      </c>
      <c r="AP12" s="17">
        <v>152.93172000000001</v>
      </c>
      <c r="AQ12" s="17">
        <v>-24.631720000000001</v>
      </c>
      <c r="AR12" s="17">
        <v>128.69999999999999</v>
      </c>
      <c r="AS12" s="17">
        <v>135.58384000000001</v>
      </c>
      <c r="AT12" s="17">
        <v>152.93172000000001</v>
      </c>
      <c r="AU12" s="17">
        <v>-24.231719999999999</v>
      </c>
      <c r="AV12" s="17">
        <v>128.30000000000001</v>
      </c>
      <c r="AW12" s="17">
        <v>135.58384000000001</v>
      </c>
      <c r="AX12" s="17">
        <v>152.93172000000001</v>
      </c>
      <c r="AY12" s="17">
        <v>-24.631720000000001</v>
      </c>
      <c r="AZ12" s="17">
        <v>225.8</v>
      </c>
      <c r="BA12" s="17">
        <v>203.98649</v>
      </c>
      <c r="BB12" s="17">
        <v>230.08645999999999</v>
      </c>
      <c r="BC12" s="17">
        <v>-4.2864599999999999</v>
      </c>
      <c r="BD12" s="17">
        <v>216.2</v>
      </c>
      <c r="BE12" s="17">
        <v>207.04164</v>
      </c>
      <c r="BF12" s="17">
        <v>207.04164</v>
      </c>
      <c r="BG12" s="17">
        <v>9.1583600000000001</v>
      </c>
      <c r="BH12" s="17">
        <v>111.2</v>
      </c>
      <c r="BI12" s="17">
        <v>103.83168999999999</v>
      </c>
      <c r="BJ12" s="17">
        <v>103.8317</v>
      </c>
      <c r="BK12" s="17">
        <v>7.3682999999999996</v>
      </c>
      <c r="BL12" s="17">
        <v>337.5</v>
      </c>
      <c r="BM12" s="17">
        <v>265.89733999999999</v>
      </c>
      <c r="BN12" s="17">
        <v>230.28963999999999</v>
      </c>
      <c r="BO12" s="17">
        <v>107.21035999999999</v>
      </c>
      <c r="BP12" s="17">
        <v>2.9</v>
      </c>
      <c r="BQ12" s="17">
        <v>3.4527100000000002</v>
      </c>
      <c r="BR12" s="17">
        <v>3.4527100000000002</v>
      </c>
      <c r="BS12" s="17">
        <v>-0.55271000000000003</v>
      </c>
      <c r="BT12" s="17"/>
      <c r="BU12" s="17"/>
      <c r="BV12" s="17"/>
      <c r="BW12" s="17">
        <v>0</v>
      </c>
      <c r="BX12" s="17"/>
      <c r="BY12" s="17"/>
      <c r="BZ12" s="17"/>
      <c r="CA12" s="17">
        <v>0</v>
      </c>
      <c r="CB12" s="17"/>
      <c r="CC12" s="17"/>
      <c r="CD12" s="17"/>
      <c r="CE12" s="17">
        <v>0</v>
      </c>
      <c r="CF12" s="17"/>
      <c r="CG12" s="17"/>
      <c r="CH12" s="17"/>
      <c r="CI12" s="17">
        <v>0</v>
      </c>
      <c r="CJ12" s="17">
        <v>133.30000000000001</v>
      </c>
      <c r="CK12" s="17">
        <v>129.16589999999999</v>
      </c>
      <c r="CL12" s="17">
        <v>129.16589999999999</v>
      </c>
      <c r="CM12" s="17">
        <v>4.1341000000000001</v>
      </c>
      <c r="CN12" s="17">
        <v>7.6180000000000003</v>
      </c>
      <c r="CO12" s="17">
        <v>5.1333399999999996</v>
      </c>
      <c r="CP12" s="17">
        <v>5.1333399999999996</v>
      </c>
      <c r="CQ12" s="17">
        <v>2.4846599999999999</v>
      </c>
      <c r="CR12" s="17">
        <v>6.2210000000000001</v>
      </c>
      <c r="CS12" s="17">
        <v>2.8177599999999998</v>
      </c>
      <c r="CT12" s="17">
        <v>2.8177599999999998</v>
      </c>
      <c r="CU12" s="17">
        <v>3.4032399999999998</v>
      </c>
      <c r="CV12" s="17"/>
      <c r="CW12" s="17"/>
      <c r="CX12" s="17"/>
      <c r="CY12" s="17">
        <v>0</v>
      </c>
      <c r="CZ12" s="17">
        <v>7</v>
      </c>
      <c r="DA12" s="17">
        <v>6.8787000000000003</v>
      </c>
      <c r="DB12" s="17">
        <v>6.8787000000000003</v>
      </c>
      <c r="DC12" s="17">
        <v>0.12130000000000001</v>
      </c>
      <c r="DD12" s="17">
        <v>11.9</v>
      </c>
      <c r="DE12" s="17">
        <v>14.919420000000001</v>
      </c>
      <c r="DF12" s="17">
        <v>14.919420000000001</v>
      </c>
      <c r="DG12" s="17">
        <v>-3.0194200000000002</v>
      </c>
      <c r="DH12" s="17">
        <v>90.3</v>
      </c>
      <c r="DI12" s="17">
        <v>79.856979999999993</v>
      </c>
      <c r="DJ12" s="17">
        <v>81.708960000000005</v>
      </c>
      <c r="DK12" s="17">
        <v>8.5910399999999996</v>
      </c>
      <c r="DL12" s="17"/>
      <c r="DM12" s="17"/>
      <c r="DN12" s="17"/>
      <c r="DO12" s="17">
        <v>0</v>
      </c>
      <c r="DP12" s="17"/>
      <c r="DQ12" s="17"/>
      <c r="DR12" s="17"/>
      <c r="DS12" s="17">
        <v>0</v>
      </c>
      <c r="DT12" s="17"/>
      <c r="DU12" s="17"/>
      <c r="DV12" s="17"/>
      <c r="DW12" s="17">
        <v>0</v>
      </c>
      <c r="DX12" s="17"/>
      <c r="DY12" s="17"/>
      <c r="DZ12" s="17"/>
      <c r="EA12" s="17">
        <v>0</v>
      </c>
      <c r="EB12" s="17">
        <v>79.599999999999994</v>
      </c>
      <c r="EC12" s="17">
        <v>98.024550000000005</v>
      </c>
      <c r="ED12" s="17">
        <v>76.221050000000005</v>
      </c>
      <c r="EE12" s="17">
        <v>3.3789500000000001</v>
      </c>
      <c r="EF12" s="17">
        <v>89.7</v>
      </c>
      <c r="EG12" s="17">
        <v>98.453729999999993</v>
      </c>
      <c r="EH12" s="17">
        <v>110.26321</v>
      </c>
      <c r="EI12" s="17">
        <v>-20.563210000000002</v>
      </c>
      <c r="EJ12" s="17"/>
      <c r="EK12" s="17"/>
      <c r="EL12" s="17"/>
      <c r="EM12" s="17">
        <v>0</v>
      </c>
      <c r="EN12" s="17"/>
      <c r="EO12" s="17"/>
      <c r="EP12" s="17"/>
      <c r="EQ12" s="17">
        <v>0</v>
      </c>
      <c r="ER12" s="17"/>
      <c r="ES12" s="17"/>
      <c r="ET12" s="17"/>
      <c r="EU12" s="17">
        <v>0</v>
      </c>
      <c r="EV12" s="17">
        <v>6.5</v>
      </c>
      <c r="EW12" s="17">
        <v>6.39</v>
      </c>
      <c r="EX12" s="17">
        <v>6.39</v>
      </c>
      <c r="EY12" s="17">
        <v>0.11</v>
      </c>
      <c r="EZ12" s="17">
        <v>424.2</v>
      </c>
      <c r="FA12" s="17">
        <v>288.65980000000002</v>
      </c>
      <c r="FB12" s="17"/>
      <c r="FC12" s="17">
        <v>424.2</v>
      </c>
      <c r="FD12" s="17">
        <v>36</v>
      </c>
      <c r="FE12" s="17">
        <v>39.998930000000001</v>
      </c>
      <c r="FF12" s="17">
        <v>39.998930000000001</v>
      </c>
      <c r="FG12" s="17">
        <v>-3.9989300000000001</v>
      </c>
      <c r="FH12" s="17">
        <v>63.7</v>
      </c>
      <c r="FI12" s="17">
        <v>67.010210000000001</v>
      </c>
      <c r="FJ12" s="17">
        <v>61.386270000000003</v>
      </c>
      <c r="FK12" s="17">
        <v>2.3137300000000001</v>
      </c>
      <c r="FL12" s="17">
        <v>0</v>
      </c>
      <c r="FM12" s="17"/>
      <c r="FN12" s="17"/>
      <c r="FO12" s="17">
        <v>0</v>
      </c>
      <c r="FP12" s="17">
        <v>18.2</v>
      </c>
      <c r="FQ12" s="17">
        <v>17.562139999999999</v>
      </c>
      <c r="FR12" s="17">
        <v>17.562139999999999</v>
      </c>
      <c r="FS12" s="17">
        <v>0.63785999999999998</v>
      </c>
      <c r="FT12" s="17">
        <v>11.1</v>
      </c>
      <c r="FU12" s="17">
        <v>9.1999999999999993</v>
      </c>
      <c r="FV12" s="17">
        <v>9.1999999999999993</v>
      </c>
      <c r="FW12" s="17">
        <v>1.9</v>
      </c>
      <c r="FX12" s="17">
        <v>70.3</v>
      </c>
      <c r="FY12" s="17">
        <v>70.581100000000006</v>
      </c>
      <c r="FZ12" s="17">
        <v>70.581100000000006</v>
      </c>
      <c r="GA12" s="17">
        <v>-0.28110000000000002</v>
      </c>
      <c r="GB12" s="17">
        <v>120.10999</v>
      </c>
      <c r="GC12" s="17">
        <v>184.91493</v>
      </c>
      <c r="GD12" s="17">
        <v>184.91498000000001</v>
      </c>
      <c r="GE12" s="17">
        <v>-64.804990000000004</v>
      </c>
      <c r="GF12" s="17">
        <v>120.42362</v>
      </c>
      <c r="GG12" s="17">
        <v>184.91493</v>
      </c>
      <c r="GH12" s="17">
        <v>184.91498000000001</v>
      </c>
      <c r="GI12" s="17">
        <v>-64.49136</v>
      </c>
      <c r="GJ12" s="17">
        <v>153.07543999999999</v>
      </c>
      <c r="GK12" s="17">
        <v>185.47022999999999</v>
      </c>
      <c r="GL12" s="17">
        <v>185.47028</v>
      </c>
      <c r="GM12" s="17">
        <v>-32.394840000000002</v>
      </c>
      <c r="GN12" s="17">
        <v>103.5</v>
      </c>
      <c r="GO12" s="17">
        <v>76.190839999999994</v>
      </c>
      <c r="GP12" s="17">
        <v>81.106530000000006</v>
      </c>
      <c r="GQ12" s="17">
        <v>22.393470000000001</v>
      </c>
      <c r="GR12" s="17">
        <v>7.7</v>
      </c>
      <c r="GS12" s="17">
        <v>7.9823300000000001</v>
      </c>
      <c r="GT12" s="17">
        <v>7.9823300000000001</v>
      </c>
      <c r="GU12" s="17">
        <v>-0.28233000000000003</v>
      </c>
      <c r="GV12" s="17">
        <v>8.8000000000000007</v>
      </c>
      <c r="GW12" s="17">
        <v>8.3742199999999993</v>
      </c>
      <c r="GX12" s="17">
        <v>8.3742199999999993</v>
      </c>
      <c r="GY12" s="17">
        <v>0.42577999999999999</v>
      </c>
      <c r="GZ12" s="17">
        <v>0</v>
      </c>
      <c r="HA12" s="17"/>
      <c r="HB12" s="17">
        <v>4.12371</v>
      </c>
      <c r="HC12" s="17">
        <v>-4.12371</v>
      </c>
      <c r="HD12" s="17">
        <v>21.4</v>
      </c>
      <c r="HE12" s="17">
        <v>21.751460000000002</v>
      </c>
      <c r="HF12" s="17">
        <v>21.751460000000002</v>
      </c>
      <c r="HG12" s="17">
        <v>-0.35145999999999999</v>
      </c>
      <c r="HH12" s="17">
        <v>2</v>
      </c>
      <c r="HI12" s="17">
        <v>1.97359</v>
      </c>
      <c r="HJ12" s="17">
        <v>1.97359</v>
      </c>
      <c r="HK12" s="17">
        <v>2.6409999999999999E-2</v>
      </c>
      <c r="HL12" s="17">
        <v>0</v>
      </c>
      <c r="HM12" s="17"/>
      <c r="HN12" s="17"/>
      <c r="HO12" s="17">
        <v>0</v>
      </c>
      <c r="HP12" s="17">
        <v>56.1</v>
      </c>
      <c r="HQ12" s="17">
        <v>56.958770000000001</v>
      </c>
      <c r="HR12" s="17">
        <v>50</v>
      </c>
      <c r="HS12" s="17">
        <v>6.1</v>
      </c>
      <c r="HT12" s="17"/>
      <c r="HU12" s="17"/>
      <c r="HV12" s="17"/>
      <c r="HW12" s="17">
        <v>0</v>
      </c>
      <c r="HX12" s="17"/>
      <c r="HY12" s="17"/>
      <c r="HZ12" s="17"/>
      <c r="IA12" s="17">
        <v>0</v>
      </c>
      <c r="IB12" s="17">
        <v>41.3</v>
      </c>
      <c r="IC12" s="17">
        <v>58.543320000000001</v>
      </c>
      <c r="ID12" s="17">
        <v>4.6391799999999996</v>
      </c>
      <c r="IE12" s="17">
        <v>36.660820000000001</v>
      </c>
      <c r="IF12" s="17">
        <v>0</v>
      </c>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88.8</v>
      </c>
      <c r="JE12" s="17">
        <v>73.287409999999994</v>
      </c>
      <c r="JF12" s="17">
        <v>79.268500000000003</v>
      </c>
      <c r="JG12" s="17">
        <v>9.5314999999999994</v>
      </c>
      <c r="JH12" s="17">
        <v>146.19999999999999</v>
      </c>
      <c r="JI12" s="17">
        <v>146.80135999999999</v>
      </c>
      <c r="JJ12" s="17">
        <v>185.29459</v>
      </c>
      <c r="JK12" s="17">
        <v>-39.094589999999997</v>
      </c>
      <c r="JL12" s="17">
        <v>146.1</v>
      </c>
      <c r="JM12" s="17">
        <v>146.80135999999999</v>
      </c>
      <c r="JN12" s="17">
        <v>185.29459</v>
      </c>
      <c r="JO12" s="17">
        <v>-39.194589999999998</v>
      </c>
      <c r="JP12" s="17">
        <v>145.9</v>
      </c>
      <c r="JQ12" s="17">
        <v>146.80135999999999</v>
      </c>
      <c r="JR12" s="17">
        <v>185.29459</v>
      </c>
      <c r="JS12" s="17">
        <v>-39.394590000000001</v>
      </c>
      <c r="JT12" s="17">
        <v>232.6</v>
      </c>
      <c r="JU12" s="17">
        <v>220.86331000000001</v>
      </c>
      <c r="JV12" s="17">
        <v>278.77654000000001</v>
      </c>
      <c r="JW12" s="17">
        <v>-46.176540000000003</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1.6</v>
      </c>
      <c r="LE12" s="17">
        <v>0.63188999999999995</v>
      </c>
      <c r="LF12" s="17">
        <v>0.63188999999999995</v>
      </c>
      <c r="LG12" s="17">
        <v>0.96811000000000003</v>
      </c>
      <c r="LH12" s="17">
        <v>139.30000000000001</v>
      </c>
      <c r="LI12" s="17">
        <v>129.77193</v>
      </c>
      <c r="LJ12" s="17">
        <v>128.25104999999999</v>
      </c>
      <c r="LK12" s="17">
        <v>11.04895</v>
      </c>
      <c r="LL12" s="17">
        <v>80.599999999999994</v>
      </c>
      <c r="LM12" s="17">
        <v>73.518360000000001</v>
      </c>
      <c r="LN12" s="17">
        <v>74.804540000000003</v>
      </c>
      <c r="LO12" s="17">
        <v>5.7954600000000003</v>
      </c>
      <c r="LP12" s="17">
        <v>62.8</v>
      </c>
      <c r="LQ12" s="17">
        <v>67.133979999999994</v>
      </c>
      <c r="LR12" s="17">
        <v>67.133979999999994</v>
      </c>
      <c r="LS12" s="17">
        <v>-4.3339800000000004</v>
      </c>
      <c r="LT12" s="17">
        <v>66.3</v>
      </c>
      <c r="LU12" s="17">
        <v>64.899979999999999</v>
      </c>
      <c r="LV12" s="17">
        <v>65.407929999999993</v>
      </c>
      <c r="LW12" s="17">
        <v>0.89207000000000003</v>
      </c>
      <c r="LX12" s="17">
        <v>29.8</v>
      </c>
      <c r="LY12" s="17">
        <v>29.951460000000001</v>
      </c>
      <c r="LZ12" s="17">
        <v>29.951460000000001</v>
      </c>
      <c r="MA12" s="17">
        <v>-0.15146000000000001</v>
      </c>
      <c r="MB12" s="17"/>
      <c r="MC12" s="17"/>
      <c r="MD12" s="17"/>
      <c r="ME12" s="17">
        <v>0</v>
      </c>
      <c r="MF12" s="17"/>
      <c r="MG12" s="17"/>
      <c r="MH12" s="17"/>
      <c r="MI12" s="17">
        <v>0</v>
      </c>
      <c r="MJ12" s="17"/>
      <c r="MK12" s="17"/>
      <c r="ML12" s="17"/>
      <c r="MM12" s="17">
        <v>0</v>
      </c>
      <c r="MN12" s="17">
        <v>147.19999999999999</v>
      </c>
      <c r="MO12" s="17">
        <v>151.08876000000001</v>
      </c>
      <c r="MP12" s="17">
        <v>151.08876000000001</v>
      </c>
      <c r="MQ12" s="17">
        <v>-3.88876</v>
      </c>
      <c r="MR12" s="17">
        <v>149.1</v>
      </c>
      <c r="MS12" s="17">
        <v>151.08876000000001</v>
      </c>
      <c r="MT12" s="17">
        <v>151.08876000000001</v>
      </c>
      <c r="MU12" s="17">
        <v>-1.9887600000000001</v>
      </c>
      <c r="MV12" s="17">
        <v>150.4</v>
      </c>
      <c r="MW12" s="17">
        <v>151.54248000000001</v>
      </c>
      <c r="MX12" s="17">
        <v>151.54248000000001</v>
      </c>
      <c r="MY12" s="17">
        <v>-1.1424799999999999</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217.9</v>
      </c>
      <c r="NU12" s="17">
        <v>206.29038</v>
      </c>
      <c r="NV12" s="17">
        <v>206.29038</v>
      </c>
      <c r="NW12" s="17">
        <v>11.60962</v>
      </c>
      <c r="NX12" s="17">
        <v>104.7</v>
      </c>
      <c r="NY12" s="17">
        <v>103.45493</v>
      </c>
      <c r="NZ12" s="17">
        <v>103.45493</v>
      </c>
      <c r="OA12" s="17">
        <v>1.2450699999999999</v>
      </c>
      <c r="OB12" s="17">
        <v>0</v>
      </c>
      <c r="OC12" s="17"/>
      <c r="OD12" s="17"/>
      <c r="OE12" s="17">
        <v>0</v>
      </c>
      <c r="OF12" s="17">
        <v>116.3</v>
      </c>
      <c r="OG12" s="17">
        <v>109.46</v>
      </c>
      <c r="OH12" s="17">
        <v>109.46</v>
      </c>
      <c r="OI12" s="17">
        <v>6.84</v>
      </c>
      <c r="OJ12" s="17">
        <v>0</v>
      </c>
      <c r="OK12" s="17"/>
      <c r="OL12" s="17"/>
      <c r="OM12" s="17">
        <v>0</v>
      </c>
      <c r="ON12" s="17">
        <v>6.3</v>
      </c>
      <c r="OO12" s="17">
        <v>10.212</v>
      </c>
      <c r="OP12" s="17">
        <v>10.212</v>
      </c>
      <c r="OQ12" s="17">
        <v>-3.9119999999999999</v>
      </c>
      <c r="OR12" s="17">
        <v>0</v>
      </c>
      <c r="OS12" s="17"/>
      <c r="OT12" s="17"/>
      <c r="OU12" s="17">
        <v>0</v>
      </c>
      <c r="OV12" s="17"/>
      <c r="OW12" s="17"/>
      <c r="OX12" s="17"/>
      <c r="OY12" s="17">
        <v>0</v>
      </c>
      <c r="OZ12" s="17"/>
      <c r="PA12" s="17"/>
      <c r="PB12" s="17"/>
      <c r="PC12" s="17">
        <v>0</v>
      </c>
      <c r="PD12" s="17">
        <v>0</v>
      </c>
      <c r="PE12" s="17"/>
      <c r="PF12" s="17"/>
      <c r="PG12" s="17">
        <v>0</v>
      </c>
      <c r="PH12" s="17">
        <v>0</v>
      </c>
      <c r="PI12" s="17"/>
      <c r="PJ12" s="17"/>
      <c r="PK12" s="17">
        <v>0</v>
      </c>
      <c r="PL12" s="17">
        <v>0</v>
      </c>
      <c r="PM12" s="17"/>
      <c r="PN12" s="17"/>
      <c r="PO12" s="17">
        <v>0</v>
      </c>
      <c r="PP12" s="17">
        <v>0.9</v>
      </c>
      <c r="PQ12" s="17">
        <v>1</v>
      </c>
      <c r="PR12" s="17">
        <v>1</v>
      </c>
      <c r="PS12" s="17">
        <v>-0.1</v>
      </c>
      <c r="PT12" s="17">
        <v>1.5</v>
      </c>
      <c r="PU12" s="17">
        <v>1.7</v>
      </c>
      <c r="PV12" s="17">
        <v>1.7</v>
      </c>
      <c r="PW12" s="17">
        <v>-0.2</v>
      </c>
      <c r="PX12" s="17">
        <v>4.5</v>
      </c>
      <c r="PY12" s="17">
        <v>4.5999999999999996</v>
      </c>
      <c r="PZ12" s="17">
        <v>4.5999999999999996</v>
      </c>
      <c r="QA12" s="17">
        <v>-0.1</v>
      </c>
      <c r="QB12" s="17">
        <v>20.3</v>
      </c>
      <c r="QC12" s="17">
        <v>19.417480000000001</v>
      </c>
      <c r="QD12" s="17">
        <v>19.417480000000001</v>
      </c>
      <c r="QE12" s="17">
        <v>0.88251999999999997</v>
      </c>
      <c r="QF12" s="17">
        <v>4</v>
      </c>
      <c r="QG12" s="17">
        <v>3.8</v>
      </c>
      <c r="QH12" s="17">
        <v>3.8</v>
      </c>
      <c r="QI12" s="17">
        <v>0.2</v>
      </c>
      <c r="QJ12" s="17">
        <v>3.1</v>
      </c>
      <c r="QK12" s="17">
        <v>3.1</v>
      </c>
      <c r="QL12" s="17">
        <v>3.1</v>
      </c>
      <c r="QM12" s="17">
        <v>0</v>
      </c>
      <c r="QN12" s="17">
        <v>3.6</v>
      </c>
      <c r="QO12" s="17">
        <v>3.5</v>
      </c>
      <c r="QP12" s="17">
        <v>3.5</v>
      </c>
      <c r="QQ12" s="17">
        <v>0.1</v>
      </c>
      <c r="QR12" s="17">
        <v>18.600000000000001</v>
      </c>
      <c r="QS12" s="17">
        <v>17.669899999999998</v>
      </c>
      <c r="QT12" s="17">
        <v>17.669899999999998</v>
      </c>
      <c r="QU12" s="17">
        <v>0.93010000000000004</v>
      </c>
      <c r="QV12" s="17">
        <v>0</v>
      </c>
      <c r="QW12" s="17"/>
      <c r="QX12" s="17"/>
      <c r="QY12" s="17">
        <v>0</v>
      </c>
      <c r="QZ12" s="17">
        <v>0</v>
      </c>
      <c r="RA12" s="17"/>
      <c r="RB12" s="17"/>
      <c r="RC12" s="17">
        <v>0</v>
      </c>
      <c r="RD12" s="17">
        <v>31.2</v>
      </c>
      <c r="RE12" s="17">
        <v>25.3</v>
      </c>
      <c r="RF12" s="17">
        <v>25.3</v>
      </c>
      <c r="RG12" s="17">
        <v>5.9</v>
      </c>
      <c r="RH12" s="17">
        <v>60.2</v>
      </c>
      <c r="RI12" s="17">
        <v>66.811000000000007</v>
      </c>
      <c r="RJ12" s="17">
        <v>66.811000000000007</v>
      </c>
      <c r="RK12" s="17">
        <v>-6.6109999999999998</v>
      </c>
      <c r="RL12" s="17">
        <v>0</v>
      </c>
      <c r="RM12" s="17"/>
      <c r="RN12" s="17"/>
      <c r="RO12" s="17">
        <v>0</v>
      </c>
      <c r="RP12" s="17">
        <v>2</v>
      </c>
      <c r="RQ12" s="17">
        <v>1.92</v>
      </c>
      <c r="RR12" s="17">
        <v>1.92</v>
      </c>
      <c r="RS12" s="17">
        <v>0.08</v>
      </c>
      <c r="RT12" s="17">
        <v>9.4</v>
      </c>
      <c r="RU12" s="17">
        <v>13.54152</v>
      </c>
      <c r="RV12" s="17"/>
      <c r="RW12" s="17">
        <v>9.4</v>
      </c>
      <c r="RX12" s="17">
        <v>2.1</v>
      </c>
      <c r="RY12" s="17">
        <v>1.286</v>
      </c>
      <c r="RZ12" s="17">
        <v>1.286</v>
      </c>
      <c r="SA12" s="17">
        <v>0.81399999999999995</v>
      </c>
      <c r="SB12" s="17">
        <v>0</v>
      </c>
      <c r="SC12" s="17">
        <v>0.4</v>
      </c>
      <c r="SD12" s="17">
        <v>0.4</v>
      </c>
      <c r="SE12" s="17">
        <v>-0.4</v>
      </c>
      <c r="SF12" s="17">
        <v>8</v>
      </c>
      <c r="SG12" s="17">
        <v>7.3</v>
      </c>
      <c r="SH12" s="17">
        <v>7.3</v>
      </c>
      <c r="SI12" s="17">
        <v>0.7</v>
      </c>
      <c r="SJ12" s="17">
        <v>2.6</v>
      </c>
      <c r="SK12" s="17">
        <v>2.2999999999999998</v>
      </c>
      <c r="SL12" s="17">
        <v>2.2999999999999998</v>
      </c>
      <c r="SM12" s="17">
        <v>0.3</v>
      </c>
      <c r="SN12" s="17">
        <v>7.6</v>
      </c>
      <c r="SO12" s="17">
        <v>7</v>
      </c>
      <c r="SP12" s="17">
        <v>7</v>
      </c>
      <c r="SQ12" s="17">
        <v>0.6</v>
      </c>
      <c r="SR12" s="17">
        <v>11.6</v>
      </c>
      <c r="SS12" s="17">
        <v>10</v>
      </c>
      <c r="ST12" s="17">
        <v>10</v>
      </c>
      <c r="SU12" s="17">
        <v>1.6</v>
      </c>
      <c r="SV12" s="17">
        <v>10</v>
      </c>
      <c r="SW12" s="17">
        <v>10</v>
      </c>
      <c r="SX12" s="17">
        <v>10</v>
      </c>
      <c r="SY12" s="17">
        <v>0</v>
      </c>
      <c r="SZ12" s="17">
        <v>7.9</v>
      </c>
      <c r="TA12" s="17">
        <v>17.687999999999999</v>
      </c>
      <c r="TB12" s="17">
        <v>17.687999999999999</v>
      </c>
      <c r="TC12" s="17">
        <v>-9.7880000000000003</v>
      </c>
      <c r="TD12" s="17">
        <v>20.399999999999999</v>
      </c>
      <c r="TE12" s="17">
        <v>23.669</v>
      </c>
      <c r="TF12" s="17">
        <v>23.669</v>
      </c>
      <c r="TG12" s="17">
        <v>-3.2690000000000001</v>
      </c>
      <c r="TH12" s="17">
        <v>0</v>
      </c>
      <c r="TI12" s="17"/>
      <c r="TJ12" s="17"/>
      <c r="TK12" s="17">
        <v>0</v>
      </c>
      <c r="TL12" s="17">
        <v>41.1</v>
      </c>
      <c r="TM12" s="17">
        <v>70.061000000000007</v>
      </c>
      <c r="TN12" s="17">
        <v>70.061000000000007</v>
      </c>
      <c r="TO12" s="17">
        <v>-28.960999999999999</v>
      </c>
      <c r="TP12" s="17">
        <v>70</v>
      </c>
      <c r="TQ12" s="17">
        <v>86.27</v>
      </c>
      <c r="TR12" s="17">
        <v>86.27</v>
      </c>
      <c r="TS12" s="17">
        <v>-16.27</v>
      </c>
      <c r="TT12" s="17">
        <v>3.7</v>
      </c>
      <c r="TU12" s="17">
        <v>4.5199999999999996</v>
      </c>
      <c r="TV12" s="17">
        <v>4.5199999999999996</v>
      </c>
      <c r="TW12" s="17">
        <v>-0.82</v>
      </c>
      <c r="TX12" s="17">
        <v>0.8</v>
      </c>
      <c r="TY12" s="17">
        <v>3.1070000000000002</v>
      </c>
      <c r="TZ12" s="17">
        <v>3.1070000000000002</v>
      </c>
      <c r="UA12" s="17">
        <v>-2.3069999999999999</v>
      </c>
      <c r="UB12" s="17">
        <v>10.5</v>
      </c>
      <c r="UC12" s="17">
        <v>8</v>
      </c>
      <c r="UD12" s="17">
        <v>8</v>
      </c>
      <c r="UE12" s="17">
        <v>2.5</v>
      </c>
      <c r="UF12" s="17">
        <v>3.7</v>
      </c>
      <c r="UG12" s="17">
        <v>3</v>
      </c>
      <c r="UH12" s="17">
        <v>3</v>
      </c>
      <c r="UI12" s="17">
        <v>0.7</v>
      </c>
      <c r="UJ12" s="17">
        <v>7.6</v>
      </c>
      <c r="UK12" s="17">
        <v>7.5</v>
      </c>
      <c r="UL12" s="17">
        <v>7.5</v>
      </c>
      <c r="UM12" s="17">
        <v>0.1</v>
      </c>
      <c r="UN12" s="17">
        <v>6.8</v>
      </c>
      <c r="UO12" s="17">
        <v>3.8</v>
      </c>
      <c r="UP12" s="17">
        <v>3.8</v>
      </c>
      <c r="UQ12" s="17">
        <v>3</v>
      </c>
      <c r="UR12" s="17">
        <v>7.3</v>
      </c>
      <c r="US12" s="17">
        <v>4.2</v>
      </c>
      <c r="UT12" s="17">
        <v>4.2</v>
      </c>
      <c r="UU12" s="17">
        <v>3.1</v>
      </c>
      <c r="UV12" s="17">
        <v>6.6</v>
      </c>
      <c r="UW12" s="17">
        <v>4.4000000000000004</v>
      </c>
      <c r="UX12" s="17">
        <v>4.4000000000000004</v>
      </c>
      <c r="UY12" s="17">
        <v>2.2000000000000002</v>
      </c>
      <c r="UZ12" s="17">
        <v>4.9000000000000004</v>
      </c>
      <c r="VA12" s="17">
        <v>5.8019999999999996</v>
      </c>
      <c r="VB12" s="17">
        <v>5.8019999999999996</v>
      </c>
      <c r="VC12" s="17">
        <v>-0.90200000000000002</v>
      </c>
      <c r="VD12" s="17">
        <v>0</v>
      </c>
      <c r="VE12" s="17"/>
      <c r="VF12" s="17"/>
      <c r="VG12" s="17">
        <v>0</v>
      </c>
      <c r="VH12" s="17">
        <v>0</v>
      </c>
      <c r="VI12" s="17"/>
      <c r="VJ12" s="17"/>
      <c r="VK12" s="17">
        <v>0</v>
      </c>
      <c r="VL12" s="17">
        <v>0</v>
      </c>
      <c r="VM12" s="17"/>
      <c r="VN12" s="17"/>
      <c r="VO12" s="17">
        <v>0</v>
      </c>
      <c r="VP12" s="17">
        <v>0.6</v>
      </c>
      <c r="VQ12" s="17">
        <v>0.6</v>
      </c>
      <c r="VR12" s="17">
        <v>0.6</v>
      </c>
      <c r="VS12" s="17">
        <v>0</v>
      </c>
      <c r="VT12" s="17">
        <v>4.9000000000000004</v>
      </c>
      <c r="VU12" s="17">
        <v>33</v>
      </c>
      <c r="VV12" s="17">
        <v>33</v>
      </c>
      <c r="VW12" s="17">
        <v>-28.1</v>
      </c>
      <c r="VX12" s="17">
        <v>1.4</v>
      </c>
      <c r="VY12" s="17">
        <v>27</v>
      </c>
      <c r="VZ12" s="17">
        <v>27</v>
      </c>
      <c r="WA12" s="17">
        <v>-25.6</v>
      </c>
      <c r="WB12" s="17">
        <v>0</v>
      </c>
      <c r="WC12" s="17"/>
      <c r="WD12" s="17"/>
      <c r="WE12" s="17">
        <v>0</v>
      </c>
      <c r="WF12" s="17">
        <v>2.2000000000000002</v>
      </c>
      <c r="WG12" s="17">
        <v>2.9009999999999998</v>
      </c>
      <c r="WH12" s="17">
        <v>2.9009999999999998</v>
      </c>
      <c r="WI12" s="17">
        <v>-0.70099999999999996</v>
      </c>
      <c r="WJ12" s="17">
        <v>2.4</v>
      </c>
      <c r="WK12" s="17">
        <v>2.4</v>
      </c>
      <c r="WL12" s="17">
        <v>2.4</v>
      </c>
      <c r="WM12" s="17">
        <v>0</v>
      </c>
      <c r="WN12" s="17">
        <v>2.2000000000000002</v>
      </c>
      <c r="WO12" s="17">
        <v>2.4</v>
      </c>
      <c r="WP12" s="17">
        <v>2.4</v>
      </c>
      <c r="WQ12" s="17">
        <v>-0.2</v>
      </c>
      <c r="WR12" s="17">
        <v>2.2000000000000002</v>
      </c>
      <c r="WS12" s="17">
        <v>2.8</v>
      </c>
      <c r="WT12" s="17">
        <v>2.8</v>
      </c>
      <c r="WU12" s="17">
        <v>-0.6</v>
      </c>
      <c r="WV12" s="17">
        <v>0</v>
      </c>
      <c r="WW12" s="17"/>
      <c r="WX12" s="17"/>
      <c r="WY12" s="17">
        <v>0</v>
      </c>
      <c r="WZ12" s="17">
        <v>6.8</v>
      </c>
      <c r="XA12" s="17">
        <v>6.8</v>
      </c>
      <c r="XB12" s="17">
        <v>6.8</v>
      </c>
      <c r="XC12" s="17">
        <v>0</v>
      </c>
      <c r="XD12" s="17">
        <v>20</v>
      </c>
      <c r="XE12" s="17">
        <v>19.223299999999998</v>
      </c>
      <c r="XF12" s="17">
        <v>19.223299999999998</v>
      </c>
      <c r="XG12" s="17">
        <v>0.77669999999999995</v>
      </c>
      <c r="XH12" s="17">
        <v>9.6999999999999993</v>
      </c>
      <c r="XI12" s="17">
        <v>10.8</v>
      </c>
      <c r="XJ12" s="17">
        <v>10.8</v>
      </c>
      <c r="XK12" s="17">
        <v>-1.1000000000000001</v>
      </c>
      <c r="XL12" s="17">
        <v>29.4</v>
      </c>
      <c r="XM12" s="17">
        <v>29</v>
      </c>
      <c r="XN12" s="17">
        <v>29</v>
      </c>
      <c r="XO12" s="17">
        <v>0.4</v>
      </c>
      <c r="XP12" s="17">
        <v>33</v>
      </c>
      <c r="XQ12" s="17">
        <v>29</v>
      </c>
      <c r="XR12" s="17">
        <v>29</v>
      </c>
      <c r="XS12" s="17">
        <v>4</v>
      </c>
      <c r="XT12" s="17"/>
      <c r="XU12" s="17"/>
      <c r="XV12" s="17"/>
      <c r="XW12" s="17">
        <v>0</v>
      </c>
      <c r="XX12" s="17">
        <v>18.3</v>
      </c>
      <c r="XY12" s="17">
        <v>20</v>
      </c>
      <c r="XZ12" s="17">
        <v>20</v>
      </c>
      <c r="YA12" s="17">
        <v>-1.7</v>
      </c>
      <c r="YB12" s="17"/>
      <c r="YC12" s="17"/>
      <c r="YD12" s="17"/>
      <c r="YE12" s="17">
        <v>0</v>
      </c>
      <c r="YF12" s="17">
        <v>11.16</v>
      </c>
      <c r="YG12" s="17">
        <v>11</v>
      </c>
      <c r="YH12" s="17">
        <v>11</v>
      </c>
      <c r="YI12" s="17">
        <v>0.16</v>
      </c>
    </row>
    <row r="13" spans="1:659" ht="24" customHeight="1" x14ac:dyDescent="0.3">
      <c r="A13" s="1"/>
      <c r="B13" s="16" t="s">
        <v>44</v>
      </c>
      <c r="C13" s="16" t="s">
        <v>740</v>
      </c>
      <c r="D13" s="17">
        <v>92.8</v>
      </c>
      <c r="E13" s="17">
        <v>113.47031</v>
      </c>
      <c r="F13" s="17">
        <v>124.42079</v>
      </c>
      <c r="G13" s="17">
        <v>-31.62079</v>
      </c>
      <c r="H13" s="17">
        <v>438.3</v>
      </c>
      <c r="I13" s="17">
        <v>423.60561000000001</v>
      </c>
      <c r="J13" s="17">
        <v>514.46139000000005</v>
      </c>
      <c r="K13" s="17">
        <v>-76.161389999999997</v>
      </c>
      <c r="L13" s="17">
        <v>142.19999999999999</v>
      </c>
      <c r="M13" s="17">
        <v>137.80643000000001</v>
      </c>
      <c r="N13" s="17">
        <v>167.36342999999999</v>
      </c>
      <c r="O13" s="17">
        <v>-25.163430000000002</v>
      </c>
      <c r="P13" s="17"/>
      <c r="Q13" s="17"/>
      <c r="R13" s="17"/>
      <c r="S13" s="17">
        <v>0</v>
      </c>
      <c r="T13" s="17"/>
      <c r="U13" s="17"/>
      <c r="V13" s="17"/>
      <c r="W13" s="17">
        <v>0</v>
      </c>
      <c r="X13" s="17">
        <v>0</v>
      </c>
      <c r="Y13" s="17"/>
      <c r="Z13" s="17"/>
      <c r="AA13" s="17">
        <v>0</v>
      </c>
      <c r="AB13" s="17">
        <v>96.3</v>
      </c>
      <c r="AC13" s="17">
        <v>87.85</v>
      </c>
      <c r="AD13" s="17">
        <v>87.85</v>
      </c>
      <c r="AE13" s="17">
        <v>8.4499999999999993</v>
      </c>
      <c r="AF13" s="17"/>
      <c r="AG13" s="17"/>
      <c r="AH13" s="17"/>
      <c r="AI13" s="17">
        <v>0</v>
      </c>
      <c r="AJ13" s="17"/>
      <c r="AK13" s="17"/>
      <c r="AL13" s="17"/>
      <c r="AM13" s="17">
        <v>0</v>
      </c>
      <c r="AN13" s="17">
        <v>128.80000000000001</v>
      </c>
      <c r="AO13" s="17">
        <v>135.58384000000001</v>
      </c>
      <c r="AP13" s="17">
        <v>146.60561000000001</v>
      </c>
      <c r="AQ13" s="17">
        <v>-17.805610000000001</v>
      </c>
      <c r="AR13" s="17">
        <v>129.30000000000001</v>
      </c>
      <c r="AS13" s="17">
        <v>135.58384000000001</v>
      </c>
      <c r="AT13" s="17">
        <v>146.60561000000001</v>
      </c>
      <c r="AU13" s="17">
        <v>-17.305610000000001</v>
      </c>
      <c r="AV13" s="17">
        <v>127.7</v>
      </c>
      <c r="AW13" s="17">
        <v>135.58384000000001</v>
      </c>
      <c r="AX13" s="17">
        <v>146.60561000000001</v>
      </c>
      <c r="AY13" s="17">
        <v>-18.905609999999999</v>
      </c>
      <c r="AZ13" s="17">
        <v>226.6</v>
      </c>
      <c r="BA13" s="17">
        <v>203.98649</v>
      </c>
      <c r="BB13" s="17">
        <v>220.56881000000001</v>
      </c>
      <c r="BC13" s="17">
        <v>6.0311899999999996</v>
      </c>
      <c r="BD13" s="17">
        <v>216.8</v>
      </c>
      <c r="BE13" s="17">
        <v>207.04164</v>
      </c>
      <c r="BF13" s="17">
        <v>207.04164</v>
      </c>
      <c r="BG13" s="17">
        <v>9.7583599999999997</v>
      </c>
      <c r="BH13" s="17">
        <v>111.1</v>
      </c>
      <c r="BI13" s="17">
        <v>103.83168999999999</v>
      </c>
      <c r="BJ13" s="17">
        <v>103.8317</v>
      </c>
      <c r="BK13" s="17">
        <v>7.2683</v>
      </c>
      <c r="BL13" s="17">
        <v>272.2</v>
      </c>
      <c r="BM13" s="17">
        <v>265.60712999999998</v>
      </c>
      <c r="BN13" s="17">
        <v>216.17610999999999</v>
      </c>
      <c r="BO13" s="17">
        <v>56.023890000000002</v>
      </c>
      <c r="BP13" s="17">
        <v>2.8</v>
      </c>
      <c r="BQ13" s="17">
        <v>3.4527100000000002</v>
      </c>
      <c r="BR13" s="17">
        <v>3.4527100000000002</v>
      </c>
      <c r="BS13" s="17">
        <v>-0.65271000000000001</v>
      </c>
      <c r="BT13" s="17"/>
      <c r="BU13" s="17"/>
      <c r="BV13" s="17"/>
      <c r="BW13" s="17">
        <v>0</v>
      </c>
      <c r="BX13" s="17"/>
      <c r="BY13" s="17"/>
      <c r="BZ13" s="17"/>
      <c r="CA13" s="17">
        <v>0</v>
      </c>
      <c r="CB13" s="17"/>
      <c r="CC13" s="17"/>
      <c r="CD13" s="17"/>
      <c r="CE13" s="17">
        <v>0</v>
      </c>
      <c r="CF13" s="17"/>
      <c r="CG13" s="17"/>
      <c r="CH13" s="17"/>
      <c r="CI13" s="17">
        <v>0</v>
      </c>
      <c r="CJ13" s="17">
        <v>130.9</v>
      </c>
      <c r="CK13" s="17">
        <v>129.16589999999999</v>
      </c>
      <c r="CL13" s="17">
        <v>129.16589999999999</v>
      </c>
      <c r="CM13" s="17">
        <v>1.7341</v>
      </c>
      <c r="CN13" s="17">
        <v>7.2629999999999999</v>
      </c>
      <c r="CO13" s="17">
        <v>5.1333399999999996</v>
      </c>
      <c r="CP13" s="17">
        <v>5.1333399999999996</v>
      </c>
      <c r="CQ13" s="17">
        <v>2.1296599999999999</v>
      </c>
      <c r="CR13" s="17">
        <v>6.1509999999999998</v>
      </c>
      <c r="CS13" s="17">
        <v>2.8177599999999998</v>
      </c>
      <c r="CT13" s="17">
        <v>2.8177599999999998</v>
      </c>
      <c r="CU13" s="17">
        <v>3.33324</v>
      </c>
      <c r="CV13" s="17"/>
      <c r="CW13" s="17"/>
      <c r="CX13" s="17"/>
      <c r="CY13" s="17">
        <v>0</v>
      </c>
      <c r="CZ13" s="17">
        <v>6.8</v>
      </c>
      <c r="DA13" s="17">
        <v>6.8787000000000003</v>
      </c>
      <c r="DB13" s="17">
        <v>6.8787000000000003</v>
      </c>
      <c r="DC13" s="17">
        <v>-7.8700000000000006E-2</v>
      </c>
      <c r="DD13" s="17">
        <v>11.9</v>
      </c>
      <c r="DE13" s="17">
        <v>14.919420000000001</v>
      </c>
      <c r="DF13" s="17">
        <v>14.919420000000001</v>
      </c>
      <c r="DG13" s="17">
        <v>-3.0194200000000002</v>
      </c>
      <c r="DH13" s="17">
        <v>89.8</v>
      </c>
      <c r="DI13" s="17">
        <v>77.819209999999998</v>
      </c>
      <c r="DJ13" s="17">
        <v>78.848150000000004</v>
      </c>
      <c r="DK13" s="17">
        <v>10.95185</v>
      </c>
      <c r="DL13" s="17"/>
      <c r="DM13" s="17"/>
      <c r="DN13" s="17"/>
      <c r="DO13" s="17">
        <v>0</v>
      </c>
      <c r="DP13" s="17"/>
      <c r="DQ13" s="17"/>
      <c r="DR13" s="17"/>
      <c r="DS13" s="17">
        <v>0</v>
      </c>
      <c r="DT13" s="17"/>
      <c r="DU13" s="17"/>
      <c r="DV13" s="17"/>
      <c r="DW13" s="17">
        <v>0</v>
      </c>
      <c r="DX13" s="17"/>
      <c r="DY13" s="17"/>
      <c r="DZ13" s="17"/>
      <c r="EA13" s="17">
        <v>0</v>
      </c>
      <c r="EB13" s="17">
        <v>80.7</v>
      </c>
      <c r="EC13" s="17">
        <v>97.272350000000003</v>
      </c>
      <c r="ED13" s="17">
        <v>75.271910000000005</v>
      </c>
      <c r="EE13" s="17">
        <v>5.4280900000000001</v>
      </c>
      <c r="EF13" s="17">
        <v>75.7</v>
      </c>
      <c r="EG13" s="17">
        <v>110.26321</v>
      </c>
      <c r="EH13" s="17">
        <v>110.26321</v>
      </c>
      <c r="EI13" s="17">
        <v>-34.563209999999998</v>
      </c>
      <c r="EJ13" s="17"/>
      <c r="EK13" s="17"/>
      <c r="EL13" s="17"/>
      <c r="EM13" s="17">
        <v>0</v>
      </c>
      <c r="EN13" s="17"/>
      <c r="EO13" s="17"/>
      <c r="EP13" s="17"/>
      <c r="EQ13" s="17">
        <v>0</v>
      </c>
      <c r="ER13" s="17"/>
      <c r="ES13" s="17"/>
      <c r="ET13" s="17"/>
      <c r="EU13" s="17">
        <v>0</v>
      </c>
      <c r="EV13" s="17">
        <v>6.5</v>
      </c>
      <c r="EW13" s="17">
        <v>6.39</v>
      </c>
      <c r="EX13" s="17">
        <v>6.39</v>
      </c>
      <c r="EY13" s="17">
        <v>0.11</v>
      </c>
      <c r="EZ13" s="17">
        <v>425.4</v>
      </c>
      <c r="FA13" s="17">
        <v>288.65980000000002</v>
      </c>
      <c r="FB13" s="17"/>
      <c r="FC13" s="17">
        <v>425.4</v>
      </c>
      <c r="FD13" s="17">
        <v>36.4</v>
      </c>
      <c r="FE13" s="17">
        <v>39.998930000000001</v>
      </c>
      <c r="FF13" s="17">
        <v>39.998930000000001</v>
      </c>
      <c r="FG13" s="17">
        <v>-3.5989300000000002</v>
      </c>
      <c r="FH13" s="17">
        <v>59.1</v>
      </c>
      <c r="FI13" s="17">
        <v>67.010310000000004</v>
      </c>
      <c r="FJ13" s="17">
        <v>67.010310000000004</v>
      </c>
      <c r="FK13" s="17">
        <v>-7.91031</v>
      </c>
      <c r="FL13" s="17">
        <v>0</v>
      </c>
      <c r="FM13" s="17"/>
      <c r="FN13" s="17"/>
      <c r="FO13" s="17">
        <v>0</v>
      </c>
      <c r="FP13" s="17">
        <v>18</v>
      </c>
      <c r="FQ13" s="17">
        <v>17.562139999999999</v>
      </c>
      <c r="FR13" s="17">
        <v>17.562139999999999</v>
      </c>
      <c r="FS13" s="17">
        <v>0.43786000000000003</v>
      </c>
      <c r="FT13" s="17">
        <v>11.6</v>
      </c>
      <c r="FU13" s="17">
        <v>9.1999999999999993</v>
      </c>
      <c r="FV13" s="17">
        <v>9.1999999999999993</v>
      </c>
      <c r="FW13" s="17">
        <v>2.4</v>
      </c>
      <c r="FX13" s="17">
        <v>67.7</v>
      </c>
      <c r="FY13" s="17">
        <v>70.581100000000006</v>
      </c>
      <c r="FZ13" s="17">
        <v>70.581100000000006</v>
      </c>
      <c r="GA13" s="17">
        <v>-2.8811</v>
      </c>
      <c r="GB13" s="17">
        <v>119.43436</v>
      </c>
      <c r="GC13" s="17">
        <v>184.91494</v>
      </c>
      <c r="GD13" s="17">
        <v>184.91498000000001</v>
      </c>
      <c r="GE13" s="17">
        <v>-65.480620000000002</v>
      </c>
      <c r="GF13" s="17">
        <v>119.95898</v>
      </c>
      <c r="GG13" s="17">
        <v>184.91494</v>
      </c>
      <c r="GH13" s="17">
        <v>184.91498000000001</v>
      </c>
      <c r="GI13" s="17">
        <v>-64.956000000000003</v>
      </c>
      <c r="GJ13" s="17">
        <v>152.90612999999999</v>
      </c>
      <c r="GK13" s="17">
        <v>185.47023999999999</v>
      </c>
      <c r="GL13" s="17">
        <v>185.47028</v>
      </c>
      <c r="GM13" s="17">
        <v>-32.564149999999998</v>
      </c>
      <c r="GN13" s="17">
        <v>101.3</v>
      </c>
      <c r="GO13" s="17">
        <v>74.765619999999998</v>
      </c>
      <c r="GP13" s="17">
        <v>77.412289999999999</v>
      </c>
      <c r="GQ13" s="17">
        <v>23.887709999999998</v>
      </c>
      <c r="GR13" s="17">
        <v>7.7</v>
      </c>
      <c r="GS13" s="17">
        <v>7.9823300000000001</v>
      </c>
      <c r="GT13" s="17">
        <v>7.9823300000000001</v>
      </c>
      <c r="GU13" s="17">
        <v>-0.28233000000000003</v>
      </c>
      <c r="GV13" s="17">
        <v>8.8000000000000007</v>
      </c>
      <c r="GW13" s="17">
        <v>8.3742199999999993</v>
      </c>
      <c r="GX13" s="17">
        <v>8.3742199999999993</v>
      </c>
      <c r="GY13" s="17">
        <v>0.42577999999999999</v>
      </c>
      <c r="GZ13" s="17">
        <v>0</v>
      </c>
      <c r="HA13" s="17"/>
      <c r="HB13" s="17">
        <v>4.12371</v>
      </c>
      <c r="HC13" s="17">
        <v>-4.12371</v>
      </c>
      <c r="HD13" s="17">
        <v>21.2</v>
      </c>
      <c r="HE13" s="17">
        <v>21.751460000000002</v>
      </c>
      <c r="HF13" s="17">
        <v>21.751460000000002</v>
      </c>
      <c r="HG13" s="17">
        <v>-0.55145999999999995</v>
      </c>
      <c r="HH13" s="17">
        <v>2</v>
      </c>
      <c r="HI13" s="17">
        <v>1.97359</v>
      </c>
      <c r="HJ13" s="17">
        <v>1.97359</v>
      </c>
      <c r="HK13" s="17">
        <v>2.6409999999999999E-2</v>
      </c>
      <c r="HL13" s="17">
        <v>0</v>
      </c>
      <c r="HM13" s="17"/>
      <c r="HN13" s="17"/>
      <c r="HO13" s="17">
        <v>0</v>
      </c>
      <c r="HP13" s="17">
        <v>64.900000000000006</v>
      </c>
      <c r="HQ13" s="17">
        <v>75.209649999999996</v>
      </c>
      <c r="HR13" s="17">
        <v>75.761089999999996</v>
      </c>
      <c r="HS13" s="17">
        <v>-10.861090000000001</v>
      </c>
      <c r="HT13" s="17"/>
      <c r="HU13" s="17"/>
      <c r="HV13" s="17"/>
      <c r="HW13" s="17">
        <v>0</v>
      </c>
      <c r="HX13" s="17"/>
      <c r="HY13" s="17"/>
      <c r="HZ13" s="17"/>
      <c r="IA13" s="17">
        <v>0</v>
      </c>
      <c r="IB13" s="17">
        <v>41</v>
      </c>
      <c r="IC13" s="17">
        <v>54.85</v>
      </c>
      <c r="ID13" s="17">
        <v>48.066240000000001</v>
      </c>
      <c r="IE13" s="17">
        <v>-7.0662399999999996</v>
      </c>
      <c r="IF13" s="17">
        <v>0</v>
      </c>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88.5</v>
      </c>
      <c r="JE13" s="17">
        <v>71.553299999999993</v>
      </c>
      <c r="JF13" s="17">
        <v>74.773600000000002</v>
      </c>
      <c r="JG13" s="17">
        <v>13.7264</v>
      </c>
      <c r="JH13" s="17">
        <v>145.69999999999999</v>
      </c>
      <c r="JI13" s="17">
        <v>145.06979000000001</v>
      </c>
      <c r="JJ13" s="17">
        <v>185.26783</v>
      </c>
      <c r="JK13" s="17">
        <v>-39.567830000000001</v>
      </c>
      <c r="JL13" s="17">
        <v>145.6</v>
      </c>
      <c r="JM13" s="17">
        <v>145.06979000000001</v>
      </c>
      <c r="JN13" s="17">
        <v>185.26783</v>
      </c>
      <c r="JO13" s="17">
        <v>-39.667830000000002</v>
      </c>
      <c r="JP13" s="17">
        <v>145.69999999999999</v>
      </c>
      <c r="JQ13" s="17">
        <v>145.06979000000001</v>
      </c>
      <c r="JR13" s="17">
        <v>185.26783</v>
      </c>
      <c r="JS13" s="17">
        <v>-39.567830000000001</v>
      </c>
      <c r="JT13" s="17">
        <v>232</v>
      </c>
      <c r="JU13" s="17">
        <v>218.25815</v>
      </c>
      <c r="JV13" s="17">
        <v>278.73629</v>
      </c>
      <c r="JW13" s="17">
        <v>-46.736289999999997</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1.6</v>
      </c>
      <c r="LE13" s="17">
        <v>0.63188999999999995</v>
      </c>
      <c r="LF13" s="17">
        <v>0.63188999999999995</v>
      </c>
      <c r="LG13" s="17">
        <v>0.96811000000000003</v>
      </c>
      <c r="LH13" s="17">
        <v>137.6</v>
      </c>
      <c r="LI13" s="17">
        <v>67.877669999999995</v>
      </c>
      <c r="LJ13" s="17">
        <v>67.326210000000003</v>
      </c>
      <c r="LK13" s="17">
        <v>70.273790000000005</v>
      </c>
      <c r="LL13" s="17">
        <v>82.8</v>
      </c>
      <c r="LM13" s="17">
        <v>92.444410000000005</v>
      </c>
      <c r="LN13" s="17">
        <v>92.444490000000002</v>
      </c>
      <c r="LO13" s="17">
        <v>-9.6444899999999993</v>
      </c>
      <c r="LP13" s="17">
        <v>62</v>
      </c>
      <c r="LQ13" s="17">
        <v>67.133979999999994</v>
      </c>
      <c r="LR13" s="17">
        <v>67.133979999999994</v>
      </c>
      <c r="LS13" s="17">
        <v>-5.1339800000000002</v>
      </c>
      <c r="LT13" s="17">
        <v>64.5</v>
      </c>
      <c r="LU13" s="17">
        <v>72.37388</v>
      </c>
      <c r="LV13" s="17">
        <v>72.37388</v>
      </c>
      <c r="LW13" s="17">
        <v>-7.8738799999999998</v>
      </c>
      <c r="LX13" s="17">
        <v>29.5</v>
      </c>
      <c r="LY13" s="17">
        <v>29.951460000000001</v>
      </c>
      <c r="LZ13" s="17">
        <v>29.951460000000001</v>
      </c>
      <c r="MA13" s="17">
        <v>-0.45145999999999997</v>
      </c>
      <c r="MB13" s="17"/>
      <c r="MC13" s="17"/>
      <c r="MD13" s="17"/>
      <c r="ME13" s="17">
        <v>0</v>
      </c>
      <c r="MF13" s="17"/>
      <c r="MG13" s="17"/>
      <c r="MH13" s="17"/>
      <c r="MI13" s="17">
        <v>0</v>
      </c>
      <c r="MJ13" s="17"/>
      <c r="MK13" s="17"/>
      <c r="ML13" s="17"/>
      <c r="MM13" s="17">
        <v>0</v>
      </c>
      <c r="MN13" s="17">
        <v>147.5</v>
      </c>
      <c r="MO13" s="17">
        <v>151.08876000000001</v>
      </c>
      <c r="MP13" s="17">
        <v>151.08876000000001</v>
      </c>
      <c r="MQ13" s="17">
        <v>-3.5887600000000002</v>
      </c>
      <c r="MR13" s="17">
        <v>149.30000000000001</v>
      </c>
      <c r="MS13" s="17">
        <v>151.08876000000001</v>
      </c>
      <c r="MT13" s="17">
        <v>151.08876000000001</v>
      </c>
      <c r="MU13" s="17">
        <v>-1.7887599999999999</v>
      </c>
      <c r="MV13" s="17">
        <v>150.6</v>
      </c>
      <c r="MW13" s="17">
        <v>151.54248000000001</v>
      </c>
      <c r="MX13" s="17">
        <v>151.54248000000001</v>
      </c>
      <c r="MY13" s="17">
        <v>-0.94247999999999998</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218</v>
      </c>
      <c r="NU13" s="17">
        <v>206.29038</v>
      </c>
      <c r="NV13" s="17">
        <v>206.29038</v>
      </c>
      <c r="NW13" s="17">
        <v>11.709619999999999</v>
      </c>
      <c r="NX13" s="17">
        <v>104.9</v>
      </c>
      <c r="NY13" s="17">
        <v>103.45493</v>
      </c>
      <c r="NZ13" s="17">
        <v>103.45493</v>
      </c>
      <c r="OA13" s="17">
        <v>1.4450700000000001</v>
      </c>
      <c r="OB13" s="17">
        <v>0</v>
      </c>
      <c r="OC13" s="17"/>
      <c r="OD13" s="17"/>
      <c r="OE13" s="17">
        <v>0</v>
      </c>
      <c r="OF13" s="17">
        <v>119.2</v>
      </c>
      <c r="OG13" s="17">
        <v>108.76</v>
      </c>
      <c r="OH13" s="17">
        <v>108.76</v>
      </c>
      <c r="OI13" s="17">
        <v>10.44</v>
      </c>
      <c r="OJ13" s="17">
        <v>0</v>
      </c>
      <c r="OK13" s="17"/>
      <c r="OL13" s="17"/>
      <c r="OM13" s="17">
        <v>0</v>
      </c>
      <c r="ON13" s="17">
        <v>11.2</v>
      </c>
      <c r="OO13" s="17">
        <v>10.401</v>
      </c>
      <c r="OP13" s="17">
        <v>10.401</v>
      </c>
      <c r="OQ13" s="17">
        <v>0.79900000000000004</v>
      </c>
      <c r="OR13" s="17">
        <v>0</v>
      </c>
      <c r="OS13" s="17"/>
      <c r="OT13" s="17"/>
      <c r="OU13" s="17">
        <v>0</v>
      </c>
      <c r="OV13" s="17"/>
      <c r="OW13" s="17"/>
      <c r="OX13" s="17"/>
      <c r="OY13" s="17">
        <v>0</v>
      </c>
      <c r="OZ13" s="17"/>
      <c r="PA13" s="17"/>
      <c r="PB13" s="17"/>
      <c r="PC13" s="17">
        <v>0</v>
      </c>
      <c r="PD13" s="17">
        <v>0</v>
      </c>
      <c r="PE13" s="17"/>
      <c r="PF13" s="17"/>
      <c r="PG13" s="17">
        <v>0</v>
      </c>
      <c r="PH13" s="17">
        <v>0</v>
      </c>
      <c r="PI13" s="17"/>
      <c r="PJ13" s="17"/>
      <c r="PK13" s="17">
        <v>0</v>
      </c>
      <c r="PL13" s="17">
        <v>0</v>
      </c>
      <c r="PM13" s="17"/>
      <c r="PN13" s="17"/>
      <c r="PO13" s="17">
        <v>0</v>
      </c>
      <c r="PP13" s="17">
        <v>0.8</v>
      </c>
      <c r="PQ13" s="17">
        <v>1</v>
      </c>
      <c r="PR13" s="17">
        <v>1</v>
      </c>
      <c r="PS13" s="17">
        <v>-0.2</v>
      </c>
      <c r="PT13" s="17">
        <v>1.5</v>
      </c>
      <c r="PU13" s="17">
        <v>1.7</v>
      </c>
      <c r="PV13" s="17">
        <v>1.7</v>
      </c>
      <c r="PW13" s="17">
        <v>-0.2</v>
      </c>
      <c r="PX13" s="17">
        <v>4.8</v>
      </c>
      <c r="PY13" s="17">
        <v>4.5999999999999996</v>
      </c>
      <c r="PZ13" s="17">
        <v>4.5999999999999996</v>
      </c>
      <c r="QA13" s="17">
        <v>0.2</v>
      </c>
      <c r="QB13" s="17">
        <v>19.899999999999999</v>
      </c>
      <c r="QC13" s="17">
        <v>19.417480000000001</v>
      </c>
      <c r="QD13" s="17">
        <v>19.417480000000001</v>
      </c>
      <c r="QE13" s="17">
        <v>0.48252</v>
      </c>
      <c r="QF13" s="17">
        <v>3.9</v>
      </c>
      <c r="QG13" s="17">
        <v>3.8</v>
      </c>
      <c r="QH13" s="17">
        <v>3.8</v>
      </c>
      <c r="QI13" s="17">
        <v>0.1</v>
      </c>
      <c r="QJ13" s="17">
        <v>3.1</v>
      </c>
      <c r="QK13" s="17">
        <v>3.1</v>
      </c>
      <c r="QL13" s="17">
        <v>3.1</v>
      </c>
      <c r="QM13" s="17">
        <v>0</v>
      </c>
      <c r="QN13" s="17">
        <v>3.6</v>
      </c>
      <c r="QO13" s="17">
        <v>3.5</v>
      </c>
      <c r="QP13" s="17">
        <v>3.5</v>
      </c>
      <c r="QQ13" s="17">
        <v>0.1</v>
      </c>
      <c r="QR13" s="17">
        <v>18.600000000000001</v>
      </c>
      <c r="QS13" s="17">
        <v>17.669899999999998</v>
      </c>
      <c r="QT13" s="17">
        <v>17.669899999999998</v>
      </c>
      <c r="QU13" s="17">
        <v>0.93010000000000004</v>
      </c>
      <c r="QV13" s="17">
        <v>0</v>
      </c>
      <c r="QW13" s="17"/>
      <c r="QX13" s="17"/>
      <c r="QY13" s="17">
        <v>0</v>
      </c>
      <c r="QZ13" s="17">
        <v>0</v>
      </c>
      <c r="RA13" s="17"/>
      <c r="RB13" s="17"/>
      <c r="RC13" s="17">
        <v>0</v>
      </c>
      <c r="RD13" s="17">
        <v>31.4</v>
      </c>
      <c r="RE13" s="17">
        <v>25.210999999999999</v>
      </c>
      <c r="RF13" s="17">
        <v>25.210999999999999</v>
      </c>
      <c r="RG13" s="17">
        <v>6.1890000000000001</v>
      </c>
      <c r="RH13" s="17">
        <v>77.900000000000006</v>
      </c>
      <c r="RI13" s="17">
        <v>66.548000000000002</v>
      </c>
      <c r="RJ13" s="17">
        <v>66.548000000000002</v>
      </c>
      <c r="RK13" s="17">
        <v>11.352</v>
      </c>
      <c r="RL13" s="17">
        <v>0</v>
      </c>
      <c r="RM13" s="17"/>
      <c r="RN13" s="17"/>
      <c r="RO13" s="17">
        <v>0</v>
      </c>
      <c r="RP13" s="17">
        <v>2</v>
      </c>
      <c r="RQ13" s="17">
        <v>1.92</v>
      </c>
      <c r="RR13" s="17">
        <v>1.92</v>
      </c>
      <c r="RS13" s="17">
        <v>0.08</v>
      </c>
      <c r="RT13" s="17">
        <v>9.3000000000000007</v>
      </c>
      <c r="RU13" s="17">
        <v>12.68723</v>
      </c>
      <c r="RV13" s="17">
        <v>11.1181</v>
      </c>
      <c r="RW13" s="17">
        <v>-1.8181</v>
      </c>
      <c r="RX13" s="17">
        <v>2.2000000000000002</v>
      </c>
      <c r="RY13" s="17">
        <v>1.286</v>
      </c>
      <c r="RZ13" s="17">
        <v>1.286</v>
      </c>
      <c r="SA13" s="17">
        <v>0.91400000000000003</v>
      </c>
      <c r="SB13" s="17">
        <v>0</v>
      </c>
      <c r="SC13" s="17">
        <v>0.4</v>
      </c>
      <c r="SD13" s="17">
        <v>0.4</v>
      </c>
      <c r="SE13" s="17">
        <v>-0.4</v>
      </c>
      <c r="SF13" s="17">
        <v>8</v>
      </c>
      <c r="SG13" s="17">
        <v>7.3</v>
      </c>
      <c r="SH13" s="17">
        <v>7.3</v>
      </c>
      <c r="SI13" s="17">
        <v>0.7</v>
      </c>
      <c r="SJ13" s="17">
        <v>2.6</v>
      </c>
      <c r="SK13" s="17">
        <v>2.2999999999999998</v>
      </c>
      <c r="SL13" s="17">
        <v>2.2999999999999998</v>
      </c>
      <c r="SM13" s="17">
        <v>0.3</v>
      </c>
      <c r="SN13" s="17">
        <v>7.3</v>
      </c>
      <c r="SO13" s="17">
        <v>7</v>
      </c>
      <c r="SP13" s="17">
        <v>7</v>
      </c>
      <c r="SQ13" s="17">
        <v>0.3</v>
      </c>
      <c r="SR13" s="17">
        <v>10</v>
      </c>
      <c r="SS13" s="17">
        <v>10</v>
      </c>
      <c r="ST13" s="17">
        <v>10</v>
      </c>
      <c r="SU13" s="17">
        <v>0</v>
      </c>
      <c r="SV13" s="17">
        <v>9.9</v>
      </c>
      <c r="SW13" s="17">
        <v>10</v>
      </c>
      <c r="SX13" s="17">
        <v>10</v>
      </c>
      <c r="SY13" s="17">
        <v>-0.1</v>
      </c>
      <c r="SZ13" s="17">
        <v>8.6</v>
      </c>
      <c r="TA13" s="17">
        <v>17.835000000000001</v>
      </c>
      <c r="TB13" s="17">
        <v>17.835000000000001</v>
      </c>
      <c r="TC13" s="17">
        <v>-9.2349999999999994</v>
      </c>
      <c r="TD13" s="17">
        <v>18.600000000000001</v>
      </c>
      <c r="TE13" s="17">
        <v>22.119</v>
      </c>
      <c r="TF13" s="17">
        <v>22.119</v>
      </c>
      <c r="TG13" s="17">
        <v>-3.5190000000000001</v>
      </c>
      <c r="TH13" s="17">
        <v>0</v>
      </c>
      <c r="TI13" s="17"/>
      <c r="TJ13" s="17"/>
      <c r="TK13" s="17">
        <v>0</v>
      </c>
      <c r="TL13" s="17">
        <v>45.7</v>
      </c>
      <c r="TM13" s="17">
        <v>69.188999999999993</v>
      </c>
      <c r="TN13" s="17">
        <v>69.188999999999993</v>
      </c>
      <c r="TO13" s="17">
        <v>-23.489000000000001</v>
      </c>
      <c r="TP13" s="17">
        <v>76.2</v>
      </c>
      <c r="TQ13" s="17">
        <v>85.727000000000004</v>
      </c>
      <c r="TR13" s="17">
        <v>85.727000000000004</v>
      </c>
      <c r="TS13" s="17">
        <v>-9.5269999999999992</v>
      </c>
      <c r="TT13" s="17">
        <v>3.4</v>
      </c>
      <c r="TU13" s="17">
        <v>4.5449999999999999</v>
      </c>
      <c r="TV13" s="17">
        <v>4.5449999999999999</v>
      </c>
      <c r="TW13" s="17">
        <v>-1.145</v>
      </c>
      <c r="TX13" s="17">
        <v>0.6</v>
      </c>
      <c r="TY13" s="17">
        <v>3.089</v>
      </c>
      <c r="TZ13" s="17">
        <v>3.089</v>
      </c>
      <c r="UA13" s="17">
        <v>-2.4889999999999999</v>
      </c>
      <c r="UB13" s="17">
        <v>10.5</v>
      </c>
      <c r="UC13" s="17">
        <v>8</v>
      </c>
      <c r="UD13" s="17">
        <v>8</v>
      </c>
      <c r="UE13" s="17">
        <v>2.5</v>
      </c>
      <c r="UF13" s="17">
        <v>3.7</v>
      </c>
      <c r="UG13" s="17">
        <v>3</v>
      </c>
      <c r="UH13" s="17">
        <v>3</v>
      </c>
      <c r="UI13" s="17">
        <v>0.7</v>
      </c>
      <c r="UJ13" s="17">
        <v>7.7</v>
      </c>
      <c r="UK13" s="17">
        <v>7.5</v>
      </c>
      <c r="UL13" s="17">
        <v>7.5</v>
      </c>
      <c r="UM13" s="17">
        <v>0.2</v>
      </c>
      <c r="UN13" s="17">
        <v>6.6</v>
      </c>
      <c r="UO13" s="17">
        <v>3.8</v>
      </c>
      <c r="UP13" s="17">
        <v>3.8</v>
      </c>
      <c r="UQ13" s="17">
        <v>2.8</v>
      </c>
      <c r="UR13" s="17">
        <v>7.3</v>
      </c>
      <c r="US13" s="17">
        <v>4.2</v>
      </c>
      <c r="UT13" s="17">
        <v>4.2</v>
      </c>
      <c r="UU13" s="17">
        <v>3.1</v>
      </c>
      <c r="UV13" s="17">
        <v>6.6</v>
      </c>
      <c r="UW13" s="17">
        <v>4.4000000000000004</v>
      </c>
      <c r="UX13" s="17">
        <v>4.4000000000000004</v>
      </c>
      <c r="UY13" s="17">
        <v>2.2000000000000002</v>
      </c>
      <c r="UZ13" s="17">
        <v>7.6</v>
      </c>
      <c r="VA13" s="17">
        <v>5.8230000000000004</v>
      </c>
      <c r="VB13" s="17">
        <v>5.8230000000000004</v>
      </c>
      <c r="VC13" s="17">
        <v>1.7769999999999999</v>
      </c>
      <c r="VD13" s="17">
        <v>0</v>
      </c>
      <c r="VE13" s="17"/>
      <c r="VF13" s="17"/>
      <c r="VG13" s="17">
        <v>0</v>
      </c>
      <c r="VH13" s="17">
        <v>0</v>
      </c>
      <c r="VI13" s="17"/>
      <c r="VJ13" s="17"/>
      <c r="VK13" s="17">
        <v>0</v>
      </c>
      <c r="VL13" s="17">
        <v>0</v>
      </c>
      <c r="VM13" s="17"/>
      <c r="VN13" s="17"/>
      <c r="VO13" s="17">
        <v>0</v>
      </c>
      <c r="VP13" s="17">
        <v>0.6</v>
      </c>
      <c r="VQ13" s="17">
        <v>0.6</v>
      </c>
      <c r="VR13" s="17">
        <v>0.6</v>
      </c>
      <c r="VS13" s="17">
        <v>0</v>
      </c>
      <c r="VT13" s="17">
        <v>3.4</v>
      </c>
      <c r="VU13" s="17">
        <v>31</v>
      </c>
      <c r="VV13" s="17">
        <v>31</v>
      </c>
      <c r="VW13" s="17">
        <v>-27.6</v>
      </c>
      <c r="VX13" s="17">
        <v>0.4</v>
      </c>
      <c r="VY13" s="17">
        <v>27</v>
      </c>
      <c r="VZ13" s="17">
        <v>27</v>
      </c>
      <c r="WA13" s="17">
        <v>-26.6</v>
      </c>
      <c r="WB13" s="17">
        <v>0</v>
      </c>
      <c r="WC13" s="17"/>
      <c r="WD13" s="17"/>
      <c r="WE13" s="17">
        <v>0</v>
      </c>
      <c r="WF13" s="17">
        <v>2.6</v>
      </c>
      <c r="WG13" s="17">
        <v>2.9009999999999998</v>
      </c>
      <c r="WH13" s="17">
        <v>2.9009999999999998</v>
      </c>
      <c r="WI13" s="17">
        <v>-0.30099999999999999</v>
      </c>
      <c r="WJ13" s="17">
        <v>2.4</v>
      </c>
      <c r="WK13" s="17">
        <v>2.4</v>
      </c>
      <c r="WL13" s="17">
        <v>2.4</v>
      </c>
      <c r="WM13" s="17">
        <v>0</v>
      </c>
      <c r="WN13" s="17">
        <v>2.4</v>
      </c>
      <c r="WO13" s="17">
        <v>2.4</v>
      </c>
      <c r="WP13" s="17">
        <v>2.4</v>
      </c>
      <c r="WQ13" s="17">
        <v>0</v>
      </c>
      <c r="WR13" s="17">
        <v>2.4</v>
      </c>
      <c r="WS13" s="17">
        <v>2.8</v>
      </c>
      <c r="WT13" s="17">
        <v>2.8</v>
      </c>
      <c r="WU13" s="17">
        <v>-0.4</v>
      </c>
      <c r="WV13" s="17">
        <v>0</v>
      </c>
      <c r="WW13" s="17"/>
      <c r="WX13" s="17"/>
      <c r="WY13" s="17">
        <v>0</v>
      </c>
      <c r="WZ13" s="17">
        <v>6.8</v>
      </c>
      <c r="XA13" s="17">
        <v>6.8</v>
      </c>
      <c r="XB13" s="17">
        <v>6.8</v>
      </c>
      <c r="XC13" s="17">
        <v>0</v>
      </c>
      <c r="XD13" s="17">
        <v>19.8</v>
      </c>
      <c r="XE13" s="17">
        <v>19.223299999999998</v>
      </c>
      <c r="XF13" s="17">
        <v>19.223299999999998</v>
      </c>
      <c r="XG13" s="17">
        <v>0.57669999999999999</v>
      </c>
      <c r="XH13" s="17">
        <v>8.3000000000000007</v>
      </c>
      <c r="XI13" s="17">
        <v>10.8</v>
      </c>
      <c r="XJ13" s="17">
        <v>10.8</v>
      </c>
      <c r="XK13" s="17">
        <v>-2.5</v>
      </c>
      <c r="XL13" s="17">
        <v>29.5</v>
      </c>
      <c r="XM13" s="17">
        <v>29</v>
      </c>
      <c r="XN13" s="17">
        <v>29</v>
      </c>
      <c r="XO13" s="17">
        <v>0.5</v>
      </c>
      <c r="XP13" s="17">
        <v>32.700000000000003</v>
      </c>
      <c r="XQ13" s="17">
        <v>29</v>
      </c>
      <c r="XR13" s="17">
        <v>29</v>
      </c>
      <c r="XS13" s="17">
        <v>3.7</v>
      </c>
      <c r="XT13" s="17"/>
      <c r="XU13" s="17"/>
      <c r="XV13" s="17"/>
      <c r="XW13" s="17">
        <v>0</v>
      </c>
      <c r="XX13" s="17">
        <v>18.3</v>
      </c>
      <c r="XY13" s="17">
        <v>20</v>
      </c>
      <c r="XZ13" s="17">
        <v>20</v>
      </c>
      <c r="YA13" s="17">
        <v>-1.7</v>
      </c>
      <c r="YB13" s="17"/>
      <c r="YC13" s="17"/>
      <c r="YD13" s="17"/>
      <c r="YE13" s="17">
        <v>0</v>
      </c>
      <c r="YF13" s="17">
        <v>11.19</v>
      </c>
      <c r="YG13" s="17">
        <v>11</v>
      </c>
      <c r="YH13" s="17">
        <v>11</v>
      </c>
      <c r="YI13" s="17">
        <v>0.19</v>
      </c>
    </row>
    <row r="14" spans="1:659" ht="24" customHeight="1" x14ac:dyDescent="0.3">
      <c r="A14" s="1"/>
      <c r="B14" s="16" t="s">
        <v>44</v>
      </c>
      <c r="C14" s="16" t="s">
        <v>741</v>
      </c>
      <c r="D14" s="17">
        <v>94.5</v>
      </c>
      <c r="E14" s="17">
        <v>132.73594</v>
      </c>
      <c r="F14" s="17">
        <v>125.32527</v>
      </c>
      <c r="G14" s="17">
        <v>-30.82527</v>
      </c>
      <c r="H14" s="17">
        <v>441.1</v>
      </c>
      <c r="I14" s="17">
        <v>359.65764000000001</v>
      </c>
      <c r="J14" s="17">
        <v>519.58875999999998</v>
      </c>
      <c r="K14" s="17">
        <v>-78.488759999999999</v>
      </c>
      <c r="L14" s="17">
        <v>142</v>
      </c>
      <c r="M14" s="17">
        <v>117.00302000000001</v>
      </c>
      <c r="N14" s="17">
        <v>169.03146000000001</v>
      </c>
      <c r="O14" s="17">
        <v>-27.031459999999999</v>
      </c>
      <c r="P14" s="17"/>
      <c r="Q14" s="17"/>
      <c r="R14" s="17"/>
      <c r="S14" s="17">
        <v>0</v>
      </c>
      <c r="T14" s="17"/>
      <c r="U14" s="17"/>
      <c r="V14" s="17"/>
      <c r="W14" s="17">
        <v>0</v>
      </c>
      <c r="X14" s="17">
        <v>0</v>
      </c>
      <c r="Y14" s="17"/>
      <c r="Z14" s="17"/>
      <c r="AA14" s="17">
        <v>0</v>
      </c>
      <c r="AB14" s="17">
        <v>99.9</v>
      </c>
      <c r="AC14" s="17">
        <v>87.85</v>
      </c>
      <c r="AD14" s="17">
        <v>87.85</v>
      </c>
      <c r="AE14" s="17">
        <v>12.05</v>
      </c>
      <c r="AF14" s="17"/>
      <c r="AG14" s="17"/>
      <c r="AH14" s="17"/>
      <c r="AI14" s="17">
        <v>0</v>
      </c>
      <c r="AJ14" s="17"/>
      <c r="AK14" s="17"/>
      <c r="AL14" s="17"/>
      <c r="AM14" s="17">
        <v>0</v>
      </c>
      <c r="AN14" s="17">
        <v>128.4</v>
      </c>
      <c r="AO14" s="17">
        <v>135.58384000000001</v>
      </c>
      <c r="AP14" s="17">
        <v>143.66793000000001</v>
      </c>
      <c r="AQ14" s="17">
        <v>-15.26793</v>
      </c>
      <c r="AR14" s="17">
        <v>128.19999999999999</v>
      </c>
      <c r="AS14" s="17">
        <v>135.58384000000001</v>
      </c>
      <c r="AT14" s="17">
        <v>143.66793000000001</v>
      </c>
      <c r="AU14" s="17">
        <v>-15.467930000000001</v>
      </c>
      <c r="AV14" s="17">
        <v>129.30000000000001</v>
      </c>
      <c r="AW14" s="17">
        <v>135.58384000000001</v>
      </c>
      <c r="AX14" s="17">
        <v>143.66793000000001</v>
      </c>
      <c r="AY14" s="17">
        <v>-14.367929999999999</v>
      </c>
      <c r="AZ14" s="17">
        <v>226.7</v>
      </c>
      <c r="BA14" s="17">
        <v>203.98649</v>
      </c>
      <c r="BB14" s="17">
        <v>216.14904999999999</v>
      </c>
      <c r="BC14" s="17">
        <v>10.55095</v>
      </c>
      <c r="BD14" s="17">
        <v>215</v>
      </c>
      <c r="BE14" s="17">
        <v>207.04164</v>
      </c>
      <c r="BF14" s="17">
        <v>207.04164</v>
      </c>
      <c r="BG14" s="17">
        <v>7.9583599999999999</v>
      </c>
      <c r="BH14" s="17">
        <v>110.9</v>
      </c>
      <c r="BI14" s="17">
        <v>103.8317</v>
      </c>
      <c r="BJ14" s="17">
        <v>103.8317</v>
      </c>
      <c r="BK14" s="17">
        <v>7.0682999999999998</v>
      </c>
      <c r="BL14" s="17">
        <v>254</v>
      </c>
      <c r="BM14" s="17">
        <v>194.49933999999999</v>
      </c>
      <c r="BN14" s="17">
        <v>217.64778000000001</v>
      </c>
      <c r="BO14" s="17">
        <v>36.352220000000003</v>
      </c>
      <c r="BP14" s="17">
        <v>2.9</v>
      </c>
      <c r="BQ14" s="17">
        <v>3.4527100000000002</v>
      </c>
      <c r="BR14" s="17">
        <v>3.4527100000000002</v>
      </c>
      <c r="BS14" s="17">
        <v>-0.55271000000000003</v>
      </c>
      <c r="BT14" s="17"/>
      <c r="BU14" s="17"/>
      <c r="BV14" s="17"/>
      <c r="BW14" s="17">
        <v>0</v>
      </c>
      <c r="BX14" s="17"/>
      <c r="BY14" s="17"/>
      <c r="BZ14" s="17"/>
      <c r="CA14" s="17">
        <v>0</v>
      </c>
      <c r="CB14" s="17"/>
      <c r="CC14" s="17"/>
      <c r="CD14" s="17"/>
      <c r="CE14" s="17">
        <v>0</v>
      </c>
      <c r="CF14" s="17"/>
      <c r="CG14" s="17"/>
      <c r="CH14" s="17"/>
      <c r="CI14" s="17">
        <v>0</v>
      </c>
      <c r="CJ14" s="17">
        <v>132.6</v>
      </c>
      <c r="CK14" s="17">
        <v>129.16589999999999</v>
      </c>
      <c r="CL14" s="17">
        <v>129.16589999999999</v>
      </c>
      <c r="CM14" s="17">
        <v>3.4340999999999999</v>
      </c>
      <c r="CN14" s="17">
        <v>7.51</v>
      </c>
      <c r="CO14" s="17">
        <v>5.1333399999999996</v>
      </c>
      <c r="CP14" s="17">
        <v>5.1333399999999996</v>
      </c>
      <c r="CQ14" s="17">
        <v>2.3766600000000002</v>
      </c>
      <c r="CR14" s="17">
        <v>6.2210000000000001</v>
      </c>
      <c r="CS14" s="17">
        <v>2.8177599999999998</v>
      </c>
      <c r="CT14" s="17">
        <v>2.8177599999999998</v>
      </c>
      <c r="CU14" s="17">
        <v>3.4032399999999998</v>
      </c>
      <c r="CV14" s="17"/>
      <c r="CW14" s="17"/>
      <c r="CX14" s="17"/>
      <c r="CY14" s="17">
        <v>0</v>
      </c>
      <c r="CZ14" s="17">
        <v>7</v>
      </c>
      <c r="DA14" s="17">
        <v>6.8787000000000003</v>
      </c>
      <c r="DB14" s="17">
        <v>6.8787000000000003</v>
      </c>
      <c r="DC14" s="17">
        <v>0.12130000000000001</v>
      </c>
      <c r="DD14" s="17">
        <v>11.8</v>
      </c>
      <c r="DE14" s="17">
        <v>14.919420000000001</v>
      </c>
      <c r="DF14" s="17">
        <v>14.919420000000001</v>
      </c>
      <c r="DG14" s="17">
        <v>-3.1194199999999999</v>
      </c>
      <c r="DH14" s="17">
        <v>90</v>
      </c>
      <c r="DI14" s="17">
        <v>79.787319999999994</v>
      </c>
      <c r="DJ14" s="17">
        <v>81.549989999999994</v>
      </c>
      <c r="DK14" s="17">
        <v>8.4500100000000007</v>
      </c>
      <c r="DL14" s="17"/>
      <c r="DM14" s="17"/>
      <c r="DN14" s="17"/>
      <c r="DO14" s="17">
        <v>0</v>
      </c>
      <c r="DP14" s="17"/>
      <c r="DQ14" s="17"/>
      <c r="DR14" s="17"/>
      <c r="DS14" s="17">
        <v>0</v>
      </c>
      <c r="DT14" s="17"/>
      <c r="DU14" s="17"/>
      <c r="DV14" s="17"/>
      <c r="DW14" s="17">
        <v>0</v>
      </c>
      <c r="DX14" s="17"/>
      <c r="DY14" s="17"/>
      <c r="DZ14" s="17"/>
      <c r="EA14" s="17">
        <v>0</v>
      </c>
      <c r="EB14" s="17">
        <v>81.400000000000006</v>
      </c>
      <c r="EC14" s="17">
        <v>76.780410000000003</v>
      </c>
      <c r="ED14" s="17">
        <v>74.290689999999998</v>
      </c>
      <c r="EE14" s="17">
        <v>7.1093099999999998</v>
      </c>
      <c r="EF14" s="17">
        <v>63.7</v>
      </c>
      <c r="EG14" s="17">
        <v>98.453609999999998</v>
      </c>
      <c r="EH14" s="17">
        <v>110.26321</v>
      </c>
      <c r="EI14" s="17">
        <v>-46.563209999999998</v>
      </c>
      <c r="EJ14" s="17"/>
      <c r="EK14" s="17"/>
      <c r="EL14" s="17"/>
      <c r="EM14" s="17">
        <v>0</v>
      </c>
      <c r="EN14" s="17"/>
      <c r="EO14" s="17"/>
      <c r="EP14" s="17"/>
      <c r="EQ14" s="17">
        <v>0</v>
      </c>
      <c r="ER14" s="17"/>
      <c r="ES14" s="17"/>
      <c r="ET14" s="17"/>
      <c r="EU14" s="17">
        <v>0</v>
      </c>
      <c r="EV14" s="17">
        <v>6.5</v>
      </c>
      <c r="EW14" s="17">
        <v>6.39</v>
      </c>
      <c r="EX14" s="17">
        <v>6.39</v>
      </c>
      <c r="EY14" s="17">
        <v>0.11</v>
      </c>
      <c r="EZ14" s="17">
        <v>426.9</v>
      </c>
      <c r="FA14" s="17">
        <v>228.45631</v>
      </c>
      <c r="FB14" s="17"/>
      <c r="FC14" s="17">
        <v>426.9</v>
      </c>
      <c r="FD14" s="17">
        <v>34</v>
      </c>
      <c r="FE14" s="17">
        <v>39.998930000000001</v>
      </c>
      <c r="FF14" s="17">
        <v>39.998930000000001</v>
      </c>
      <c r="FG14" s="17">
        <v>-5.9989299999999997</v>
      </c>
      <c r="FH14" s="17">
        <v>59.9</v>
      </c>
      <c r="FI14" s="17">
        <v>67.010310000000004</v>
      </c>
      <c r="FJ14" s="17">
        <v>67.010300000000001</v>
      </c>
      <c r="FK14" s="17">
        <v>-7.1102999999999996</v>
      </c>
      <c r="FL14" s="17">
        <v>0</v>
      </c>
      <c r="FM14" s="17"/>
      <c r="FN14" s="17"/>
      <c r="FO14" s="17">
        <v>0</v>
      </c>
      <c r="FP14" s="17">
        <v>18.2</v>
      </c>
      <c r="FQ14" s="17">
        <v>17.562139999999999</v>
      </c>
      <c r="FR14" s="17">
        <v>17.562139999999999</v>
      </c>
      <c r="FS14" s="17">
        <v>0.63785999999999998</v>
      </c>
      <c r="FT14" s="17">
        <v>11.5</v>
      </c>
      <c r="FU14" s="17">
        <v>9.1999999999999993</v>
      </c>
      <c r="FV14" s="17">
        <v>9.1999999999999993</v>
      </c>
      <c r="FW14" s="17">
        <v>2.2999999999999998</v>
      </c>
      <c r="FX14" s="17">
        <v>72.900000000000006</v>
      </c>
      <c r="FY14" s="17">
        <v>70.581100000000006</v>
      </c>
      <c r="FZ14" s="17">
        <v>70.581100000000006</v>
      </c>
      <c r="GA14" s="17">
        <v>2.3189000000000002</v>
      </c>
      <c r="GB14" s="17">
        <v>119.75851</v>
      </c>
      <c r="GC14" s="17">
        <v>184.91498000000001</v>
      </c>
      <c r="GD14" s="17">
        <v>184.91498000000001</v>
      </c>
      <c r="GE14" s="17">
        <v>-65.156469999999999</v>
      </c>
      <c r="GF14" s="17">
        <v>120.08595</v>
      </c>
      <c r="GG14" s="17">
        <v>184.91498000000001</v>
      </c>
      <c r="GH14" s="17">
        <v>184.91498000000001</v>
      </c>
      <c r="GI14" s="17">
        <v>-64.829030000000003</v>
      </c>
      <c r="GJ14" s="17">
        <v>152.69821999999999</v>
      </c>
      <c r="GK14" s="17">
        <v>185.47028</v>
      </c>
      <c r="GL14" s="17">
        <v>185.47028</v>
      </c>
      <c r="GM14" s="17">
        <v>-32.772060000000003</v>
      </c>
      <c r="GN14" s="17">
        <v>102.3</v>
      </c>
      <c r="GO14" s="17">
        <v>93.468059999999994</v>
      </c>
      <c r="GP14" s="17">
        <v>76.156790000000001</v>
      </c>
      <c r="GQ14" s="17">
        <v>26.14321</v>
      </c>
      <c r="GR14" s="17">
        <v>7.7</v>
      </c>
      <c r="GS14" s="17">
        <v>7.9823300000000001</v>
      </c>
      <c r="GT14" s="17">
        <v>7.9823300000000001</v>
      </c>
      <c r="GU14" s="17">
        <v>-0.28233000000000003</v>
      </c>
      <c r="GV14" s="17">
        <v>8.8000000000000007</v>
      </c>
      <c r="GW14" s="17">
        <v>8.3742199999999993</v>
      </c>
      <c r="GX14" s="17">
        <v>8.3742199999999993</v>
      </c>
      <c r="GY14" s="17">
        <v>0.42577999999999999</v>
      </c>
      <c r="GZ14" s="17">
        <v>0</v>
      </c>
      <c r="HA14" s="17"/>
      <c r="HB14" s="17">
        <v>18</v>
      </c>
      <c r="HC14" s="17">
        <v>-18</v>
      </c>
      <c r="HD14" s="17">
        <v>21.4</v>
      </c>
      <c r="HE14" s="17">
        <v>21.751460000000002</v>
      </c>
      <c r="HF14" s="17">
        <v>21.751460000000002</v>
      </c>
      <c r="HG14" s="17">
        <v>-0.35145999999999999</v>
      </c>
      <c r="HH14" s="17">
        <v>2</v>
      </c>
      <c r="HI14" s="17">
        <v>1.97359</v>
      </c>
      <c r="HJ14" s="17">
        <v>1.97359</v>
      </c>
      <c r="HK14" s="17">
        <v>2.6409999999999999E-2</v>
      </c>
      <c r="HL14" s="17">
        <v>0</v>
      </c>
      <c r="HM14" s="17"/>
      <c r="HN14" s="17"/>
      <c r="HO14" s="17">
        <v>0</v>
      </c>
      <c r="HP14" s="17">
        <v>54.1</v>
      </c>
      <c r="HQ14" s="17">
        <v>56.958759999999998</v>
      </c>
      <c r="HR14" s="17">
        <v>50</v>
      </c>
      <c r="HS14" s="17">
        <v>4.0999999999999996</v>
      </c>
      <c r="HT14" s="17"/>
      <c r="HU14" s="17"/>
      <c r="HV14" s="17"/>
      <c r="HW14" s="17">
        <v>0</v>
      </c>
      <c r="HX14" s="17"/>
      <c r="HY14" s="17"/>
      <c r="HZ14" s="17"/>
      <c r="IA14" s="17">
        <v>0</v>
      </c>
      <c r="IB14" s="17">
        <v>41.2</v>
      </c>
      <c r="IC14" s="17">
        <v>31.603179999999998</v>
      </c>
      <c r="ID14" s="17">
        <v>4.6391799999999996</v>
      </c>
      <c r="IE14" s="17">
        <v>36.56082</v>
      </c>
      <c r="IF14" s="17">
        <v>0</v>
      </c>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89.1</v>
      </c>
      <c r="JE14" s="17">
        <v>94.309200000000004</v>
      </c>
      <c r="JF14" s="17">
        <v>73.245980000000003</v>
      </c>
      <c r="JG14" s="17">
        <v>15.85402</v>
      </c>
      <c r="JH14" s="17">
        <v>145.69999999999999</v>
      </c>
      <c r="JI14" s="17">
        <v>180.11739</v>
      </c>
      <c r="JJ14" s="17">
        <v>185.29459</v>
      </c>
      <c r="JK14" s="17">
        <v>-39.594589999999997</v>
      </c>
      <c r="JL14" s="17">
        <v>145.6</v>
      </c>
      <c r="JM14" s="17">
        <v>180.11739</v>
      </c>
      <c r="JN14" s="17">
        <v>185.29459</v>
      </c>
      <c r="JO14" s="17">
        <v>-39.694589999999998</v>
      </c>
      <c r="JP14" s="17">
        <v>145.6</v>
      </c>
      <c r="JQ14" s="17">
        <v>180.11739</v>
      </c>
      <c r="JR14" s="17">
        <v>185.29459</v>
      </c>
      <c r="JS14" s="17">
        <v>-39.694589999999998</v>
      </c>
      <c r="JT14" s="17">
        <v>231.6</v>
      </c>
      <c r="JU14" s="17">
        <v>270.98741999999999</v>
      </c>
      <c r="JV14" s="17">
        <v>278.77654000000001</v>
      </c>
      <c r="JW14" s="17">
        <v>-47.176540000000003</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1.6</v>
      </c>
      <c r="LE14" s="17">
        <v>0.63188999999999995</v>
      </c>
      <c r="LF14" s="17">
        <v>0.63188999999999995</v>
      </c>
      <c r="LG14" s="17">
        <v>0.96811000000000003</v>
      </c>
      <c r="LH14" s="17">
        <v>91.8</v>
      </c>
      <c r="LI14" s="17">
        <v>118.55670000000001</v>
      </c>
      <c r="LJ14" s="17">
        <v>112.93267</v>
      </c>
      <c r="LK14" s="17">
        <v>-21.132670000000001</v>
      </c>
      <c r="LL14" s="17">
        <v>79</v>
      </c>
      <c r="LM14" s="17">
        <v>84.639970000000005</v>
      </c>
      <c r="LN14" s="17">
        <v>92.444509999999994</v>
      </c>
      <c r="LO14" s="17">
        <v>-13.444509999999999</v>
      </c>
      <c r="LP14" s="17">
        <v>62.5</v>
      </c>
      <c r="LQ14" s="17">
        <v>67.133979999999994</v>
      </c>
      <c r="LR14" s="17">
        <v>67.133979999999994</v>
      </c>
      <c r="LS14" s="17">
        <v>-4.6339800000000002</v>
      </c>
      <c r="LT14" s="17">
        <v>63.5</v>
      </c>
      <c r="LU14" s="17">
        <v>69.051259999999999</v>
      </c>
      <c r="LV14" s="17">
        <v>72.37388</v>
      </c>
      <c r="LW14" s="17">
        <v>-8.8738799999999998</v>
      </c>
      <c r="LX14" s="17">
        <v>29.6</v>
      </c>
      <c r="LY14" s="17">
        <v>28.576419999999999</v>
      </c>
      <c r="LZ14" s="17">
        <v>29.951460000000001</v>
      </c>
      <c r="MA14" s="17">
        <v>-0.35145999999999999</v>
      </c>
      <c r="MB14" s="17"/>
      <c r="MC14" s="17"/>
      <c r="MD14" s="17"/>
      <c r="ME14" s="17">
        <v>0</v>
      </c>
      <c r="MF14" s="17"/>
      <c r="MG14" s="17"/>
      <c r="MH14" s="17"/>
      <c r="MI14" s="17">
        <v>0</v>
      </c>
      <c r="MJ14" s="17"/>
      <c r="MK14" s="17"/>
      <c r="ML14" s="17"/>
      <c r="MM14" s="17">
        <v>0</v>
      </c>
      <c r="MN14" s="17">
        <v>146.69999999999999</v>
      </c>
      <c r="MO14" s="17">
        <v>151.08876000000001</v>
      </c>
      <c r="MP14" s="17">
        <v>151.08876000000001</v>
      </c>
      <c r="MQ14" s="17">
        <v>-4.3887600000000004</v>
      </c>
      <c r="MR14" s="17">
        <v>148.9</v>
      </c>
      <c r="MS14" s="17">
        <v>151.08876000000001</v>
      </c>
      <c r="MT14" s="17">
        <v>151.08876000000001</v>
      </c>
      <c r="MU14" s="17">
        <v>-2.1887599999999998</v>
      </c>
      <c r="MV14" s="17">
        <v>149.9</v>
      </c>
      <c r="MW14" s="17">
        <v>151.54248000000001</v>
      </c>
      <c r="MX14" s="17">
        <v>151.54248000000001</v>
      </c>
      <c r="MY14" s="17">
        <v>-1.6424799999999999</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218</v>
      </c>
      <c r="NU14" s="17">
        <v>206.29038</v>
      </c>
      <c r="NV14" s="17">
        <v>206.29038</v>
      </c>
      <c r="NW14" s="17">
        <v>11.709619999999999</v>
      </c>
      <c r="NX14" s="17">
        <v>104.7</v>
      </c>
      <c r="NY14" s="17">
        <v>103.45493</v>
      </c>
      <c r="NZ14" s="17">
        <v>103.45493</v>
      </c>
      <c r="OA14" s="17">
        <v>1.2450699999999999</v>
      </c>
      <c r="OB14" s="17">
        <v>0</v>
      </c>
      <c r="OC14" s="17"/>
      <c r="OD14" s="17"/>
      <c r="OE14" s="17">
        <v>0</v>
      </c>
      <c r="OF14" s="17">
        <v>118.5</v>
      </c>
      <c r="OG14" s="17">
        <v>108.06</v>
      </c>
      <c r="OH14" s="17">
        <v>108.06</v>
      </c>
      <c r="OI14" s="17">
        <v>10.44</v>
      </c>
      <c r="OJ14" s="17">
        <v>0</v>
      </c>
      <c r="OK14" s="17"/>
      <c r="OL14" s="17"/>
      <c r="OM14" s="17">
        <v>0</v>
      </c>
      <c r="ON14" s="17">
        <v>5.4</v>
      </c>
      <c r="OO14" s="17">
        <v>10.696</v>
      </c>
      <c r="OP14" s="17">
        <v>10.696</v>
      </c>
      <c r="OQ14" s="17">
        <v>-5.2960000000000003</v>
      </c>
      <c r="OR14" s="17">
        <v>0</v>
      </c>
      <c r="OS14" s="17"/>
      <c r="OT14" s="17"/>
      <c r="OU14" s="17">
        <v>0</v>
      </c>
      <c r="OV14" s="17"/>
      <c r="OW14" s="17"/>
      <c r="OX14" s="17"/>
      <c r="OY14" s="17">
        <v>0</v>
      </c>
      <c r="OZ14" s="17"/>
      <c r="PA14" s="17"/>
      <c r="PB14" s="17"/>
      <c r="PC14" s="17">
        <v>0</v>
      </c>
      <c r="PD14" s="17">
        <v>0</v>
      </c>
      <c r="PE14" s="17"/>
      <c r="PF14" s="17"/>
      <c r="PG14" s="17">
        <v>0</v>
      </c>
      <c r="PH14" s="17">
        <v>0</v>
      </c>
      <c r="PI14" s="17"/>
      <c r="PJ14" s="17"/>
      <c r="PK14" s="17">
        <v>0</v>
      </c>
      <c r="PL14" s="17">
        <v>0</v>
      </c>
      <c r="PM14" s="17"/>
      <c r="PN14" s="17"/>
      <c r="PO14" s="17">
        <v>0</v>
      </c>
      <c r="PP14" s="17">
        <v>0.8</v>
      </c>
      <c r="PQ14" s="17">
        <v>1</v>
      </c>
      <c r="PR14" s="17">
        <v>1</v>
      </c>
      <c r="PS14" s="17">
        <v>-0.2</v>
      </c>
      <c r="PT14" s="17">
        <v>1.5</v>
      </c>
      <c r="PU14" s="17">
        <v>1.7</v>
      </c>
      <c r="PV14" s="17">
        <v>1.7</v>
      </c>
      <c r="PW14" s="17">
        <v>-0.2</v>
      </c>
      <c r="PX14" s="17">
        <v>4.8</v>
      </c>
      <c r="PY14" s="17">
        <v>4.5999999999999996</v>
      </c>
      <c r="PZ14" s="17">
        <v>4.5999999999999996</v>
      </c>
      <c r="QA14" s="17">
        <v>0.2</v>
      </c>
      <c r="QB14" s="17">
        <v>20</v>
      </c>
      <c r="QC14" s="17">
        <v>19.417480000000001</v>
      </c>
      <c r="QD14" s="17">
        <v>19.417480000000001</v>
      </c>
      <c r="QE14" s="17">
        <v>0.58252000000000004</v>
      </c>
      <c r="QF14" s="17">
        <v>3.9</v>
      </c>
      <c r="QG14" s="17">
        <v>3.8</v>
      </c>
      <c r="QH14" s="17">
        <v>3.8</v>
      </c>
      <c r="QI14" s="17">
        <v>0.1</v>
      </c>
      <c r="QJ14" s="17">
        <v>3.1</v>
      </c>
      <c r="QK14" s="17">
        <v>3.1</v>
      </c>
      <c r="QL14" s="17">
        <v>3.1</v>
      </c>
      <c r="QM14" s="17">
        <v>0</v>
      </c>
      <c r="QN14" s="17">
        <v>3.6</v>
      </c>
      <c r="QO14" s="17">
        <v>3.5</v>
      </c>
      <c r="QP14" s="17">
        <v>3.5</v>
      </c>
      <c r="QQ14" s="17">
        <v>0.1</v>
      </c>
      <c r="QR14" s="17">
        <v>18.600000000000001</v>
      </c>
      <c r="QS14" s="17">
        <v>17.669899999999998</v>
      </c>
      <c r="QT14" s="17">
        <v>17.669899999999998</v>
      </c>
      <c r="QU14" s="17">
        <v>0.93010000000000004</v>
      </c>
      <c r="QV14" s="17">
        <v>0</v>
      </c>
      <c r="QW14" s="17"/>
      <c r="QX14" s="17"/>
      <c r="QY14" s="17">
        <v>0</v>
      </c>
      <c r="QZ14" s="17">
        <v>0</v>
      </c>
      <c r="RA14" s="17"/>
      <c r="RB14" s="17"/>
      <c r="RC14" s="17">
        <v>0</v>
      </c>
      <c r="RD14" s="17">
        <v>31.7</v>
      </c>
      <c r="RE14" s="17">
        <v>25.1</v>
      </c>
      <c r="RF14" s="17">
        <v>25.1</v>
      </c>
      <c r="RG14" s="17">
        <v>6.6</v>
      </c>
      <c r="RH14" s="17">
        <v>79.900000000000006</v>
      </c>
      <c r="RI14" s="17">
        <v>66.188999999999993</v>
      </c>
      <c r="RJ14" s="17">
        <v>66.188999999999993</v>
      </c>
      <c r="RK14" s="17">
        <v>13.711</v>
      </c>
      <c r="RL14" s="17">
        <v>0</v>
      </c>
      <c r="RM14" s="17"/>
      <c r="RN14" s="17"/>
      <c r="RO14" s="17">
        <v>0</v>
      </c>
      <c r="RP14" s="17">
        <v>2</v>
      </c>
      <c r="RQ14" s="17">
        <v>1.92</v>
      </c>
      <c r="RR14" s="17">
        <v>1.92</v>
      </c>
      <c r="RS14" s="17">
        <v>0.08</v>
      </c>
      <c r="RT14" s="17">
        <v>9.3000000000000007</v>
      </c>
      <c r="RU14" s="17">
        <v>7.31006</v>
      </c>
      <c r="RV14" s="17"/>
      <c r="RW14" s="17">
        <v>9.3000000000000007</v>
      </c>
      <c r="RX14" s="17">
        <v>2.2000000000000002</v>
      </c>
      <c r="RY14" s="17">
        <v>1.2330000000000001</v>
      </c>
      <c r="RZ14" s="17">
        <v>1.2330000000000001</v>
      </c>
      <c r="SA14" s="17">
        <v>0.96699999999999997</v>
      </c>
      <c r="SB14" s="17">
        <v>0</v>
      </c>
      <c r="SC14" s="17">
        <v>0.4</v>
      </c>
      <c r="SD14" s="17">
        <v>0.4</v>
      </c>
      <c r="SE14" s="17">
        <v>-0.4</v>
      </c>
      <c r="SF14" s="17">
        <v>8</v>
      </c>
      <c r="SG14" s="17">
        <v>7.3</v>
      </c>
      <c r="SH14" s="17">
        <v>7.3</v>
      </c>
      <c r="SI14" s="17">
        <v>0.7</v>
      </c>
      <c r="SJ14" s="17">
        <v>2.6</v>
      </c>
      <c r="SK14" s="17">
        <v>2.2999999999999998</v>
      </c>
      <c r="SL14" s="17">
        <v>2.2999999999999998</v>
      </c>
      <c r="SM14" s="17">
        <v>0.3</v>
      </c>
      <c r="SN14" s="17">
        <v>7.4</v>
      </c>
      <c r="SO14" s="17">
        <v>7</v>
      </c>
      <c r="SP14" s="17">
        <v>7</v>
      </c>
      <c r="SQ14" s="17">
        <v>0.4</v>
      </c>
      <c r="SR14" s="17">
        <v>10.199999999999999</v>
      </c>
      <c r="SS14" s="17">
        <v>10</v>
      </c>
      <c r="ST14" s="17">
        <v>10</v>
      </c>
      <c r="SU14" s="17">
        <v>0.2</v>
      </c>
      <c r="SV14" s="17">
        <v>9.9</v>
      </c>
      <c r="SW14" s="17">
        <v>10</v>
      </c>
      <c r="SX14" s="17">
        <v>10</v>
      </c>
      <c r="SY14" s="17">
        <v>-0.1</v>
      </c>
      <c r="SZ14" s="17">
        <v>10.7</v>
      </c>
      <c r="TA14" s="17">
        <v>18.12</v>
      </c>
      <c r="TB14" s="17">
        <v>18.12</v>
      </c>
      <c r="TC14" s="17">
        <v>-7.42</v>
      </c>
      <c r="TD14" s="17">
        <v>21</v>
      </c>
      <c r="TE14" s="17">
        <v>19.995000000000001</v>
      </c>
      <c r="TF14" s="17">
        <v>19.995000000000001</v>
      </c>
      <c r="TG14" s="17">
        <v>1.0049999999999999</v>
      </c>
      <c r="TH14" s="17">
        <v>0</v>
      </c>
      <c r="TI14" s="17"/>
      <c r="TJ14" s="17"/>
      <c r="TK14" s="17">
        <v>0</v>
      </c>
      <c r="TL14" s="17">
        <v>49.3</v>
      </c>
      <c r="TM14" s="17">
        <v>41.612609999999997</v>
      </c>
      <c r="TN14" s="17">
        <v>68.173000000000002</v>
      </c>
      <c r="TO14" s="17">
        <v>-18.873000000000001</v>
      </c>
      <c r="TP14" s="17">
        <v>76.3</v>
      </c>
      <c r="TQ14" s="17">
        <v>68.006410000000002</v>
      </c>
      <c r="TR14" s="17">
        <v>85.903999999999996</v>
      </c>
      <c r="TS14" s="17">
        <v>-9.6039999999999992</v>
      </c>
      <c r="TT14" s="17">
        <v>3.9</v>
      </c>
      <c r="TU14" s="17">
        <v>3.9689100000000002</v>
      </c>
      <c r="TV14" s="17">
        <v>4.5140000000000002</v>
      </c>
      <c r="TW14" s="17">
        <v>-0.61399999999999999</v>
      </c>
      <c r="TX14" s="17">
        <v>0.6</v>
      </c>
      <c r="TY14" s="17">
        <v>2.50488</v>
      </c>
      <c r="TZ14" s="17">
        <v>3.069</v>
      </c>
      <c r="UA14" s="17">
        <v>-2.4689999999999999</v>
      </c>
      <c r="UB14" s="17">
        <v>10.5</v>
      </c>
      <c r="UC14" s="17">
        <v>8</v>
      </c>
      <c r="UD14" s="17">
        <v>8</v>
      </c>
      <c r="UE14" s="17">
        <v>2.5</v>
      </c>
      <c r="UF14" s="17">
        <v>3.5</v>
      </c>
      <c r="UG14" s="17">
        <v>3</v>
      </c>
      <c r="UH14" s="17">
        <v>3</v>
      </c>
      <c r="UI14" s="17">
        <v>0.5</v>
      </c>
      <c r="UJ14" s="17">
        <v>7.7</v>
      </c>
      <c r="UK14" s="17">
        <v>7.5</v>
      </c>
      <c r="UL14" s="17">
        <v>7.5</v>
      </c>
      <c r="UM14" s="17">
        <v>0.2</v>
      </c>
      <c r="UN14" s="17">
        <v>6.6</v>
      </c>
      <c r="UO14" s="17">
        <v>3.8</v>
      </c>
      <c r="UP14" s="17">
        <v>3.8</v>
      </c>
      <c r="UQ14" s="17">
        <v>2.8</v>
      </c>
      <c r="UR14" s="17">
        <v>7.3</v>
      </c>
      <c r="US14" s="17">
        <v>4.2</v>
      </c>
      <c r="UT14" s="17">
        <v>4.2</v>
      </c>
      <c r="UU14" s="17">
        <v>3.1</v>
      </c>
      <c r="UV14" s="17">
        <v>6.6</v>
      </c>
      <c r="UW14" s="17">
        <v>4.4000000000000004</v>
      </c>
      <c r="UX14" s="17">
        <v>4.4000000000000004</v>
      </c>
      <c r="UY14" s="17">
        <v>2.2000000000000002</v>
      </c>
      <c r="UZ14" s="17">
        <v>5.8</v>
      </c>
      <c r="VA14" s="17">
        <v>5.9269999999999996</v>
      </c>
      <c r="VB14" s="17">
        <v>5.9269999999999996</v>
      </c>
      <c r="VC14" s="17">
        <v>-0.127</v>
      </c>
      <c r="VD14" s="17">
        <v>0</v>
      </c>
      <c r="VE14" s="17"/>
      <c r="VF14" s="17"/>
      <c r="VG14" s="17">
        <v>0</v>
      </c>
      <c r="VH14" s="17">
        <v>0</v>
      </c>
      <c r="VI14" s="17"/>
      <c r="VJ14" s="17"/>
      <c r="VK14" s="17">
        <v>0</v>
      </c>
      <c r="VL14" s="17">
        <v>0</v>
      </c>
      <c r="VM14" s="17"/>
      <c r="VN14" s="17"/>
      <c r="VO14" s="17">
        <v>0</v>
      </c>
      <c r="VP14" s="17">
        <v>0.6</v>
      </c>
      <c r="VQ14" s="17">
        <v>0.6</v>
      </c>
      <c r="VR14" s="17">
        <v>0.6</v>
      </c>
      <c r="VS14" s="17">
        <v>0</v>
      </c>
      <c r="VT14" s="17">
        <v>2.5</v>
      </c>
      <c r="VU14" s="17">
        <v>6.9092900000000004</v>
      </c>
      <c r="VV14" s="17">
        <v>31</v>
      </c>
      <c r="VW14" s="17">
        <v>-28.5</v>
      </c>
      <c r="VX14" s="17">
        <v>1.5</v>
      </c>
      <c r="VY14" s="17">
        <v>6.5861200000000002</v>
      </c>
      <c r="VZ14" s="17">
        <v>27</v>
      </c>
      <c r="WA14" s="17">
        <v>-25.5</v>
      </c>
      <c r="WB14" s="17">
        <v>0</v>
      </c>
      <c r="WC14" s="17"/>
      <c r="WD14" s="17"/>
      <c r="WE14" s="17">
        <v>0</v>
      </c>
      <c r="WF14" s="17">
        <v>2.9</v>
      </c>
      <c r="WG14" s="17">
        <v>2.9009999999999998</v>
      </c>
      <c r="WH14" s="17">
        <v>2.9009999999999998</v>
      </c>
      <c r="WI14" s="17">
        <v>-1E-3</v>
      </c>
      <c r="WJ14" s="17">
        <v>2.4</v>
      </c>
      <c r="WK14" s="17">
        <v>2.4</v>
      </c>
      <c r="WL14" s="17">
        <v>2.4</v>
      </c>
      <c r="WM14" s="17">
        <v>0</v>
      </c>
      <c r="WN14" s="17">
        <v>2.4</v>
      </c>
      <c r="WO14" s="17">
        <v>2.4</v>
      </c>
      <c r="WP14" s="17">
        <v>2.4</v>
      </c>
      <c r="WQ14" s="17">
        <v>0</v>
      </c>
      <c r="WR14" s="17">
        <v>2.4</v>
      </c>
      <c r="WS14" s="17">
        <v>2.8</v>
      </c>
      <c r="WT14" s="17">
        <v>2.8</v>
      </c>
      <c r="WU14" s="17">
        <v>-0.4</v>
      </c>
      <c r="WV14" s="17">
        <v>0</v>
      </c>
      <c r="WW14" s="17"/>
      <c r="WX14" s="17"/>
      <c r="WY14" s="17">
        <v>0</v>
      </c>
      <c r="WZ14" s="17">
        <v>6.8</v>
      </c>
      <c r="XA14" s="17">
        <v>6.8</v>
      </c>
      <c r="XB14" s="17">
        <v>6.8</v>
      </c>
      <c r="XC14" s="17">
        <v>0</v>
      </c>
      <c r="XD14" s="17">
        <v>19.8</v>
      </c>
      <c r="XE14" s="17">
        <v>19.223299999999998</v>
      </c>
      <c r="XF14" s="17">
        <v>19.223299999999998</v>
      </c>
      <c r="XG14" s="17">
        <v>0.57669999999999999</v>
      </c>
      <c r="XH14" s="17">
        <v>8</v>
      </c>
      <c r="XI14" s="17">
        <v>10.8</v>
      </c>
      <c r="XJ14" s="17">
        <v>10.8</v>
      </c>
      <c r="XK14" s="17">
        <v>-2.8</v>
      </c>
      <c r="XL14" s="17">
        <v>29.4</v>
      </c>
      <c r="XM14" s="17">
        <v>29</v>
      </c>
      <c r="XN14" s="17">
        <v>29</v>
      </c>
      <c r="XO14" s="17">
        <v>0.4</v>
      </c>
      <c r="XP14" s="17">
        <v>32.9</v>
      </c>
      <c r="XQ14" s="17">
        <v>29</v>
      </c>
      <c r="XR14" s="17">
        <v>29</v>
      </c>
      <c r="XS14" s="17">
        <v>3.9</v>
      </c>
      <c r="XT14" s="17"/>
      <c r="XU14" s="17"/>
      <c r="XV14" s="17"/>
      <c r="XW14" s="17">
        <v>0</v>
      </c>
      <c r="XX14" s="17">
        <v>18.3</v>
      </c>
      <c r="XY14" s="17">
        <v>20</v>
      </c>
      <c r="XZ14" s="17">
        <v>20</v>
      </c>
      <c r="YA14" s="17">
        <v>-1.7</v>
      </c>
      <c r="YB14" s="17"/>
      <c r="YC14" s="17"/>
      <c r="YD14" s="17"/>
      <c r="YE14" s="17">
        <v>0</v>
      </c>
      <c r="YF14" s="17">
        <v>11.16</v>
      </c>
      <c r="YG14" s="17">
        <v>11</v>
      </c>
      <c r="YH14" s="17">
        <v>11</v>
      </c>
      <c r="YI14" s="17">
        <v>0.16</v>
      </c>
    </row>
    <row r="15" spans="1:659" ht="24" customHeight="1" x14ac:dyDescent="0.3">
      <c r="A15" s="1"/>
      <c r="B15" s="16" t="s">
        <v>44</v>
      </c>
      <c r="C15" s="16" t="s">
        <v>742</v>
      </c>
      <c r="D15" s="17">
        <v>99.2</v>
      </c>
      <c r="E15" s="17">
        <v>131.79472999999999</v>
      </c>
      <c r="F15" s="17">
        <v>124.2251</v>
      </c>
      <c r="G15" s="17">
        <v>-25.025099999999998</v>
      </c>
      <c r="H15" s="17">
        <v>440.9</v>
      </c>
      <c r="I15" s="17">
        <v>359.76013</v>
      </c>
      <c r="J15" s="17">
        <v>511.94418999999999</v>
      </c>
      <c r="K15" s="17">
        <v>-71.04419</v>
      </c>
      <c r="L15" s="17">
        <v>142.1</v>
      </c>
      <c r="M15" s="17">
        <v>117.03637000000001</v>
      </c>
      <c r="N15" s="17">
        <v>166.54454999999999</v>
      </c>
      <c r="O15" s="17">
        <v>-24.44455</v>
      </c>
      <c r="P15" s="17"/>
      <c r="Q15" s="17"/>
      <c r="R15" s="17"/>
      <c r="S15" s="17">
        <v>0</v>
      </c>
      <c r="T15" s="17"/>
      <c r="U15" s="17"/>
      <c r="V15" s="17"/>
      <c r="W15" s="17">
        <v>0</v>
      </c>
      <c r="X15" s="17">
        <v>0</v>
      </c>
      <c r="Y15" s="17"/>
      <c r="Z15" s="17"/>
      <c r="AA15" s="17">
        <v>0</v>
      </c>
      <c r="AB15" s="17">
        <v>102.1</v>
      </c>
      <c r="AC15" s="17">
        <v>87.85</v>
      </c>
      <c r="AD15" s="17">
        <v>87.85</v>
      </c>
      <c r="AE15" s="17">
        <v>14.25</v>
      </c>
      <c r="AF15" s="17"/>
      <c r="AG15" s="17"/>
      <c r="AH15" s="17"/>
      <c r="AI15" s="17">
        <v>0</v>
      </c>
      <c r="AJ15" s="17"/>
      <c r="AK15" s="17"/>
      <c r="AL15" s="17"/>
      <c r="AM15" s="17">
        <v>0</v>
      </c>
      <c r="AN15" s="17">
        <v>127.7</v>
      </c>
      <c r="AO15" s="17">
        <v>135.58384000000001</v>
      </c>
      <c r="AP15" s="17">
        <v>138.49216999999999</v>
      </c>
      <c r="AQ15" s="17">
        <v>-10.79217</v>
      </c>
      <c r="AR15" s="17">
        <v>128.1</v>
      </c>
      <c r="AS15" s="17">
        <v>135.58384000000001</v>
      </c>
      <c r="AT15" s="17">
        <v>138.49216999999999</v>
      </c>
      <c r="AU15" s="17">
        <v>-10.39217</v>
      </c>
      <c r="AV15" s="17">
        <v>128.4</v>
      </c>
      <c r="AW15" s="17">
        <v>135.58384000000001</v>
      </c>
      <c r="AX15" s="17">
        <v>138.49216999999999</v>
      </c>
      <c r="AY15" s="17">
        <v>-10.092169999999999</v>
      </c>
      <c r="AZ15" s="17">
        <v>225.9</v>
      </c>
      <c r="BA15" s="17">
        <v>203.98649</v>
      </c>
      <c r="BB15" s="17">
        <v>208.3621</v>
      </c>
      <c r="BC15" s="17">
        <v>17.5379</v>
      </c>
      <c r="BD15" s="17">
        <v>215.2</v>
      </c>
      <c r="BE15" s="17">
        <v>207.04164</v>
      </c>
      <c r="BF15" s="17">
        <v>207.04164</v>
      </c>
      <c r="BG15" s="17">
        <v>8.1583600000000001</v>
      </c>
      <c r="BH15" s="17">
        <v>111.2</v>
      </c>
      <c r="BI15" s="17">
        <v>103.8317</v>
      </c>
      <c r="BJ15" s="17">
        <v>103.8317</v>
      </c>
      <c r="BK15" s="17">
        <v>7.3682999999999996</v>
      </c>
      <c r="BL15" s="17">
        <v>252.4</v>
      </c>
      <c r="BM15" s="17">
        <v>192.65047999999999</v>
      </c>
      <c r="BN15" s="17">
        <v>209.30906999999999</v>
      </c>
      <c r="BO15" s="17">
        <v>43.09093</v>
      </c>
      <c r="BP15" s="17">
        <v>3</v>
      </c>
      <c r="BQ15" s="17">
        <v>3.4527100000000002</v>
      </c>
      <c r="BR15" s="17">
        <v>3.4527100000000002</v>
      </c>
      <c r="BS15" s="17">
        <v>-0.45271</v>
      </c>
      <c r="BT15" s="17"/>
      <c r="BU15" s="17"/>
      <c r="BV15" s="17"/>
      <c r="BW15" s="17">
        <v>0</v>
      </c>
      <c r="BX15" s="17"/>
      <c r="BY15" s="17"/>
      <c r="BZ15" s="17"/>
      <c r="CA15" s="17">
        <v>0</v>
      </c>
      <c r="CB15" s="17"/>
      <c r="CC15" s="17"/>
      <c r="CD15" s="17"/>
      <c r="CE15" s="17">
        <v>0</v>
      </c>
      <c r="CF15" s="17"/>
      <c r="CG15" s="17"/>
      <c r="CH15" s="17"/>
      <c r="CI15" s="17">
        <v>0</v>
      </c>
      <c r="CJ15" s="17">
        <v>133.1</v>
      </c>
      <c r="CK15" s="17">
        <v>129.16589999999999</v>
      </c>
      <c r="CL15" s="17">
        <v>129.16589999999999</v>
      </c>
      <c r="CM15" s="17">
        <v>3.9340999999999999</v>
      </c>
      <c r="CN15" s="17">
        <v>7.6589999999999998</v>
      </c>
      <c r="CO15" s="17">
        <v>5.1333399999999996</v>
      </c>
      <c r="CP15" s="17">
        <v>5.1333399999999996</v>
      </c>
      <c r="CQ15" s="17">
        <v>2.5256599999999998</v>
      </c>
      <c r="CR15" s="17">
        <v>6.2649999999999997</v>
      </c>
      <c r="CS15" s="17">
        <v>2.8177599999999998</v>
      </c>
      <c r="CT15" s="17">
        <v>2.8177599999999998</v>
      </c>
      <c r="CU15" s="17">
        <v>3.4472399999999999</v>
      </c>
      <c r="CV15" s="17"/>
      <c r="CW15" s="17"/>
      <c r="CX15" s="17"/>
      <c r="CY15" s="17">
        <v>0</v>
      </c>
      <c r="CZ15" s="17">
        <v>7</v>
      </c>
      <c r="DA15" s="17">
        <v>6.8787000000000003</v>
      </c>
      <c r="DB15" s="17">
        <v>6.8787000000000003</v>
      </c>
      <c r="DC15" s="17">
        <v>0.12130000000000001</v>
      </c>
      <c r="DD15" s="17">
        <v>11.8</v>
      </c>
      <c r="DE15" s="17">
        <v>14.919420000000001</v>
      </c>
      <c r="DF15" s="17">
        <v>14.919420000000001</v>
      </c>
      <c r="DG15" s="17">
        <v>-3.1194199999999999</v>
      </c>
      <c r="DH15" s="17">
        <v>90</v>
      </c>
      <c r="DI15" s="17">
        <v>77.838620000000006</v>
      </c>
      <c r="DJ15" s="17">
        <v>79.203680000000006</v>
      </c>
      <c r="DK15" s="17">
        <v>10.79632</v>
      </c>
      <c r="DL15" s="17"/>
      <c r="DM15" s="17"/>
      <c r="DN15" s="17"/>
      <c r="DO15" s="17">
        <v>0</v>
      </c>
      <c r="DP15" s="17"/>
      <c r="DQ15" s="17"/>
      <c r="DR15" s="17"/>
      <c r="DS15" s="17">
        <v>0</v>
      </c>
      <c r="DT15" s="17"/>
      <c r="DU15" s="17"/>
      <c r="DV15" s="17"/>
      <c r="DW15" s="17">
        <v>0</v>
      </c>
      <c r="DX15" s="17"/>
      <c r="DY15" s="17"/>
      <c r="DZ15" s="17"/>
      <c r="EA15" s="17">
        <v>0</v>
      </c>
      <c r="EB15" s="17">
        <v>81.7</v>
      </c>
      <c r="EC15" s="17">
        <v>75.787090000000006</v>
      </c>
      <c r="ED15" s="17">
        <v>73.259919999999994</v>
      </c>
      <c r="EE15" s="17">
        <v>8.44008</v>
      </c>
      <c r="EF15" s="17">
        <v>63.3</v>
      </c>
      <c r="EG15" s="17">
        <v>98.453609999999998</v>
      </c>
      <c r="EH15" s="17">
        <v>110.26321</v>
      </c>
      <c r="EI15" s="17">
        <v>-46.963209999999997</v>
      </c>
      <c r="EJ15" s="17"/>
      <c r="EK15" s="17"/>
      <c r="EL15" s="17"/>
      <c r="EM15" s="17">
        <v>0</v>
      </c>
      <c r="EN15" s="17"/>
      <c r="EO15" s="17"/>
      <c r="EP15" s="17"/>
      <c r="EQ15" s="17">
        <v>0</v>
      </c>
      <c r="ER15" s="17"/>
      <c r="ES15" s="17"/>
      <c r="ET15" s="17"/>
      <c r="EU15" s="17">
        <v>0</v>
      </c>
      <c r="EV15" s="17">
        <v>6.5</v>
      </c>
      <c r="EW15" s="17">
        <v>6.39</v>
      </c>
      <c r="EX15" s="17">
        <v>6.39</v>
      </c>
      <c r="EY15" s="17">
        <v>0.11</v>
      </c>
      <c r="EZ15" s="17">
        <v>426</v>
      </c>
      <c r="FA15" s="17">
        <v>228.45631</v>
      </c>
      <c r="FB15" s="17"/>
      <c r="FC15" s="17">
        <v>426</v>
      </c>
      <c r="FD15" s="17">
        <v>36.1</v>
      </c>
      <c r="FE15" s="17">
        <v>39.998930000000001</v>
      </c>
      <c r="FF15" s="17">
        <v>39.998930000000001</v>
      </c>
      <c r="FG15" s="17">
        <v>-3.89893</v>
      </c>
      <c r="FH15" s="17">
        <v>51.1</v>
      </c>
      <c r="FI15" s="17">
        <v>67.010310000000004</v>
      </c>
      <c r="FJ15" s="17">
        <v>67.010300000000001</v>
      </c>
      <c r="FK15" s="17">
        <v>-15.910299999999999</v>
      </c>
      <c r="FL15" s="17">
        <v>0</v>
      </c>
      <c r="FM15" s="17"/>
      <c r="FN15" s="17"/>
      <c r="FO15" s="17">
        <v>0</v>
      </c>
      <c r="FP15" s="17">
        <v>18.2</v>
      </c>
      <c r="FQ15" s="17">
        <v>17.562139999999999</v>
      </c>
      <c r="FR15" s="17">
        <v>17.562139999999999</v>
      </c>
      <c r="FS15" s="17">
        <v>0.63785999999999998</v>
      </c>
      <c r="FT15" s="17">
        <v>11.5</v>
      </c>
      <c r="FU15" s="17">
        <v>9.1999999999999993</v>
      </c>
      <c r="FV15" s="17">
        <v>9.1999999999999993</v>
      </c>
      <c r="FW15" s="17">
        <v>2.2999999999999998</v>
      </c>
      <c r="FX15" s="17">
        <v>68.5</v>
      </c>
      <c r="FY15" s="17">
        <v>70.581100000000006</v>
      </c>
      <c r="FZ15" s="17">
        <v>70.581100000000006</v>
      </c>
      <c r="GA15" s="17">
        <v>-2.0811000000000002</v>
      </c>
      <c r="GB15" s="17">
        <v>121.05088000000001</v>
      </c>
      <c r="GC15" s="17">
        <v>184.91498000000001</v>
      </c>
      <c r="GD15" s="17">
        <v>184.91498000000001</v>
      </c>
      <c r="GE15" s="17">
        <v>-63.864100000000001</v>
      </c>
      <c r="GF15" s="17">
        <v>121.28991000000001</v>
      </c>
      <c r="GG15" s="17">
        <v>184.91498000000001</v>
      </c>
      <c r="GH15" s="17">
        <v>184.91498000000001</v>
      </c>
      <c r="GI15" s="17">
        <v>-63.625070000000001</v>
      </c>
      <c r="GJ15" s="17">
        <v>152.59630999999999</v>
      </c>
      <c r="GK15" s="17">
        <v>185.47028</v>
      </c>
      <c r="GL15" s="17">
        <v>185.47028</v>
      </c>
      <c r="GM15" s="17">
        <v>-32.87397</v>
      </c>
      <c r="GN15" s="17">
        <v>101.3</v>
      </c>
      <c r="GO15" s="17">
        <v>93.468059999999994</v>
      </c>
      <c r="GP15" s="17">
        <v>76.61103</v>
      </c>
      <c r="GQ15" s="17">
        <v>24.688970000000001</v>
      </c>
      <c r="GR15" s="17">
        <v>7.7</v>
      </c>
      <c r="GS15" s="17">
        <v>7.9823300000000001</v>
      </c>
      <c r="GT15" s="17">
        <v>7.9823300000000001</v>
      </c>
      <c r="GU15" s="17">
        <v>-0.28233000000000003</v>
      </c>
      <c r="GV15" s="17">
        <v>8.8000000000000007</v>
      </c>
      <c r="GW15" s="17">
        <v>8.3742199999999993</v>
      </c>
      <c r="GX15" s="17">
        <v>8.3742199999999993</v>
      </c>
      <c r="GY15" s="17">
        <v>0.42577999999999999</v>
      </c>
      <c r="GZ15" s="17">
        <v>0</v>
      </c>
      <c r="HA15" s="17"/>
      <c r="HB15" s="17"/>
      <c r="HC15" s="17">
        <v>0</v>
      </c>
      <c r="HD15" s="17">
        <v>21.7</v>
      </c>
      <c r="HE15" s="17">
        <v>21.751460000000002</v>
      </c>
      <c r="HF15" s="17">
        <v>21.751460000000002</v>
      </c>
      <c r="HG15" s="17">
        <v>-5.1459999999999999E-2</v>
      </c>
      <c r="HH15" s="17">
        <v>2</v>
      </c>
      <c r="HI15" s="17">
        <v>1.97359</v>
      </c>
      <c r="HJ15" s="17">
        <v>1.97359</v>
      </c>
      <c r="HK15" s="17">
        <v>2.6409999999999999E-2</v>
      </c>
      <c r="HL15" s="17">
        <v>0</v>
      </c>
      <c r="HM15" s="17"/>
      <c r="HN15" s="17"/>
      <c r="HO15" s="17">
        <v>0</v>
      </c>
      <c r="HP15" s="17">
        <v>51.7</v>
      </c>
      <c r="HQ15" s="17">
        <v>56.958759999999998</v>
      </c>
      <c r="HR15" s="17">
        <v>50</v>
      </c>
      <c r="HS15" s="17">
        <v>1.7</v>
      </c>
      <c r="HT15" s="17"/>
      <c r="HU15" s="17"/>
      <c r="HV15" s="17"/>
      <c r="HW15" s="17">
        <v>0</v>
      </c>
      <c r="HX15" s="17"/>
      <c r="HY15" s="17"/>
      <c r="HZ15" s="17"/>
      <c r="IA15" s="17">
        <v>0</v>
      </c>
      <c r="IB15" s="17">
        <v>41.4</v>
      </c>
      <c r="IC15" s="17">
        <v>31.90221</v>
      </c>
      <c r="ID15" s="17">
        <v>42.222410000000004</v>
      </c>
      <c r="IE15" s="17">
        <v>-0.82240999999999997</v>
      </c>
      <c r="IF15" s="17">
        <v>0</v>
      </c>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89.6</v>
      </c>
      <c r="JE15" s="17">
        <v>94.309200000000004</v>
      </c>
      <c r="JF15" s="17">
        <v>73.798670000000001</v>
      </c>
      <c r="JG15" s="17">
        <v>15.80133</v>
      </c>
      <c r="JH15" s="17">
        <v>145.69999999999999</v>
      </c>
      <c r="JI15" s="17">
        <v>180.43875</v>
      </c>
      <c r="JJ15" s="17">
        <v>185.37448000000001</v>
      </c>
      <c r="JK15" s="17">
        <v>-39.674480000000003</v>
      </c>
      <c r="JL15" s="17">
        <v>145.6</v>
      </c>
      <c r="JM15" s="17">
        <v>180.43875</v>
      </c>
      <c r="JN15" s="17">
        <v>185.37448000000001</v>
      </c>
      <c r="JO15" s="17">
        <v>-39.774479999999997</v>
      </c>
      <c r="JP15" s="17">
        <v>145.4</v>
      </c>
      <c r="JQ15" s="17">
        <v>180.43875</v>
      </c>
      <c r="JR15" s="17">
        <v>185.37448000000001</v>
      </c>
      <c r="JS15" s="17">
        <v>-39.97448</v>
      </c>
      <c r="JT15" s="17">
        <v>231.8</v>
      </c>
      <c r="JU15" s="17">
        <v>271.47091999999998</v>
      </c>
      <c r="JV15" s="17">
        <v>278.89674000000002</v>
      </c>
      <c r="JW15" s="17">
        <v>-47.096739999999997</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1.5</v>
      </c>
      <c r="LE15" s="17">
        <v>0.63188999999999995</v>
      </c>
      <c r="LF15" s="17">
        <v>0.63188999999999995</v>
      </c>
      <c r="LG15" s="17">
        <v>0.86811000000000005</v>
      </c>
      <c r="LH15" s="17">
        <v>56.1</v>
      </c>
      <c r="LI15" s="17">
        <v>118.55670000000001</v>
      </c>
      <c r="LJ15" s="17">
        <v>112.93267</v>
      </c>
      <c r="LK15" s="17">
        <v>-56.83267</v>
      </c>
      <c r="LL15" s="17">
        <v>71.8</v>
      </c>
      <c r="LM15" s="17">
        <v>85.248940000000005</v>
      </c>
      <c r="LN15" s="17">
        <v>90.208209999999994</v>
      </c>
      <c r="LO15" s="17">
        <v>-18.40821</v>
      </c>
      <c r="LP15" s="17">
        <v>62.9</v>
      </c>
      <c r="LQ15" s="17">
        <v>67.133979999999994</v>
      </c>
      <c r="LR15" s="17">
        <v>67.133979999999994</v>
      </c>
      <c r="LS15" s="17">
        <v>-4.2339799999999999</v>
      </c>
      <c r="LT15" s="17">
        <v>62.7</v>
      </c>
      <c r="LU15" s="17">
        <v>68.599360000000004</v>
      </c>
      <c r="LV15" s="17">
        <v>72.37388</v>
      </c>
      <c r="LW15" s="17">
        <v>-9.6738800000000005</v>
      </c>
      <c r="LX15" s="17">
        <v>29.9</v>
      </c>
      <c r="LY15" s="17">
        <v>28.389399999999998</v>
      </c>
      <c r="LZ15" s="17">
        <v>29.951460000000001</v>
      </c>
      <c r="MA15" s="17">
        <v>-5.1459999999999999E-2</v>
      </c>
      <c r="MB15" s="17"/>
      <c r="MC15" s="17"/>
      <c r="MD15" s="17"/>
      <c r="ME15" s="17">
        <v>0</v>
      </c>
      <c r="MF15" s="17"/>
      <c r="MG15" s="17"/>
      <c r="MH15" s="17"/>
      <c r="MI15" s="17">
        <v>0</v>
      </c>
      <c r="MJ15" s="17"/>
      <c r="MK15" s="17"/>
      <c r="ML15" s="17"/>
      <c r="MM15" s="17">
        <v>0</v>
      </c>
      <c r="MN15" s="17">
        <v>146.69999999999999</v>
      </c>
      <c r="MO15" s="17">
        <v>151.08876000000001</v>
      </c>
      <c r="MP15" s="17">
        <v>151.08876000000001</v>
      </c>
      <c r="MQ15" s="17">
        <v>-4.3887600000000004</v>
      </c>
      <c r="MR15" s="17">
        <v>148.6</v>
      </c>
      <c r="MS15" s="17">
        <v>151.08876000000001</v>
      </c>
      <c r="MT15" s="17">
        <v>151.08876000000001</v>
      </c>
      <c r="MU15" s="17">
        <v>-2.4887600000000001</v>
      </c>
      <c r="MV15" s="17">
        <v>149.69999999999999</v>
      </c>
      <c r="MW15" s="17">
        <v>151.54248000000001</v>
      </c>
      <c r="MX15" s="17">
        <v>151.54248000000001</v>
      </c>
      <c r="MY15" s="17">
        <v>-1.8424799999999999</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217.9</v>
      </c>
      <c r="NU15" s="17">
        <v>206.29038</v>
      </c>
      <c r="NV15" s="17">
        <v>206.29038</v>
      </c>
      <c r="NW15" s="17">
        <v>11.60962</v>
      </c>
      <c r="NX15" s="17">
        <v>104.6</v>
      </c>
      <c r="NY15" s="17">
        <v>103.45493</v>
      </c>
      <c r="NZ15" s="17">
        <v>103.45493</v>
      </c>
      <c r="OA15" s="17">
        <v>1.14507</v>
      </c>
      <c r="OB15" s="17">
        <v>0</v>
      </c>
      <c r="OC15" s="17"/>
      <c r="OD15" s="17"/>
      <c r="OE15" s="17">
        <v>0</v>
      </c>
      <c r="OF15" s="17">
        <v>117.9</v>
      </c>
      <c r="OG15" s="17">
        <v>106.59</v>
      </c>
      <c r="OH15" s="17">
        <v>106.59</v>
      </c>
      <c r="OI15" s="17">
        <v>11.31</v>
      </c>
      <c r="OJ15" s="17">
        <v>0</v>
      </c>
      <c r="OK15" s="17"/>
      <c r="OL15" s="17"/>
      <c r="OM15" s="17">
        <v>0</v>
      </c>
      <c r="ON15" s="17">
        <v>9.6999999999999993</v>
      </c>
      <c r="OO15" s="17">
        <v>10.814</v>
      </c>
      <c r="OP15" s="17">
        <v>10.814</v>
      </c>
      <c r="OQ15" s="17">
        <v>-1.1140000000000001</v>
      </c>
      <c r="OR15" s="17">
        <v>0</v>
      </c>
      <c r="OS15" s="17"/>
      <c r="OT15" s="17"/>
      <c r="OU15" s="17">
        <v>0</v>
      </c>
      <c r="OV15" s="17"/>
      <c r="OW15" s="17"/>
      <c r="OX15" s="17"/>
      <c r="OY15" s="17">
        <v>0</v>
      </c>
      <c r="OZ15" s="17"/>
      <c r="PA15" s="17"/>
      <c r="PB15" s="17"/>
      <c r="PC15" s="17">
        <v>0</v>
      </c>
      <c r="PD15" s="17">
        <v>0</v>
      </c>
      <c r="PE15" s="17"/>
      <c r="PF15" s="17"/>
      <c r="PG15" s="17">
        <v>0</v>
      </c>
      <c r="PH15" s="17">
        <v>0</v>
      </c>
      <c r="PI15" s="17"/>
      <c r="PJ15" s="17"/>
      <c r="PK15" s="17">
        <v>0</v>
      </c>
      <c r="PL15" s="17">
        <v>0</v>
      </c>
      <c r="PM15" s="17"/>
      <c r="PN15" s="17"/>
      <c r="PO15" s="17">
        <v>0</v>
      </c>
      <c r="PP15" s="17">
        <v>0.8</v>
      </c>
      <c r="PQ15" s="17">
        <v>1</v>
      </c>
      <c r="PR15" s="17">
        <v>1</v>
      </c>
      <c r="PS15" s="17">
        <v>-0.2</v>
      </c>
      <c r="PT15" s="17">
        <v>1.5</v>
      </c>
      <c r="PU15" s="17">
        <v>1.7</v>
      </c>
      <c r="PV15" s="17">
        <v>1.7</v>
      </c>
      <c r="PW15" s="17">
        <v>-0.2</v>
      </c>
      <c r="PX15" s="17">
        <v>4.7</v>
      </c>
      <c r="PY15" s="17">
        <v>4.5999999999999996</v>
      </c>
      <c r="PZ15" s="17">
        <v>4.5999999999999996</v>
      </c>
      <c r="QA15" s="17">
        <v>0.1</v>
      </c>
      <c r="QB15" s="17">
        <v>20.100000000000001</v>
      </c>
      <c r="QC15" s="17">
        <v>19.417480000000001</v>
      </c>
      <c r="QD15" s="17">
        <v>19.417480000000001</v>
      </c>
      <c r="QE15" s="17">
        <v>0.68252000000000002</v>
      </c>
      <c r="QF15" s="17">
        <v>3.9</v>
      </c>
      <c r="QG15" s="17">
        <v>3.8</v>
      </c>
      <c r="QH15" s="17">
        <v>3.8</v>
      </c>
      <c r="QI15" s="17">
        <v>0.1</v>
      </c>
      <c r="QJ15" s="17">
        <v>3.1</v>
      </c>
      <c r="QK15" s="17">
        <v>3.1</v>
      </c>
      <c r="QL15" s="17">
        <v>3.1</v>
      </c>
      <c r="QM15" s="17">
        <v>0</v>
      </c>
      <c r="QN15" s="17">
        <v>3.6</v>
      </c>
      <c r="QO15" s="17">
        <v>3.5</v>
      </c>
      <c r="QP15" s="17">
        <v>3.5</v>
      </c>
      <c r="QQ15" s="17">
        <v>0.1</v>
      </c>
      <c r="QR15" s="17">
        <v>18.600000000000001</v>
      </c>
      <c r="QS15" s="17">
        <v>17.669899999999998</v>
      </c>
      <c r="QT15" s="17">
        <v>17.669899999999998</v>
      </c>
      <c r="QU15" s="17">
        <v>0.93010000000000004</v>
      </c>
      <c r="QV15" s="17">
        <v>0</v>
      </c>
      <c r="QW15" s="17"/>
      <c r="QX15" s="17"/>
      <c r="QY15" s="17">
        <v>0</v>
      </c>
      <c r="QZ15" s="17">
        <v>0</v>
      </c>
      <c r="RA15" s="17"/>
      <c r="RB15" s="17"/>
      <c r="RC15" s="17">
        <v>0</v>
      </c>
      <c r="RD15" s="17">
        <v>31.6</v>
      </c>
      <c r="RE15" s="17">
        <v>25.033000000000001</v>
      </c>
      <c r="RF15" s="17">
        <v>25.033000000000001</v>
      </c>
      <c r="RG15" s="17">
        <v>6.5670000000000002</v>
      </c>
      <c r="RH15" s="17">
        <v>80.2</v>
      </c>
      <c r="RI15" s="17">
        <v>65.691999999999993</v>
      </c>
      <c r="RJ15" s="17">
        <v>65.691999999999993</v>
      </c>
      <c r="RK15" s="17">
        <v>14.507999999999999</v>
      </c>
      <c r="RL15" s="17">
        <v>0</v>
      </c>
      <c r="RM15" s="17"/>
      <c r="RN15" s="17"/>
      <c r="RO15" s="17">
        <v>0</v>
      </c>
      <c r="RP15" s="17">
        <v>2</v>
      </c>
      <c r="RQ15" s="17">
        <v>1.92</v>
      </c>
      <c r="RR15" s="17">
        <v>1.92</v>
      </c>
      <c r="RS15" s="17">
        <v>0.08</v>
      </c>
      <c r="RT15" s="17">
        <v>9.3000000000000007</v>
      </c>
      <c r="RU15" s="17">
        <v>7.3792299999999997</v>
      </c>
      <c r="RV15" s="17">
        <v>9.7663700000000002</v>
      </c>
      <c r="RW15" s="17">
        <v>-0.46637000000000001</v>
      </c>
      <c r="RX15" s="17">
        <v>2.1</v>
      </c>
      <c r="RY15" s="17">
        <v>1.2330000000000001</v>
      </c>
      <c r="RZ15" s="17">
        <v>1.2330000000000001</v>
      </c>
      <c r="SA15" s="17">
        <v>0.86699999999999999</v>
      </c>
      <c r="SB15" s="17">
        <v>0</v>
      </c>
      <c r="SC15" s="17">
        <v>0.4</v>
      </c>
      <c r="SD15" s="17">
        <v>0.4</v>
      </c>
      <c r="SE15" s="17">
        <v>-0.4</v>
      </c>
      <c r="SF15" s="17">
        <v>8</v>
      </c>
      <c r="SG15" s="17">
        <v>7.3</v>
      </c>
      <c r="SH15" s="17">
        <v>7.3</v>
      </c>
      <c r="SI15" s="17">
        <v>0.7</v>
      </c>
      <c r="SJ15" s="17">
        <v>2.6</v>
      </c>
      <c r="SK15" s="17">
        <v>2.2999999999999998</v>
      </c>
      <c r="SL15" s="17">
        <v>2.2999999999999998</v>
      </c>
      <c r="SM15" s="17">
        <v>0.3</v>
      </c>
      <c r="SN15" s="17">
        <v>7.4</v>
      </c>
      <c r="SO15" s="17">
        <v>7</v>
      </c>
      <c r="SP15" s="17">
        <v>7</v>
      </c>
      <c r="SQ15" s="17">
        <v>0.4</v>
      </c>
      <c r="SR15" s="17">
        <v>10.1</v>
      </c>
      <c r="SS15" s="17">
        <v>10</v>
      </c>
      <c r="ST15" s="17">
        <v>10</v>
      </c>
      <c r="SU15" s="17">
        <v>0.1</v>
      </c>
      <c r="SV15" s="17">
        <v>10</v>
      </c>
      <c r="SW15" s="17">
        <v>10</v>
      </c>
      <c r="SX15" s="17">
        <v>10</v>
      </c>
      <c r="SY15" s="17">
        <v>0</v>
      </c>
      <c r="SZ15" s="17">
        <v>14.2</v>
      </c>
      <c r="TA15" s="17">
        <v>18.451000000000001</v>
      </c>
      <c r="TB15" s="17">
        <v>18.451000000000001</v>
      </c>
      <c r="TC15" s="17">
        <v>-4.2510000000000003</v>
      </c>
      <c r="TD15" s="17">
        <v>21.4</v>
      </c>
      <c r="TE15" s="17">
        <v>17.678999999999998</v>
      </c>
      <c r="TF15" s="17">
        <v>17.678999999999998</v>
      </c>
      <c r="TG15" s="17">
        <v>3.7210000000000001</v>
      </c>
      <c r="TH15" s="17">
        <v>0</v>
      </c>
      <c r="TI15" s="17"/>
      <c r="TJ15" s="17"/>
      <c r="TK15" s="17">
        <v>0</v>
      </c>
      <c r="TL15" s="17">
        <v>43.4</v>
      </c>
      <c r="TM15" s="17">
        <v>40.989190000000001</v>
      </c>
      <c r="TN15" s="17">
        <v>67.11</v>
      </c>
      <c r="TO15" s="17">
        <v>-23.71</v>
      </c>
      <c r="TP15" s="17">
        <v>66.099999999999994</v>
      </c>
      <c r="TQ15" s="17">
        <v>68.117990000000006</v>
      </c>
      <c r="TR15" s="17">
        <v>86.320999999999998</v>
      </c>
      <c r="TS15" s="17">
        <v>-20.221</v>
      </c>
      <c r="TT15" s="17">
        <v>4.2</v>
      </c>
      <c r="TU15" s="17">
        <v>4.0259600000000004</v>
      </c>
      <c r="TV15" s="17">
        <v>4.4630000000000001</v>
      </c>
      <c r="TW15" s="17">
        <v>-0.26300000000000001</v>
      </c>
      <c r="TX15" s="17">
        <v>0.6</v>
      </c>
      <c r="TY15" s="17">
        <v>2.5996800000000002</v>
      </c>
      <c r="TZ15" s="17">
        <v>3.048</v>
      </c>
      <c r="UA15" s="17">
        <v>-2.448</v>
      </c>
      <c r="UB15" s="17">
        <v>10.5</v>
      </c>
      <c r="UC15" s="17">
        <v>8</v>
      </c>
      <c r="UD15" s="17">
        <v>8</v>
      </c>
      <c r="UE15" s="17">
        <v>2.5</v>
      </c>
      <c r="UF15" s="17">
        <v>3.3</v>
      </c>
      <c r="UG15" s="17">
        <v>3</v>
      </c>
      <c r="UH15" s="17">
        <v>3</v>
      </c>
      <c r="UI15" s="17">
        <v>0.3</v>
      </c>
      <c r="UJ15" s="17">
        <v>7.6</v>
      </c>
      <c r="UK15" s="17">
        <v>7.5</v>
      </c>
      <c r="UL15" s="17">
        <v>7.5</v>
      </c>
      <c r="UM15" s="17">
        <v>0.1</v>
      </c>
      <c r="UN15" s="17">
        <v>6.6</v>
      </c>
      <c r="UO15" s="17">
        <v>3.8</v>
      </c>
      <c r="UP15" s="17">
        <v>3.8</v>
      </c>
      <c r="UQ15" s="17">
        <v>2.8</v>
      </c>
      <c r="UR15" s="17">
        <v>0</v>
      </c>
      <c r="US15" s="17">
        <v>4.2</v>
      </c>
      <c r="UT15" s="17">
        <v>4.2</v>
      </c>
      <c r="UU15" s="17">
        <v>-4.2</v>
      </c>
      <c r="UV15" s="17">
        <v>1</v>
      </c>
      <c r="UW15" s="17">
        <v>4.4000000000000004</v>
      </c>
      <c r="UX15" s="17">
        <v>4.4000000000000004</v>
      </c>
      <c r="UY15" s="17">
        <v>-3.4</v>
      </c>
      <c r="UZ15" s="17">
        <v>7.1</v>
      </c>
      <c r="VA15" s="17">
        <v>6.0430000000000001</v>
      </c>
      <c r="VB15" s="17">
        <v>6.0430000000000001</v>
      </c>
      <c r="VC15" s="17">
        <v>1.0569999999999999</v>
      </c>
      <c r="VD15" s="17">
        <v>0</v>
      </c>
      <c r="VE15" s="17"/>
      <c r="VF15" s="17"/>
      <c r="VG15" s="17">
        <v>0</v>
      </c>
      <c r="VH15" s="17">
        <v>0</v>
      </c>
      <c r="VI15" s="17"/>
      <c r="VJ15" s="17"/>
      <c r="VK15" s="17">
        <v>0</v>
      </c>
      <c r="VL15" s="17">
        <v>0</v>
      </c>
      <c r="VM15" s="17"/>
      <c r="VN15" s="17"/>
      <c r="VO15" s="17">
        <v>0</v>
      </c>
      <c r="VP15" s="17">
        <v>0.6</v>
      </c>
      <c r="VQ15" s="17">
        <v>0.6</v>
      </c>
      <c r="VR15" s="17">
        <v>0.6</v>
      </c>
      <c r="VS15" s="17">
        <v>0</v>
      </c>
      <c r="VT15" s="17">
        <v>10.8</v>
      </c>
      <c r="VU15" s="17">
        <v>9.3611599999999999</v>
      </c>
      <c r="VV15" s="17">
        <v>31</v>
      </c>
      <c r="VW15" s="17">
        <v>-20.2</v>
      </c>
      <c r="VX15" s="17">
        <v>9.1999999999999993</v>
      </c>
      <c r="VY15" s="17">
        <v>10.08249</v>
      </c>
      <c r="VZ15" s="17">
        <v>27</v>
      </c>
      <c r="WA15" s="17">
        <v>-17.8</v>
      </c>
      <c r="WB15" s="17">
        <v>0</v>
      </c>
      <c r="WC15" s="17"/>
      <c r="WD15" s="17"/>
      <c r="WE15" s="17">
        <v>0</v>
      </c>
      <c r="WF15" s="17">
        <v>2.9</v>
      </c>
      <c r="WG15" s="17">
        <v>2.9009999999999998</v>
      </c>
      <c r="WH15" s="17">
        <v>2.9009999999999998</v>
      </c>
      <c r="WI15" s="17">
        <v>-1E-3</v>
      </c>
      <c r="WJ15" s="17">
        <v>2.4</v>
      </c>
      <c r="WK15" s="17">
        <v>2.4</v>
      </c>
      <c r="WL15" s="17">
        <v>2.4</v>
      </c>
      <c r="WM15" s="17">
        <v>0</v>
      </c>
      <c r="WN15" s="17">
        <v>2.4</v>
      </c>
      <c r="WO15" s="17">
        <v>2.4</v>
      </c>
      <c r="WP15" s="17">
        <v>2.4</v>
      </c>
      <c r="WQ15" s="17">
        <v>0</v>
      </c>
      <c r="WR15" s="17">
        <v>2.4</v>
      </c>
      <c r="WS15" s="17">
        <v>2.8</v>
      </c>
      <c r="WT15" s="17">
        <v>2.8</v>
      </c>
      <c r="WU15" s="17">
        <v>-0.4</v>
      </c>
      <c r="WV15" s="17">
        <v>0</v>
      </c>
      <c r="WW15" s="17"/>
      <c r="WX15" s="17"/>
      <c r="WY15" s="17">
        <v>0</v>
      </c>
      <c r="WZ15" s="17">
        <v>6.8</v>
      </c>
      <c r="XA15" s="17">
        <v>6.8</v>
      </c>
      <c r="XB15" s="17">
        <v>6.8</v>
      </c>
      <c r="XC15" s="17">
        <v>0</v>
      </c>
      <c r="XD15" s="17">
        <v>20</v>
      </c>
      <c r="XE15" s="17">
        <v>19.223299999999998</v>
      </c>
      <c r="XF15" s="17">
        <v>19.223299999999998</v>
      </c>
      <c r="XG15" s="17">
        <v>0.77669999999999995</v>
      </c>
      <c r="XH15" s="17">
        <v>8.4</v>
      </c>
      <c r="XI15" s="17">
        <v>10.8</v>
      </c>
      <c r="XJ15" s="17">
        <v>10.8</v>
      </c>
      <c r="XK15" s="17">
        <v>-2.4</v>
      </c>
      <c r="XL15" s="17">
        <v>28.8</v>
      </c>
      <c r="XM15" s="17">
        <v>29</v>
      </c>
      <c r="XN15" s="17">
        <v>29</v>
      </c>
      <c r="XO15" s="17">
        <v>-0.2</v>
      </c>
      <c r="XP15" s="17">
        <v>32.799999999999997</v>
      </c>
      <c r="XQ15" s="17">
        <v>29</v>
      </c>
      <c r="XR15" s="17">
        <v>29</v>
      </c>
      <c r="XS15" s="17">
        <v>3.8</v>
      </c>
      <c r="XT15" s="17"/>
      <c r="XU15" s="17"/>
      <c r="XV15" s="17"/>
      <c r="XW15" s="17">
        <v>0</v>
      </c>
      <c r="XX15" s="17">
        <v>18.3</v>
      </c>
      <c r="XY15" s="17">
        <v>20</v>
      </c>
      <c r="XZ15" s="17">
        <v>20</v>
      </c>
      <c r="YA15" s="17">
        <v>-1.7</v>
      </c>
      <c r="YB15" s="17"/>
      <c r="YC15" s="17"/>
      <c r="YD15" s="17"/>
      <c r="YE15" s="17">
        <v>0</v>
      </c>
      <c r="YF15" s="17">
        <v>11.19</v>
      </c>
      <c r="YG15" s="17">
        <v>11</v>
      </c>
      <c r="YH15" s="17">
        <v>11</v>
      </c>
      <c r="YI15" s="17">
        <v>0.19</v>
      </c>
    </row>
    <row r="16" spans="1:659" ht="24" customHeight="1" x14ac:dyDescent="0.3">
      <c r="A16" s="1"/>
      <c r="B16" s="18" t="s">
        <v>44</v>
      </c>
      <c r="C16" s="18" t="s">
        <v>743</v>
      </c>
      <c r="D16" s="19">
        <v>96.9</v>
      </c>
      <c r="E16" s="19">
        <v>132.56563</v>
      </c>
      <c r="F16" s="19">
        <v>125.1956</v>
      </c>
      <c r="G16" s="19">
        <v>-28.2956</v>
      </c>
      <c r="H16" s="19">
        <v>441.1</v>
      </c>
      <c r="I16" s="19">
        <v>358.47426999999999</v>
      </c>
      <c r="J16" s="19">
        <v>510.87563</v>
      </c>
      <c r="K16" s="19">
        <v>-69.775630000000007</v>
      </c>
      <c r="L16" s="19">
        <v>142.1</v>
      </c>
      <c r="M16" s="19">
        <v>116.61805</v>
      </c>
      <c r="N16" s="19">
        <v>166.19692000000001</v>
      </c>
      <c r="O16" s="19">
        <v>-24.096920000000001</v>
      </c>
      <c r="P16" s="19"/>
      <c r="Q16" s="19"/>
      <c r="R16" s="19"/>
      <c r="S16" s="19">
        <v>0</v>
      </c>
      <c r="T16" s="19"/>
      <c r="U16" s="19"/>
      <c r="V16" s="19"/>
      <c r="W16" s="19">
        <v>0</v>
      </c>
      <c r="X16" s="19">
        <v>0</v>
      </c>
      <c r="Y16" s="19"/>
      <c r="Z16" s="19"/>
      <c r="AA16" s="19">
        <v>0</v>
      </c>
      <c r="AB16" s="19">
        <v>103.9</v>
      </c>
      <c r="AC16" s="19">
        <v>87.85</v>
      </c>
      <c r="AD16" s="19">
        <v>87.85</v>
      </c>
      <c r="AE16" s="19">
        <v>16.05</v>
      </c>
      <c r="AF16" s="19"/>
      <c r="AG16" s="19"/>
      <c r="AH16" s="19"/>
      <c r="AI16" s="19">
        <v>0</v>
      </c>
      <c r="AJ16" s="19"/>
      <c r="AK16" s="19"/>
      <c r="AL16" s="19"/>
      <c r="AM16" s="19">
        <v>0</v>
      </c>
      <c r="AN16" s="19">
        <v>127.7</v>
      </c>
      <c r="AO16" s="19">
        <v>135.58384000000001</v>
      </c>
      <c r="AP16" s="19">
        <v>137.738</v>
      </c>
      <c r="AQ16" s="19">
        <v>-10.038</v>
      </c>
      <c r="AR16" s="19">
        <v>127.7</v>
      </c>
      <c r="AS16" s="19">
        <v>135.58384000000001</v>
      </c>
      <c r="AT16" s="19">
        <v>137.738</v>
      </c>
      <c r="AU16" s="19">
        <v>-10.038</v>
      </c>
      <c r="AV16" s="19">
        <v>127.3</v>
      </c>
      <c r="AW16" s="19">
        <v>135.58384000000001</v>
      </c>
      <c r="AX16" s="19">
        <v>137.738</v>
      </c>
      <c r="AY16" s="19">
        <v>-10.438000000000001</v>
      </c>
      <c r="AZ16" s="19">
        <v>226.3</v>
      </c>
      <c r="BA16" s="19">
        <v>203.98649</v>
      </c>
      <c r="BB16" s="19">
        <v>207.22744</v>
      </c>
      <c r="BC16" s="19">
        <v>19.072559999999999</v>
      </c>
      <c r="BD16" s="19">
        <v>217.3</v>
      </c>
      <c r="BE16" s="19">
        <v>207.04164</v>
      </c>
      <c r="BF16" s="19">
        <v>207.04164</v>
      </c>
      <c r="BG16" s="19">
        <v>10.25836</v>
      </c>
      <c r="BH16" s="19">
        <v>111.4</v>
      </c>
      <c r="BI16" s="19">
        <v>103.8317</v>
      </c>
      <c r="BJ16" s="19">
        <v>103.8317</v>
      </c>
      <c r="BK16" s="19">
        <v>7.5682999999999998</v>
      </c>
      <c r="BL16" s="19">
        <v>258.39999999999998</v>
      </c>
      <c r="BM16" s="19">
        <v>192.46782999999999</v>
      </c>
      <c r="BN16" s="19">
        <v>209.92400000000001</v>
      </c>
      <c r="BO16" s="19">
        <v>48.475999999999999</v>
      </c>
      <c r="BP16" s="19">
        <v>3</v>
      </c>
      <c r="BQ16" s="19">
        <v>3.4527100000000002</v>
      </c>
      <c r="BR16" s="19">
        <v>3.4527100000000002</v>
      </c>
      <c r="BS16" s="19">
        <v>-0.45271</v>
      </c>
      <c r="BT16" s="19"/>
      <c r="BU16" s="19"/>
      <c r="BV16" s="19"/>
      <c r="BW16" s="19">
        <v>0</v>
      </c>
      <c r="BX16" s="19"/>
      <c r="BY16" s="19"/>
      <c r="BZ16" s="19"/>
      <c r="CA16" s="19">
        <v>0</v>
      </c>
      <c r="CB16" s="19"/>
      <c r="CC16" s="19"/>
      <c r="CD16" s="19"/>
      <c r="CE16" s="19">
        <v>0</v>
      </c>
      <c r="CF16" s="19"/>
      <c r="CG16" s="19"/>
      <c r="CH16" s="19"/>
      <c r="CI16" s="19">
        <v>0</v>
      </c>
      <c r="CJ16" s="19">
        <v>132.1</v>
      </c>
      <c r="CK16" s="19">
        <v>129.16589999999999</v>
      </c>
      <c r="CL16" s="19">
        <v>129.16589999999999</v>
      </c>
      <c r="CM16" s="19">
        <v>2.9340999999999999</v>
      </c>
      <c r="CN16" s="19">
        <v>7.6369999999999996</v>
      </c>
      <c r="CO16" s="19">
        <v>5.1333399999999996</v>
      </c>
      <c r="CP16" s="19">
        <v>5.1333399999999996</v>
      </c>
      <c r="CQ16" s="19">
        <v>2.50366</v>
      </c>
      <c r="CR16" s="19">
        <v>6.2679999999999998</v>
      </c>
      <c r="CS16" s="19">
        <v>2.8177599999999998</v>
      </c>
      <c r="CT16" s="19">
        <v>2.8177599999999998</v>
      </c>
      <c r="CU16" s="19">
        <v>3.45024</v>
      </c>
      <c r="CV16" s="19"/>
      <c r="CW16" s="19"/>
      <c r="CX16" s="19"/>
      <c r="CY16" s="19">
        <v>0</v>
      </c>
      <c r="CZ16" s="19">
        <v>6.8</v>
      </c>
      <c r="DA16" s="19">
        <v>6.8787000000000003</v>
      </c>
      <c r="DB16" s="19">
        <v>6.8787000000000003</v>
      </c>
      <c r="DC16" s="19">
        <v>-7.8700000000000006E-2</v>
      </c>
      <c r="DD16" s="19">
        <v>11.9</v>
      </c>
      <c r="DE16" s="19">
        <v>14.919420000000001</v>
      </c>
      <c r="DF16" s="19">
        <v>14.919420000000001</v>
      </c>
      <c r="DG16" s="19">
        <v>-3.0194200000000002</v>
      </c>
      <c r="DH16" s="19">
        <v>90.3</v>
      </c>
      <c r="DI16" s="19">
        <v>78.980019999999996</v>
      </c>
      <c r="DJ16" s="19">
        <v>80.841729999999998</v>
      </c>
      <c r="DK16" s="19">
        <v>9.4582700000000006</v>
      </c>
      <c r="DL16" s="19"/>
      <c r="DM16" s="19"/>
      <c r="DN16" s="19"/>
      <c r="DO16" s="19">
        <v>0</v>
      </c>
      <c r="DP16" s="19"/>
      <c r="DQ16" s="19"/>
      <c r="DR16" s="19"/>
      <c r="DS16" s="19">
        <v>0</v>
      </c>
      <c r="DT16" s="19"/>
      <c r="DU16" s="19"/>
      <c r="DV16" s="19"/>
      <c r="DW16" s="19">
        <v>0</v>
      </c>
      <c r="DX16" s="19"/>
      <c r="DY16" s="19"/>
      <c r="DZ16" s="19"/>
      <c r="EA16" s="19">
        <v>0</v>
      </c>
      <c r="EB16" s="19">
        <v>81.900000000000006</v>
      </c>
      <c r="EC16" s="19">
        <v>76.322360000000003</v>
      </c>
      <c r="ED16" s="19">
        <v>73.842339999999993</v>
      </c>
      <c r="EE16" s="19">
        <v>8.0576600000000003</v>
      </c>
      <c r="EF16" s="19">
        <v>62.9</v>
      </c>
      <c r="EG16" s="19">
        <v>98.453609999999998</v>
      </c>
      <c r="EH16" s="19">
        <v>110.26321</v>
      </c>
      <c r="EI16" s="19">
        <v>-47.363210000000002</v>
      </c>
      <c r="EJ16" s="19"/>
      <c r="EK16" s="19"/>
      <c r="EL16" s="19"/>
      <c r="EM16" s="19">
        <v>0</v>
      </c>
      <c r="EN16" s="19"/>
      <c r="EO16" s="19"/>
      <c r="EP16" s="19"/>
      <c r="EQ16" s="19">
        <v>0</v>
      </c>
      <c r="ER16" s="19"/>
      <c r="ES16" s="19"/>
      <c r="ET16" s="19"/>
      <c r="EU16" s="19">
        <v>0</v>
      </c>
      <c r="EV16" s="19">
        <v>6.5</v>
      </c>
      <c r="EW16" s="19">
        <v>6.39</v>
      </c>
      <c r="EX16" s="19">
        <v>6.39</v>
      </c>
      <c r="EY16" s="19">
        <v>0.11</v>
      </c>
      <c r="EZ16" s="19">
        <v>427.2</v>
      </c>
      <c r="FA16" s="19">
        <v>228.45631</v>
      </c>
      <c r="FB16" s="19"/>
      <c r="FC16" s="19">
        <v>427.2</v>
      </c>
      <c r="FD16" s="19">
        <v>35.1</v>
      </c>
      <c r="FE16" s="19">
        <v>39.998930000000001</v>
      </c>
      <c r="FF16" s="19">
        <v>39.998930000000001</v>
      </c>
      <c r="FG16" s="19">
        <v>-4.89893</v>
      </c>
      <c r="FH16" s="19">
        <v>57.6</v>
      </c>
      <c r="FI16" s="19">
        <v>67.010310000000004</v>
      </c>
      <c r="FJ16" s="19">
        <v>67.010300000000001</v>
      </c>
      <c r="FK16" s="19">
        <v>-9.4102999999999994</v>
      </c>
      <c r="FL16" s="19">
        <v>0</v>
      </c>
      <c r="FM16" s="19"/>
      <c r="FN16" s="19"/>
      <c r="FO16" s="19">
        <v>0</v>
      </c>
      <c r="FP16" s="19">
        <v>18.2</v>
      </c>
      <c r="FQ16" s="19">
        <v>17.562139999999999</v>
      </c>
      <c r="FR16" s="19">
        <v>17.562139999999999</v>
      </c>
      <c r="FS16" s="19">
        <v>0.63785999999999998</v>
      </c>
      <c r="FT16" s="19">
        <v>11.4</v>
      </c>
      <c r="FU16" s="19">
        <v>9.1999999999999993</v>
      </c>
      <c r="FV16" s="19">
        <v>9.1999999999999993</v>
      </c>
      <c r="FW16" s="19">
        <v>2.2000000000000002</v>
      </c>
      <c r="FX16" s="19">
        <v>69.7</v>
      </c>
      <c r="FY16" s="19">
        <v>70.581100000000006</v>
      </c>
      <c r="FZ16" s="19">
        <v>70.581100000000006</v>
      </c>
      <c r="GA16" s="19">
        <v>-0.88109999999999999</v>
      </c>
      <c r="GB16" s="19">
        <v>120.37862</v>
      </c>
      <c r="GC16" s="19">
        <v>184.91498000000001</v>
      </c>
      <c r="GD16" s="19">
        <v>184.91498000000001</v>
      </c>
      <c r="GE16" s="19">
        <v>-64.536360000000002</v>
      </c>
      <c r="GF16" s="19">
        <v>120.46925</v>
      </c>
      <c r="GG16" s="19">
        <v>184.91498000000001</v>
      </c>
      <c r="GH16" s="19">
        <v>184.91498000000001</v>
      </c>
      <c r="GI16" s="19">
        <v>-64.445729999999998</v>
      </c>
      <c r="GJ16" s="19">
        <v>152.18169</v>
      </c>
      <c r="GK16" s="19">
        <v>185.47028</v>
      </c>
      <c r="GL16" s="19">
        <v>185.47028</v>
      </c>
      <c r="GM16" s="19">
        <v>-33.288589999999999</v>
      </c>
      <c r="GN16" s="19">
        <v>100.4</v>
      </c>
      <c r="GO16" s="19">
        <v>93.468059999999994</v>
      </c>
      <c r="GP16" s="19">
        <v>76.03143</v>
      </c>
      <c r="GQ16" s="19">
        <v>24.368569999999998</v>
      </c>
      <c r="GR16" s="19">
        <v>7.7</v>
      </c>
      <c r="GS16" s="19">
        <v>7.9823300000000001</v>
      </c>
      <c r="GT16" s="19">
        <v>7.9823300000000001</v>
      </c>
      <c r="GU16" s="19">
        <v>-0.28233000000000003</v>
      </c>
      <c r="GV16" s="19">
        <v>8.9</v>
      </c>
      <c r="GW16" s="19">
        <v>8.3742199999999993</v>
      </c>
      <c r="GX16" s="19">
        <v>8.3742199999999993</v>
      </c>
      <c r="GY16" s="19">
        <v>0.52578000000000003</v>
      </c>
      <c r="GZ16" s="19">
        <v>0</v>
      </c>
      <c r="HA16" s="19"/>
      <c r="HB16" s="19"/>
      <c r="HC16" s="19">
        <v>0</v>
      </c>
      <c r="HD16" s="19">
        <v>21.2</v>
      </c>
      <c r="HE16" s="19">
        <v>21.751460000000002</v>
      </c>
      <c r="HF16" s="19">
        <v>21.751460000000002</v>
      </c>
      <c r="HG16" s="19">
        <v>-0.55145999999999995</v>
      </c>
      <c r="HH16" s="19">
        <v>2</v>
      </c>
      <c r="HI16" s="19">
        <v>1.97359</v>
      </c>
      <c r="HJ16" s="19">
        <v>1.97359</v>
      </c>
      <c r="HK16" s="19">
        <v>2.6409999999999999E-2</v>
      </c>
      <c r="HL16" s="19">
        <v>0</v>
      </c>
      <c r="HM16" s="19"/>
      <c r="HN16" s="19"/>
      <c r="HO16" s="19">
        <v>0</v>
      </c>
      <c r="HP16" s="19">
        <v>52.8</v>
      </c>
      <c r="HQ16" s="19">
        <v>56.958759999999998</v>
      </c>
      <c r="HR16" s="19">
        <v>50</v>
      </c>
      <c r="HS16" s="19">
        <v>2.8</v>
      </c>
      <c r="HT16" s="19"/>
      <c r="HU16" s="19"/>
      <c r="HV16" s="19"/>
      <c r="HW16" s="19">
        <v>0</v>
      </c>
      <c r="HX16" s="19"/>
      <c r="HY16" s="19"/>
      <c r="HZ16" s="19"/>
      <c r="IA16" s="19">
        <v>0</v>
      </c>
      <c r="IB16" s="19">
        <v>41.4</v>
      </c>
      <c r="IC16" s="19">
        <v>32.065930000000002</v>
      </c>
      <c r="ID16" s="19">
        <v>42.247129999999999</v>
      </c>
      <c r="IE16" s="19">
        <v>-0.84713000000000005</v>
      </c>
      <c r="IF16" s="19">
        <v>0</v>
      </c>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89.8</v>
      </c>
      <c r="JE16" s="19">
        <v>94.309200000000004</v>
      </c>
      <c r="JF16" s="19">
        <v>73.093450000000004</v>
      </c>
      <c r="JG16" s="19">
        <v>16.70655</v>
      </c>
      <c r="JH16" s="19">
        <v>146.30000000000001</v>
      </c>
      <c r="JI16" s="19">
        <v>180.63127</v>
      </c>
      <c r="JJ16" s="19">
        <v>185.36338000000001</v>
      </c>
      <c r="JK16" s="19">
        <v>-39.063380000000002</v>
      </c>
      <c r="JL16" s="19">
        <v>146.19999999999999</v>
      </c>
      <c r="JM16" s="19">
        <v>180.63127</v>
      </c>
      <c r="JN16" s="19">
        <v>185.36338000000001</v>
      </c>
      <c r="JO16" s="19">
        <v>-39.163379999999997</v>
      </c>
      <c r="JP16" s="19">
        <v>145.69999999999999</v>
      </c>
      <c r="JQ16" s="19">
        <v>180.63127</v>
      </c>
      <c r="JR16" s="19">
        <v>185.36338000000001</v>
      </c>
      <c r="JS16" s="19">
        <v>-39.663379999999997</v>
      </c>
      <c r="JT16" s="19">
        <v>232.4</v>
      </c>
      <c r="JU16" s="19">
        <v>271.76056</v>
      </c>
      <c r="JV16" s="19">
        <v>278.88004000000001</v>
      </c>
      <c r="JW16" s="19">
        <v>-46.480040000000002</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1.4</v>
      </c>
      <c r="LE16" s="19">
        <v>0.63188999999999995</v>
      </c>
      <c r="LF16" s="19">
        <v>0.63188999999999995</v>
      </c>
      <c r="LG16" s="19">
        <v>0.76810999999999996</v>
      </c>
      <c r="LH16" s="19">
        <v>82.6</v>
      </c>
      <c r="LI16" s="19">
        <v>118.55670000000001</v>
      </c>
      <c r="LJ16" s="19">
        <v>112.93267</v>
      </c>
      <c r="LK16" s="19">
        <v>-30.33267</v>
      </c>
      <c r="LL16" s="19">
        <v>78.099999999999994</v>
      </c>
      <c r="LM16" s="19">
        <v>85.107489999999999</v>
      </c>
      <c r="LN16" s="19">
        <v>89.875060000000005</v>
      </c>
      <c r="LO16" s="19">
        <v>-11.77506</v>
      </c>
      <c r="LP16" s="19">
        <v>62.9</v>
      </c>
      <c r="LQ16" s="19">
        <v>67.133979999999994</v>
      </c>
      <c r="LR16" s="19">
        <v>67.133979999999994</v>
      </c>
      <c r="LS16" s="19">
        <v>-4.2339799999999999</v>
      </c>
      <c r="LT16" s="19">
        <v>62.6</v>
      </c>
      <c r="LU16" s="19">
        <v>69.025980000000004</v>
      </c>
      <c r="LV16" s="19">
        <v>72.37388</v>
      </c>
      <c r="LW16" s="19">
        <v>-9.7738800000000001</v>
      </c>
      <c r="LX16" s="19">
        <v>29.9</v>
      </c>
      <c r="LY16" s="19">
        <v>28.565950000000001</v>
      </c>
      <c r="LZ16" s="19">
        <v>29.951460000000001</v>
      </c>
      <c r="MA16" s="19">
        <v>-5.1459999999999999E-2</v>
      </c>
      <c r="MB16" s="19"/>
      <c r="MC16" s="19"/>
      <c r="MD16" s="19"/>
      <c r="ME16" s="19">
        <v>0</v>
      </c>
      <c r="MF16" s="19"/>
      <c r="MG16" s="19"/>
      <c r="MH16" s="19"/>
      <c r="MI16" s="19">
        <v>0</v>
      </c>
      <c r="MJ16" s="19"/>
      <c r="MK16" s="19"/>
      <c r="ML16" s="19"/>
      <c r="MM16" s="19">
        <v>0</v>
      </c>
      <c r="MN16" s="19">
        <v>146.5</v>
      </c>
      <c r="MO16" s="19">
        <v>151.08876000000001</v>
      </c>
      <c r="MP16" s="19">
        <v>151.08876000000001</v>
      </c>
      <c r="MQ16" s="19">
        <v>-4.5887599999999997</v>
      </c>
      <c r="MR16" s="19">
        <v>148.69999999999999</v>
      </c>
      <c r="MS16" s="19">
        <v>151.08876000000001</v>
      </c>
      <c r="MT16" s="19">
        <v>151.08876000000001</v>
      </c>
      <c r="MU16" s="19">
        <v>-2.38876</v>
      </c>
      <c r="MV16" s="19">
        <v>149</v>
      </c>
      <c r="MW16" s="19">
        <v>151.54248000000001</v>
      </c>
      <c r="MX16" s="19">
        <v>151.54248000000001</v>
      </c>
      <c r="MY16" s="19">
        <v>-2.5424799999999999</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218</v>
      </c>
      <c r="NU16" s="19">
        <v>206.29038</v>
      </c>
      <c r="NV16" s="19">
        <v>206.29038</v>
      </c>
      <c r="NW16" s="19">
        <v>11.709619999999999</v>
      </c>
      <c r="NX16" s="19">
        <v>104.9</v>
      </c>
      <c r="NY16" s="19">
        <v>103.45493</v>
      </c>
      <c r="NZ16" s="19">
        <v>103.45493</v>
      </c>
      <c r="OA16" s="19">
        <v>1.4450700000000001</v>
      </c>
      <c r="OB16" s="19">
        <v>0</v>
      </c>
      <c r="OC16" s="19"/>
      <c r="OD16" s="19"/>
      <c r="OE16" s="19">
        <v>0</v>
      </c>
      <c r="OF16" s="19">
        <v>119.4</v>
      </c>
      <c r="OG16" s="19">
        <v>105.12</v>
      </c>
      <c r="OH16" s="19">
        <v>105.12</v>
      </c>
      <c r="OI16" s="19">
        <v>14.28</v>
      </c>
      <c r="OJ16" s="19">
        <v>0</v>
      </c>
      <c r="OK16" s="19"/>
      <c r="OL16" s="19"/>
      <c r="OM16" s="19">
        <v>0</v>
      </c>
      <c r="ON16" s="19">
        <v>9.1999999999999993</v>
      </c>
      <c r="OO16" s="19">
        <v>10.874000000000001</v>
      </c>
      <c r="OP16" s="19">
        <v>10.874000000000001</v>
      </c>
      <c r="OQ16" s="19">
        <v>-1.6739999999999999</v>
      </c>
      <c r="OR16" s="19">
        <v>0</v>
      </c>
      <c r="OS16" s="19"/>
      <c r="OT16" s="19"/>
      <c r="OU16" s="19">
        <v>0</v>
      </c>
      <c r="OV16" s="19"/>
      <c r="OW16" s="19"/>
      <c r="OX16" s="19"/>
      <c r="OY16" s="19">
        <v>0</v>
      </c>
      <c r="OZ16" s="19"/>
      <c r="PA16" s="19"/>
      <c r="PB16" s="19"/>
      <c r="PC16" s="19">
        <v>0</v>
      </c>
      <c r="PD16" s="19">
        <v>0</v>
      </c>
      <c r="PE16" s="19"/>
      <c r="PF16" s="19"/>
      <c r="PG16" s="19">
        <v>0</v>
      </c>
      <c r="PH16" s="19">
        <v>0</v>
      </c>
      <c r="PI16" s="19"/>
      <c r="PJ16" s="19"/>
      <c r="PK16" s="19">
        <v>0</v>
      </c>
      <c r="PL16" s="19">
        <v>0</v>
      </c>
      <c r="PM16" s="19"/>
      <c r="PN16" s="19"/>
      <c r="PO16" s="19">
        <v>0</v>
      </c>
      <c r="PP16" s="19">
        <v>0.7</v>
      </c>
      <c r="PQ16" s="19">
        <v>1</v>
      </c>
      <c r="PR16" s="19">
        <v>1</v>
      </c>
      <c r="PS16" s="19">
        <v>-0.3</v>
      </c>
      <c r="PT16" s="19">
        <v>1.5</v>
      </c>
      <c r="PU16" s="19">
        <v>1.7</v>
      </c>
      <c r="PV16" s="19">
        <v>1.7</v>
      </c>
      <c r="PW16" s="19">
        <v>-0.2</v>
      </c>
      <c r="PX16" s="19">
        <v>4.8</v>
      </c>
      <c r="PY16" s="19">
        <v>4.5999999999999996</v>
      </c>
      <c r="PZ16" s="19">
        <v>4.5999999999999996</v>
      </c>
      <c r="QA16" s="19">
        <v>0.2</v>
      </c>
      <c r="QB16" s="19">
        <v>20.2</v>
      </c>
      <c r="QC16" s="19">
        <v>19.417480000000001</v>
      </c>
      <c r="QD16" s="19">
        <v>19.417480000000001</v>
      </c>
      <c r="QE16" s="19">
        <v>0.78251999999999999</v>
      </c>
      <c r="QF16" s="19">
        <v>3.9</v>
      </c>
      <c r="QG16" s="19">
        <v>3.8</v>
      </c>
      <c r="QH16" s="19">
        <v>3.8</v>
      </c>
      <c r="QI16" s="19">
        <v>0.1</v>
      </c>
      <c r="QJ16" s="19">
        <v>3.1</v>
      </c>
      <c r="QK16" s="19">
        <v>3.1</v>
      </c>
      <c r="QL16" s="19">
        <v>3.1</v>
      </c>
      <c r="QM16" s="19">
        <v>0</v>
      </c>
      <c r="QN16" s="19">
        <v>3.6</v>
      </c>
      <c r="QO16" s="19">
        <v>3.5</v>
      </c>
      <c r="QP16" s="19">
        <v>3.5</v>
      </c>
      <c r="QQ16" s="19">
        <v>0.1</v>
      </c>
      <c r="QR16" s="19">
        <v>18.600000000000001</v>
      </c>
      <c r="QS16" s="19">
        <v>17.669899999999998</v>
      </c>
      <c r="QT16" s="19">
        <v>17.669899999999998</v>
      </c>
      <c r="QU16" s="19">
        <v>0.93010000000000004</v>
      </c>
      <c r="QV16" s="19">
        <v>0</v>
      </c>
      <c r="QW16" s="19"/>
      <c r="QX16" s="19"/>
      <c r="QY16" s="19">
        <v>0</v>
      </c>
      <c r="QZ16" s="19">
        <v>0</v>
      </c>
      <c r="RA16" s="19"/>
      <c r="RB16" s="19"/>
      <c r="RC16" s="19">
        <v>0</v>
      </c>
      <c r="RD16" s="19">
        <v>31.9</v>
      </c>
      <c r="RE16" s="19">
        <v>25.007999999999999</v>
      </c>
      <c r="RF16" s="19">
        <v>25.007999999999999</v>
      </c>
      <c r="RG16" s="19">
        <v>6.8920000000000003</v>
      </c>
      <c r="RH16" s="19">
        <v>79.2</v>
      </c>
      <c r="RI16" s="19">
        <v>65.057000000000002</v>
      </c>
      <c r="RJ16" s="19">
        <v>65.057000000000002</v>
      </c>
      <c r="RK16" s="19">
        <v>14.143000000000001</v>
      </c>
      <c r="RL16" s="19">
        <v>0</v>
      </c>
      <c r="RM16" s="19"/>
      <c r="RN16" s="19"/>
      <c r="RO16" s="19">
        <v>0</v>
      </c>
      <c r="RP16" s="19">
        <v>2</v>
      </c>
      <c r="RQ16" s="19">
        <v>1.92</v>
      </c>
      <c r="RR16" s="19">
        <v>1.92</v>
      </c>
      <c r="RS16" s="19">
        <v>0.08</v>
      </c>
      <c r="RT16" s="19">
        <v>9.3000000000000007</v>
      </c>
      <c r="RU16" s="19">
        <v>7.4170999999999996</v>
      </c>
      <c r="RV16" s="19">
        <v>9.7720900000000004</v>
      </c>
      <c r="RW16" s="19">
        <v>-0.47209000000000001</v>
      </c>
      <c r="RX16" s="19">
        <v>2.1</v>
      </c>
      <c r="RY16" s="19">
        <v>1.2330000000000001</v>
      </c>
      <c r="RZ16" s="19">
        <v>1.2330000000000001</v>
      </c>
      <c r="SA16" s="19">
        <v>0.86699999999999999</v>
      </c>
      <c r="SB16" s="19">
        <v>0</v>
      </c>
      <c r="SC16" s="19">
        <v>0.4</v>
      </c>
      <c r="SD16" s="19">
        <v>0.4</v>
      </c>
      <c r="SE16" s="19">
        <v>-0.4</v>
      </c>
      <c r="SF16" s="19">
        <v>8</v>
      </c>
      <c r="SG16" s="19">
        <v>7.3</v>
      </c>
      <c r="SH16" s="19">
        <v>7.3</v>
      </c>
      <c r="SI16" s="19">
        <v>0.7</v>
      </c>
      <c r="SJ16" s="19">
        <v>2.6</v>
      </c>
      <c r="SK16" s="19">
        <v>2.2999999999999998</v>
      </c>
      <c r="SL16" s="19">
        <v>2.2999999999999998</v>
      </c>
      <c r="SM16" s="19">
        <v>0.3</v>
      </c>
      <c r="SN16" s="19">
        <v>7.1</v>
      </c>
      <c r="SO16" s="19">
        <v>7</v>
      </c>
      <c r="SP16" s="19">
        <v>7</v>
      </c>
      <c r="SQ16" s="19">
        <v>0.1</v>
      </c>
      <c r="SR16" s="19">
        <v>10.1</v>
      </c>
      <c r="SS16" s="19">
        <v>10</v>
      </c>
      <c r="ST16" s="19">
        <v>10</v>
      </c>
      <c r="SU16" s="19">
        <v>0.1</v>
      </c>
      <c r="SV16" s="19">
        <v>10</v>
      </c>
      <c r="SW16" s="19">
        <v>10</v>
      </c>
      <c r="SX16" s="19">
        <v>10</v>
      </c>
      <c r="SY16" s="19">
        <v>0</v>
      </c>
      <c r="SZ16" s="19">
        <v>10.8</v>
      </c>
      <c r="TA16" s="19">
        <v>18.555</v>
      </c>
      <c r="TB16" s="19">
        <v>18.555</v>
      </c>
      <c r="TC16" s="19">
        <v>-7.7549999999999999</v>
      </c>
      <c r="TD16" s="19">
        <v>14</v>
      </c>
      <c r="TE16" s="19">
        <v>14.794</v>
      </c>
      <c r="TF16" s="19">
        <v>14.794</v>
      </c>
      <c r="TG16" s="19">
        <v>-0.79400000000000004</v>
      </c>
      <c r="TH16" s="19">
        <v>0</v>
      </c>
      <c r="TI16" s="19"/>
      <c r="TJ16" s="19"/>
      <c r="TK16" s="19">
        <v>0</v>
      </c>
      <c r="TL16" s="19">
        <v>47.5</v>
      </c>
      <c r="TM16" s="19">
        <v>41.293550000000003</v>
      </c>
      <c r="TN16" s="19">
        <v>67.102999999999994</v>
      </c>
      <c r="TO16" s="19">
        <v>-19.603000000000002</v>
      </c>
      <c r="TP16" s="19">
        <v>67.8</v>
      </c>
      <c r="TQ16" s="19">
        <v>68.429329999999993</v>
      </c>
      <c r="TR16" s="19">
        <v>86.528999999999996</v>
      </c>
      <c r="TS16" s="19">
        <v>-18.728999999999999</v>
      </c>
      <c r="TT16" s="19">
        <v>3.2</v>
      </c>
      <c r="TU16" s="19">
        <v>4.15984</v>
      </c>
      <c r="TV16" s="19">
        <v>4.4269999999999996</v>
      </c>
      <c r="TW16" s="19">
        <v>-1.2270000000000001</v>
      </c>
      <c r="TX16" s="19">
        <v>0.9</v>
      </c>
      <c r="TY16" s="19">
        <v>2.7029399999999999</v>
      </c>
      <c r="TZ16" s="19">
        <v>3.028</v>
      </c>
      <c r="UA16" s="19">
        <v>-2.1280000000000001</v>
      </c>
      <c r="UB16" s="19">
        <v>10.5</v>
      </c>
      <c r="UC16" s="19">
        <v>8</v>
      </c>
      <c r="UD16" s="19">
        <v>8</v>
      </c>
      <c r="UE16" s="19">
        <v>2.5</v>
      </c>
      <c r="UF16" s="19">
        <v>3.3</v>
      </c>
      <c r="UG16" s="19">
        <v>3</v>
      </c>
      <c r="UH16" s="19">
        <v>3</v>
      </c>
      <c r="UI16" s="19">
        <v>0.3</v>
      </c>
      <c r="UJ16" s="19">
        <v>7.7</v>
      </c>
      <c r="UK16" s="19">
        <v>7.5</v>
      </c>
      <c r="UL16" s="19">
        <v>7.5</v>
      </c>
      <c r="UM16" s="19">
        <v>0.2</v>
      </c>
      <c r="UN16" s="19">
        <v>6.6</v>
      </c>
      <c r="UO16" s="19">
        <v>3.8</v>
      </c>
      <c r="UP16" s="19">
        <v>3.8</v>
      </c>
      <c r="UQ16" s="19">
        <v>2.8</v>
      </c>
      <c r="UR16" s="19">
        <v>10</v>
      </c>
      <c r="US16" s="19">
        <v>4.2</v>
      </c>
      <c r="UT16" s="19">
        <v>4.2</v>
      </c>
      <c r="UU16" s="19">
        <v>5.8</v>
      </c>
      <c r="UV16" s="19">
        <v>7</v>
      </c>
      <c r="UW16" s="19">
        <v>4.4000000000000004</v>
      </c>
      <c r="UX16" s="19">
        <v>4.4000000000000004</v>
      </c>
      <c r="UY16" s="19">
        <v>2.6</v>
      </c>
      <c r="UZ16" s="19">
        <v>6.7</v>
      </c>
      <c r="VA16" s="19">
        <v>6.1630000000000003</v>
      </c>
      <c r="VB16" s="19">
        <v>6.1630000000000003</v>
      </c>
      <c r="VC16" s="19">
        <v>0.53700000000000003</v>
      </c>
      <c r="VD16" s="19">
        <v>0</v>
      </c>
      <c r="VE16" s="19"/>
      <c r="VF16" s="19"/>
      <c r="VG16" s="19">
        <v>0</v>
      </c>
      <c r="VH16" s="19">
        <v>0</v>
      </c>
      <c r="VI16" s="19"/>
      <c r="VJ16" s="19"/>
      <c r="VK16" s="19">
        <v>0</v>
      </c>
      <c r="VL16" s="19">
        <v>0</v>
      </c>
      <c r="VM16" s="19"/>
      <c r="VN16" s="19"/>
      <c r="VO16" s="19">
        <v>0</v>
      </c>
      <c r="VP16" s="19">
        <v>0.6</v>
      </c>
      <c r="VQ16" s="19">
        <v>0.6</v>
      </c>
      <c r="VR16" s="19">
        <v>0.6</v>
      </c>
      <c r="VS16" s="19">
        <v>0</v>
      </c>
      <c r="VT16" s="19">
        <v>20.100000000000001</v>
      </c>
      <c r="VU16" s="19">
        <v>13.00572</v>
      </c>
      <c r="VV16" s="19">
        <v>32</v>
      </c>
      <c r="VW16" s="19">
        <v>-11.9</v>
      </c>
      <c r="VX16" s="19">
        <v>10.6</v>
      </c>
      <c r="VY16" s="19">
        <v>12.99939</v>
      </c>
      <c r="VZ16" s="19">
        <v>28</v>
      </c>
      <c r="WA16" s="19">
        <v>-17.399999999999999</v>
      </c>
      <c r="WB16" s="19">
        <v>0</v>
      </c>
      <c r="WC16" s="19"/>
      <c r="WD16" s="19"/>
      <c r="WE16" s="19">
        <v>0</v>
      </c>
      <c r="WF16" s="19">
        <v>2.9</v>
      </c>
      <c r="WG16" s="19">
        <v>2.9009999999999998</v>
      </c>
      <c r="WH16" s="19">
        <v>2.9009999999999998</v>
      </c>
      <c r="WI16" s="19">
        <v>-1E-3</v>
      </c>
      <c r="WJ16" s="19">
        <v>2.4</v>
      </c>
      <c r="WK16" s="19">
        <v>2.4</v>
      </c>
      <c r="WL16" s="19">
        <v>2.4</v>
      </c>
      <c r="WM16" s="19">
        <v>0</v>
      </c>
      <c r="WN16" s="19">
        <v>2.4</v>
      </c>
      <c r="WO16" s="19">
        <v>2.4</v>
      </c>
      <c r="WP16" s="19">
        <v>2.4</v>
      </c>
      <c r="WQ16" s="19">
        <v>0</v>
      </c>
      <c r="WR16" s="19">
        <v>2.4</v>
      </c>
      <c r="WS16" s="19">
        <v>2.8</v>
      </c>
      <c r="WT16" s="19">
        <v>2.8</v>
      </c>
      <c r="WU16" s="19">
        <v>-0.4</v>
      </c>
      <c r="WV16" s="19">
        <v>0</v>
      </c>
      <c r="WW16" s="19"/>
      <c r="WX16" s="19"/>
      <c r="WY16" s="19">
        <v>0</v>
      </c>
      <c r="WZ16" s="19">
        <v>6.8</v>
      </c>
      <c r="XA16" s="19">
        <v>6.8</v>
      </c>
      <c r="XB16" s="19">
        <v>6.8</v>
      </c>
      <c r="XC16" s="19">
        <v>0</v>
      </c>
      <c r="XD16" s="19">
        <v>20</v>
      </c>
      <c r="XE16" s="19">
        <v>19.223299999999998</v>
      </c>
      <c r="XF16" s="19">
        <v>19.223299999999998</v>
      </c>
      <c r="XG16" s="19">
        <v>0.77669999999999995</v>
      </c>
      <c r="XH16" s="19">
        <v>8.5</v>
      </c>
      <c r="XI16" s="19">
        <v>10.8</v>
      </c>
      <c r="XJ16" s="19">
        <v>10.8</v>
      </c>
      <c r="XK16" s="19">
        <v>-2.2999999999999998</v>
      </c>
      <c r="XL16" s="19">
        <v>28.5</v>
      </c>
      <c r="XM16" s="19">
        <v>29</v>
      </c>
      <c r="XN16" s="19">
        <v>29</v>
      </c>
      <c r="XO16" s="19">
        <v>-0.5</v>
      </c>
      <c r="XP16" s="19">
        <v>32.9</v>
      </c>
      <c r="XQ16" s="19">
        <v>29</v>
      </c>
      <c r="XR16" s="19">
        <v>29</v>
      </c>
      <c r="XS16" s="19">
        <v>3.9</v>
      </c>
      <c r="XT16" s="19"/>
      <c r="XU16" s="19"/>
      <c r="XV16" s="19"/>
      <c r="XW16" s="19">
        <v>0</v>
      </c>
      <c r="XX16" s="19">
        <v>17.899999999999999</v>
      </c>
      <c r="XY16" s="19">
        <v>20</v>
      </c>
      <c r="XZ16" s="19">
        <v>20</v>
      </c>
      <c r="YA16" s="19">
        <v>-2.1</v>
      </c>
      <c r="YB16" s="19"/>
      <c r="YC16" s="19"/>
      <c r="YD16" s="19"/>
      <c r="YE16" s="19">
        <v>0</v>
      </c>
      <c r="YF16" s="19">
        <v>10.66</v>
      </c>
      <c r="YG16" s="19">
        <v>11</v>
      </c>
      <c r="YH16" s="19">
        <v>11</v>
      </c>
      <c r="YI16" s="19">
        <v>-0.34</v>
      </c>
    </row>
    <row r="17" spans="1:659" ht="24" customHeight="1" x14ac:dyDescent="0.3">
      <c r="A17" s="1"/>
      <c r="B17" s="13" t="s">
        <v>44</v>
      </c>
      <c r="C17" s="13" t="s">
        <v>744</v>
      </c>
      <c r="D17" s="14">
        <v>98.1</v>
      </c>
      <c r="E17" s="14">
        <v>132.60466</v>
      </c>
      <c r="F17" s="14">
        <v>125.58147</v>
      </c>
      <c r="G17" s="14">
        <v>-27.481470000000002</v>
      </c>
      <c r="H17" s="14">
        <v>443</v>
      </c>
      <c r="I17" s="14">
        <v>357.52611999999999</v>
      </c>
      <c r="J17" s="14">
        <v>519.55800999999997</v>
      </c>
      <c r="K17" s="14">
        <v>-76.558009999999996</v>
      </c>
      <c r="L17" s="14">
        <v>142.19999999999999</v>
      </c>
      <c r="M17" s="14">
        <v>116.3096</v>
      </c>
      <c r="N17" s="14">
        <v>169.02145999999999</v>
      </c>
      <c r="O17" s="14">
        <v>-26.821459999999998</v>
      </c>
      <c r="P17" s="14"/>
      <c r="Q17" s="14"/>
      <c r="R17" s="14"/>
      <c r="S17" s="14">
        <v>0</v>
      </c>
      <c r="T17" s="14"/>
      <c r="U17" s="14"/>
      <c r="V17" s="14"/>
      <c r="W17" s="14">
        <v>0</v>
      </c>
      <c r="X17" s="14">
        <v>0</v>
      </c>
      <c r="Y17" s="14"/>
      <c r="Z17" s="14"/>
      <c r="AA17" s="14">
        <v>0</v>
      </c>
      <c r="AB17" s="14">
        <v>103.8</v>
      </c>
      <c r="AC17" s="14">
        <v>87.85</v>
      </c>
      <c r="AD17" s="14">
        <v>87.85</v>
      </c>
      <c r="AE17" s="14">
        <v>15.95</v>
      </c>
      <c r="AF17" s="14"/>
      <c r="AG17" s="14"/>
      <c r="AH17" s="14"/>
      <c r="AI17" s="14">
        <v>0</v>
      </c>
      <c r="AJ17" s="14"/>
      <c r="AK17" s="14"/>
      <c r="AL17" s="14"/>
      <c r="AM17" s="14">
        <v>0</v>
      </c>
      <c r="AN17" s="14">
        <v>128.19999999999999</v>
      </c>
      <c r="AO17" s="14">
        <v>135.58384000000001</v>
      </c>
      <c r="AP17" s="14">
        <v>138.69933</v>
      </c>
      <c r="AQ17" s="14">
        <v>-10.49933</v>
      </c>
      <c r="AR17" s="14">
        <v>128.80000000000001</v>
      </c>
      <c r="AS17" s="14">
        <v>135.58384000000001</v>
      </c>
      <c r="AT17" s="14">
        <v>138.69933</v>
      </c>
      <c r="AU17" s="14">
        <v>-9.8993300000000009</v>
      </c>
      <c r="AV17" s="14">
        <v>129.30000000000001</v>
      </c>
      <c r="AW17" s="14">
        <v>135.58384000000001</v>
      </c>
      <c r="AX17" s="14">
        <v>138.69933</v>
      </c>
      <c r="AY17" s="14">
        <v>-9.3993300000000009</v>
      </c>
      <c r="AZ17" s="14">
        <v>226.8</v>
      </c>
      <c r="BA17" s="14">
        <v>203.98649</v>
      </c>
      <c r="BB17" s="14">
        <v>208.67375999999999</v>
      </c>
      <c r="BC17" s="14">
        <v>18.126239999999999</v>
      </c>
      <c r="BD17" s="14">
        <v>217.6</v>
      </c>
      <c r="BE17" s="14">
        <v>207.04164</v>
      </c>
      <c r="BF17" s="14">
        <v>207.04164</v>
      </c>
      <c r="BG17" s="14">
        <v>10.55836</v>
      </c>
      <c r="BH17" s="14">
        <v>111.1</v>
      </c>
      <c r="BI17" s="14">
        <v>103.8317</v>
      </c>
      <c r="BJ17" s="14">
        <v>103.8317</v>
      </c>
      <c r="BK17" s="14">
        <v>7.2683</v>
      </c>
      <c r="BL17" s="14">
        <v>260.10000000000002</v>
      </c>
      <c r="BM17" s="14">
        <v>189.22798</v>
      </c>
      <c r="BN17" s="14">
        <v>211.53100000000001</v>
      </c>
      <c r="BO17" s="14">
        <v>48.569000000000003</v>
      </c>
      <c r="BP17" s="14">
        <v>3</v>
      </c>
      <c r="BQ17" s="14">
        <v>3.4527100000000002</v>
      </c>
      <c r="BR17" s="14">
        <v>3.4527100000000002</v>
      </c>
      <c r="BS17" s="14">
        <v>-0.45271</v>
      </c>
      <c r="BT17" s="14"/>
      <c r="BU17" s="14"/>
      <c r="BV17" s="14"/>
      <c r="BW17" s="14">
        <v>0</v>
      </c>
      <c r="BX17" s="14"/>
      <c r="BY17" s="14"/>
      <c r="BZ17" s="14"/>
      <c r="CA17" s="14">
        <v>0</v>
      </c>
      <c r="CB17" s="14"/>
      <c r="CC17" s="14"/>
      <c r="CD17" s="14"/>
      <c r="CE17" s="14">
        <v>0</v>
      </c>
      <c r="CF17" s="14"/>
      <c r="CG17" s="14"/>
      <c r="CH17" s="14"/>
      <c r="CI17" s="14">
        <v>0</v>
      </c>
      <c r="CJ17" s="14">
        <v>134</v>
      </c>
      <c r="CK17" s="14">
        <v>129.16589999999999</v>
      </c>
      <c r="CL17" s="14">
        <v>129.16589999999999</v>
      </c>
      <c r="CM17" s="14">
        <v>4.8341000000000003</v>
      </c>
      <c r="CN17" s="14">
        <v>7.702</v>
      </c>
      <c r="CO17" s="14">
        <v>5.1333399999999996</v>
      </c>
      <c r="CP17" s="14">
        <v>5.1333399999999996</v>
      </c>
      <c r="CQ17" s="14">
        <v>2.5686599999999999</v>
      </c>
      <c r="CR17" s="14">
        <v>6.2789999999999999</v>
      </c>
      <c r="CS17" s="14">
        <v>2.8177599999999998</v>
      </c>
      <c r="CT17" s="14">
        <v>2.8177599999999998</v>
      </c>
      <c r="CU17" s="14">
        <v>3.4612400000000001</v>
      </c>
      <c r="CV17" s="14"/>
      <c r="CW17" s="14"/>
      <c r="CX17" s="14"/>
      <c r="CY17" s="14">
        <v>0</v>
      </c>
      <c r="CZ17" s="14">
        <v>6.8</v>
      </c>
      <c r="DA17" s="14">
        <v>6.8787000000000003</v>
      </c>
      <c r="DB17" s="14">
        <v>6.8787000000000003</v>
      </c>
      <c r="DC17" s="14">
        <v>-7.8700000000000006E-2</v>
      </c>
      <c r="DD17" s="14">
        <v>11.9</v>
      </c>
      <c r="DE17" s="14">
        <v>14.919420000000001</v>
      </c>
      <c r="DF17" s="14">
        <v>14.919420000000001</v>
      </c>
      <c r="DG17" s="14">
        <v>-3.0194200000000002</v>
      </c>
      <c r="DH17" s="14">
        <v>90.4</v>
      </c>
      <c r="DI17" s="14">
        <v>79.041510000000002</v>
      </c>
      <c r="DJ17" s="14">
        <v>81.773439999999994</v>
      </c>
      <c r="DK17" s="14">
        <v>8.6265599999999996</v>
      </c>
      <c r="DL17" s="14"/>
      <c r="DM17" s="14"/>
      <c r="DN17" s="14"/>
      <c r="DO17" s="14">
        <v>0</v>
      </c>
      <c r="DP17" s="14"/>
      <c r="DQ17" s="14"/>
      <c r="DR17" s="14"/>
      <c r="DS17" s="14">
        <v>0</v>
      </c>
      <c r="DT17" s="14"/>
      <c r="DU17" s="14"/>
      <c r="DV17" s="14"/>
      <c r="DW17" s="14">
        <v>0</v>
      </c>
      <c r="DX17" s="14"/>
      <c r="DY17" s="14"/>
      <c r="DZ17" s="14"/>
      <c r="EA17" s="14">
        <v>0</v>
      </c>
      <c r="EB17" s="14">
        <v>82.2</v>
      </c>
      <c r="EC17" s="14">
        <v>75.852959999999996</v>
      </c>
      <c r="ED17" s="14">
        <v>73.457279999999997</v>
      </c>
      <c r="EE17" s="14">
        <v>8.7427200000000003</v>
      </c>
      <c r="EF17" s="14">
        <v>89.7</v>
      </c>
      <c r="EG17" s="14">
        <v>98.453609999999998</v>
      </c>
      <c r="EH17" s="14">
        <v>110.26321</v>
      </c>
      <c r="EI17" s="14">
        <v>-20.563210000000002</v>
      </c>
      <c r="EJ17" s="14"/>
      <c r="EK17" s="14"/>
      <c r="EL17" s="14"/>
      <c r="EM17" s="14">
        <v>0</v>
      </c>
      <c r="EN17" s="14"/>
      <c r="EO17" s="14"/>
      <c r="EP17" s="14"/>
      <c r="EQ17" s="14">
        <v>0</v>
      </c>
      <c r="ER17" s="14"/>
      <c r="ES17" s="14"/>
      <c r="ET17" s="14"/>
      <c r="EU17" s="14">
        <v>0</v>
      </c>
      <c r="EV17" s="14">
        <v>6.5</v>
      </c>
      <c r="EW17" s="14">
        <v>6.39</v>
      </c>
      <c r="EX17" s="14">
        <v>6.39</v>
      </c>
      <c r="EY17" s="14">
        <v>0.11</v>
      </c>
      <c r="EZ17" s="14">
        <v>426.1</v>
      </c>
      <c r="FA17" s="14">
        <v>228.45631</v>
      </c>
      <c r="FB17" s="14"/>
      <c r="FC17" s="14">
        <v>426.1</v>
      </c>
      <c r="FD17" s="14">
        <v>36.700000000000003</v>
      </c>
      <c r="FE17" s="14">
        <v>39.998930000000001</v>
      </c>
      <c r="FF17" s="14">
        <v>39.998930000000001</v>
      </c>
      <c r="FG17" s="14">
        <v>-3.2989299999999999</v>
      </c>
      <c r="FH17" s="14">
        <v>67</v>
      </c>
      <c r="FI17" s="14">
        <v>67.010310000000004</v>
      </c>
      <c r="FJ17" s="14">
        <v>67.010300000000001</v>
      </c>
      <c r="FK17" s="14">
        <v>-1.03E-2</v>
      </c>
      <c r="FL17" s="14">
        <v>0</v>
      </c>
      <c r="FM17" s="14"/>
      <c r="FN17" s="14"/>
      <c r="FO17" s="14">
        <v>0</v>
      </c>
      <c r="FP17" s="14">
        <v>18.2</v>
      </c>
      <c r="FQ17" s="14">
        <v>17.562139999999999</v>
      </c>
      <c r="FR17" s="14">
        <v>17.562139999999999</v>
      </c>
      <c r="FS17" s="14">
        <v>0.63785999999999998</v>
      </c>
      <c r="FT17" s="14">
        <v>11.3</v>
      </c>
      <c r="FU17" s="14">
        <v>9.1999999999999993</v>
      </c>
      <c r="FV17" s="14">
        <v>9.1999999999999993</v>
      </c>
      <c r="FW17" s="14">
        <v>2.1</v>
      </c>
      <c r="FX17" s="14">
        <v>68</v>
      </c>
      <c r="FY17" s="14">
        <v>70.581100000000006</v>
      </c>
      <c r="FZ17" s="14">
        <v>70.581100000000006</v>
      </c>
      <c r="GA17" s="14">
        <v>-2.5811000000000002</v>
      </c>
      <c r="GB17" s="14">
        <v>122.12827</v>
      </c>
      <c r="GC17" s="14">
        <v>184.91498000000001</v>
      </c>
      <c r="GD17" s="14">
        <v>184.91498000000001</v>
      </c>
      <c r="GE17" s="14">
        <v>-62.786709999999999</v>
      </c>
      <c r="GF17" s="14">
        <v>122.29525</v>
      </c>
      <c r="GG17" s="14">
        <v>184.91498000000001</v>
      </c>
      <c r="GH17" s="14">
        <v>184.91498000000001</v>
      </c>
      <c r="GI17" s="14">
        <v>-62.619729999999997</v>
      </c>
      <c r="GJ17" s="14">
        <v>153.13901999999999</v>
      </c>
      <c r="GK17" s="14">
        <v>185.47028</v>
      </c>
      <c r="GL17" s="14">
        <v>185.47028</v>
      </c>
      <c r="GM17" s="14">
        <v>-32.33126</v>
      </c>
      <c r="GN17" s="14">
        <v>100.6</v>
      </c>
      <c r="GO17" s="14">
        <v>93.468059999999994</v>
      </c>
      <c r="GP17" s="14">
        <v>74.644319999999993</v>
      </c>
      <c r="GQ17" s="14">
        <v>25.955680000000001</v>
      </c>
      <c r="GR17" s="14">
        <v>7.6</v>
      </c>
      <c r="GS17" s="14">
        <v>7.9823300000000001</v>
      </c>
      <c r="GT17" s="14">
        <v>7.9823300000000001</v>
      </c>
      <c r="GU17" s="14">
        <v>-0.38233</v>
      </c>
      <c r="GV17" s="14">
        <v>8.8000000000000007</v>
      </c>
      <c r="GW17" s="14">
        <v>8.3742199999999993</v>
      </c>
      <c r="GX17" s="14">
        <v>8.3742199999999993</v>
      </c>
      <c r="GY17" s="14">
        <v>0.42577999999999999</v>
      </c>
      <c r="GZ17" s="14">
        <v>0</v>
      </c>
      <c r="HA17" s="14"/>
      <c r="HB17" s="14"/>
      <c r="HC17" s="14">
        <v>0</v>
      </c>
      <c r="HD17" s="14">
        <v>21.7</v>
      </c>
      <c r="HE17" s="14">
        <v>21.751460000000002</v>
      </c>
      <c r="HF17" s="14">
        <v>21.751460000000002</v>
      </c>
      <c r="HG17" s="14">
        <v>-5.1459999999999999E-2</v>
      </c>
      <c r="HH17" s="14">
        <v>2</v>
      </c>
      <c r="HI17" s="14">
        <v>1.97359</v>
      </c>
      <c r="HJ17" s="14">
        <v>1.97359</v>
      </c>
      <c r="HK17" s="14">
        <v>2.6409999999999999E-2</v>
      </c>
      <c r="HL17" s="14">
        <v>0</v>
      </c>
      <c r="HM17" s="14"/>
      <c r="HN17" s="14"/>
      <c r="HO17" s="14">
        <v>0</v>
      </c>
      <c r="HP17" s="14">
        <v>56.3</v>
      </c>
      <c r="HQ17" s="14">
        <v>56.958759999999998</v>
      </c>
      <c r="HR17" s="14">
        <v>50</v>
      </c>
      <c r="HS17" s="14">
        <v>6.3</v>
      </c>
      <c r="HT17" s="14"/>
      <c r="HU17" s="14"/>
      <c r="HV17" s="14"/>
      <c r="HW17" s="14">
        <v>0</v>
      </c>
      <c r="HX17" s="14"/>
      <c r="HY17" s="14"/>
      <c r="HZ17" s="14"/>
      <c r="IA17" s="14">
        <v>0</v>
      </c>
      <c r="IB17" s="14">
        <v>41.6</v>
      </c>
      <c r="IC17" s="14">
        <v>30.761610000000001</v>
      </c>
      <c r="ID17" s="14"/>
      <c r="IE17" s="14">
        <v>41.6</v>
      </c>
      <c r="IF17" s="14">
        <v>4.3</v>
      </c>
      <c r="IG17" s="14"/>
      <c r="IH17" s="14">
        <v>50</v>
      </c>
      <c r="II17" s="14">
        <v>-45.7</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89.4</v>
      </c>
      <c r="JE17" s="14">
        <v>94.309200000000004</v>
      </c>
      <c r="JF17" s="14">
        <v>71.405709999999999</v>
      </c>
      <c r="JG17" s="14">
        <v>17.994289999999999</v>
      </c>
      <c r="JH17" s="14">
        <v>144.9</v>
      </c>
      <c r="JI17" s="14">
        <v>178.5994</v>
      </c>
      <c r="JJ17" s="14">
        <v>185.36338000000001</v>
      </c>
      <c r="JK17" s="14">
        <v>-40.463380000000001</v>
      </c>
      <c r="JL17" s="14">
        <v>145</v>
      </c>
      <c r="JM17" s="14">
        <v>178.5994</v>
      </c>
      <c r="JN17" s="14">
        <v>185.36338000000001</v>
      </c>
      <c r="JO17" s="14">
        <v>-40.363379999999999</v>
      </c>
      <c r="JP17" s="14">
        <v>144.9</v>
      </c>
      <c r="JQ17" s="14">
        <v>178.5994</v>
      </c>
      <c r="JR17" s="14">
        <v>185.36338000000001</v>
      </c>
      <c r="JS17" s="14">
        <v>-40.463380000000001</v>
      </c>
      <c r="JT17" s="14">
        <v>231.3</v>
      </c>
      <c r="JU17" s="14">
        <v>268.70359999999999</v>
      </c>
      <c r="JV17" s="14">
        <v>278.88004000000001</v>
      </c>
      <c r="JW17" s="14">
        <v>-47.580039999999997</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1.4</v>
      </c>
      <c r="LE17" s="14">
        <v>0.63188999999999995</v>
      </c>
      <c r="LF17" s="14">
        <v>0.63188999999999995</v>
      </c>
      <c r="LG17" s="14">
        <v>0.76810999999999996</v>
      </c>
      <c r="LH17" s="14">
        <v>117.8</v>
      </c>
      <c r="LI17" s="14">
        <v>118.55670000000001</v>
      </c>
      <c r="LJ17" s="14">
        <v>112.93267</v>
      </c>
      <c r="LK17" s="14">
        <v>4.8673299999999999</v>
      </c>
      <c r="LL17" s="14">
        <v>86.6</v>
      </c>
      <c r="LM17" s="14">
        <v>84.211209999999994</v>
      </c>
      <c r="LN17" s="14">
        <v>94.277479999999997</v>
      </c>
      <c r="LO17" s="14">
        <v>-7.6774800000000001</v>
      </c>
      <c r="LP17" s="14">
        <v>63</v>
      </c>
      <c r="LQ17" s="14">
        <v>67.133979999999994</v>
      </c>
      <c r="LR17" s="14">
        <v>67.133979999999994</v>
      </c>
      <c r="LS17" s="14">
        <v>-4.1339800000000002</v>
      </c>
      <c r="LT17" s="14">
        <v>63</v>
      </c>
      <c r="LU17" s="14">
        <v>68.849019999999996</v>
      </c>
      <c r="LV17" s="14">
        <v>72.37388</v>
      </c>
      <c r="LW17" s="14">
        <v>-9.3738799999999998</v>
      </c>
      <c r="LX17" s="14">
        <v>30.1</v>
      </c>
      <c r="LY17" s="14">
        <v>28.492719999999998</v>
      </c>
      <c r="LZ17" s="14">
        <v>29.951460000000001</v>
      </c>
      <c r="MA17" s="14">
        <v>0.14854000000000001</v>
      </c>
      <c r="MB17" s="14"/>
      <c r="MC17" s="14"/>
      <c r="MD17" s="14"/>
      <c r="ME17" s="14">
        <v>0</v>
      </c>
      <c r="MF17" s="14"/>
      <c r="MG17" s="14"/>
      <c r="MH17" s="14"/>
      <c r="MI17" s="14">
        <v>0</v>
      </c>
      <c r="MJ17" s="14"/>
      <c r="MK17" s="14"/>
      <c r="ML17" s="14"/>
      <c r="MM17" s="14">
        <v>0</v>
      </c>
      <c r="MN17" s="14">
        <v>147.80000000000001</v>
      </c>
      <c r="MO17" s="14">
        <v>151.08876000000001</v>
      </c>
      <c r="MP17" s="14">
        <v>151.08876000000001</v>
      </c>
      <c r="MQ17" s="14">
        <v>-3.2887599999999999</v>
      </c>
      <c r="MR17" s="14">
        <v>149.4</v>
      </c>
      <c r="MS17" s="14">
        <v>151.08876000000001</v>
      </c>
      <c r="MT17" s="14">
        <v>151.08876000000001</v>
      </c>
      <c r="MU17" s="14">
        <v>-1.68876</v>
      </c>
      <c r="MV17" s="14">
        <v>150.5</v>
      </c>
      <c r="MW17" s="14">
        <v>151.54248000000001</v>
      </c>
      <c r="MX17" s="14">
        <v>151.54248000000001</v>
      </c>
      <c r="MY17" s="14">
        <v>-1.0424800000000001</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217.9</v>
      </c>
      <c r="NU17" s="14">
        <v>206.29038</v>
      </c>
      <c r="NV17" s="14">
        <v>206.29038</v>
      </c>
      <c r="NW17" s="14">
        <v>11.60962</v>
      </c>
      <c r="NX17" s="14">
        <v>104.6</v>
      </c>
      <c r="NY17" s="14">
        <v>103.45493</v>
      </c>
      <c r="NZ17" s="14">
        <v>103.45493</v>
      </c>
      <c r="OA17" s="14">
        <v>1.14507</v>
      </c>
      <c r="OB17" s="14">
        <v>0</v>
      </c>
      <c r="OC17" s="14"/>
      <c r="OD17" s="14"/>
      <c r="OE17" s="14">
        <v>0</v>
      </c>
      <c r="OF17" s="14">
        <v>119.6</v>
      </c>
      <c r="OG17" s="14">
        <v>103.99</v>
      </c>
      <c r="OH17" s="14">
        <v>103.99</v>
      </c>
      <c r="OI17" s="14">
        <v>15.61</v>
      </c>
      <c r="OJ17" s="14">
        <v>0</v>
      </c>
      <c r="OK17" s="14"/>
      <c r="OL17" s="14"/>
      <c r="OM17" s="14">
        <v>0</v>
      </c>
      <c r="ON17" s="14">
        <v>7.2</v>
      </c>
      <c r="OO17" s="14">
        <v>10.946</v>
      </c>
      <c r="OP17" s="14">
        <v>10.946</v>
      </c>
      <c r="OQ17" s="14">
        <v>-3.746</v>
      </c>
      <c r="OR17" s="14">
        <v>0</v>
      </c>
      <c r="OS17" s="14"/>
      <c r="OT17" s="14"/>
      <c r="OU17" s="14">
        <v>0</v>
      </c>
      <c r="OV17" s="14"/>
      <c r="OW17" s="14"/>
      <c r="OX17" s="14"/>
      <c r="OY17" s="14">
        <v>0</v>
      </c>
      <c r="OZ17" s="14"/>
      <c r="PA17" s="14"/>
      <c r="PB17" s="14"/>
      <c r="PC17" s="14">
        <v>0</v>
      </c>
      <c r="PD17" s="14">
        <v>0</v>
      </c>
      <c r="PE17" s="14"/>
      <c r="PF17" s="14"/>
      <c r="PG17" s="14">
        <v>0</v>
      </c>
      <c r="PH17" s="14">
        <v>0</v>
      </c>
      <c r="PI17" s="14"/>
      <c r="PJ17" s="14"/>
      <c r="PK17" s="14">
        <v>0</v>
      </c>
      <c r="PL17" s="14">
        <v>0</v>
      </c>
      <c r="PM17" s="14"/>
      <c r="PN17" s="14"/>
      <c r="PO17" s="14">
        <v>0</v>
      </c>
      <c r="PP17" s="14">
        <v>0.7</v>
      </c>
      <c r="PQ17" s="14">
        <v>1</v>
      </c>
      <c r="PR17" s="14">
        <v>1</v>
      </c>
      <c r="PS17" s="14">
        <v>-0.3</v>
      </c>
      <c r="PT17" s="14">
        <v>1.5</v>
      </c>
      <c r="PU17" s="14">
        <v>1.7</v>
      </c>
      <c r="PV17" s="14">
        <v>1.7</v>
      </c>
      <c r="PW17" s="14">
        <v>-0.2</v>
      </c>
      <c r="PX17" s="14">
        <v>4.8</v>
      </c>
      <c r="PY17" s="14">
        <v>4.5999999999999996</v>
      </c>
      <c r="PZ17" s="14">
        <v>4.5999999999999996</v>
      </c>
      <c r="QA17" s="14">
        <v>0.2</v>
      </c>
      <c r="QB17" s="14">
        <v>20.3</v>
      </c>
      <c r="QC17" s="14">
        <v>19.417480000000001</v>
      </c>
      <c r="QD17" s="14">
        <v>19.417480000000001</v>
      </c>
      <c r="QE17" s="14">
        <v>0.88251999999999997</v>
      </c>
      <c r="QF17" s="14">
        <v>4</v>
      </c>
      <c r="QG17" s="14">
        <v>3.8</v>
      </c>
      <c r="QH17" s="14">
        <v>3.8</v>
      </c>
      <c r="QI17" s="14">
        <v>0.2</v>
      </c>
      <c r="QJ17" s="14">
        <v>3.1</v>
      </c>
      <c r="QK17" s="14">
        <v>3.1</v>
      </c>
      <c r="QL17" s="14">
        <v>3.1</v>
      </c>
      <c r="QM17" s="14">
        <v>0</v>
      </c>
      <c r="QN17" s="14">
        <v>3.5</v>
      </c>
      <c r="QO17" s="14">
        <v>3.5</v>
      </c>
      <c r="QP17" s="14">
        <v>3.5</v>
      </c>
      <c r="QQ17" s="14">
        <v>0</v>
      </c>
      <c r="QR17" s="14">
        <v>18.600000000000001</v>
      </c>
      <c r="QS17" s="14">
        <v>17.669899999999998</v>
      </c>
      <c r="QT17" s="14">
        <v>17.669899999999998</v>
      </c>
      <c r="QU17" s="14">
        <v>0.93010000000000004</v>
      </c>
      <c r="QV17" s="14">
        <v>0</v>
      </c>
      <c r="QW17" s="14"/>
      <c r="QX17" s="14"/>
      <c r="QY17" s="14">
        <v>0</v>
      </c>
      <c r="QZ17" s="14">
        <v>0</v>
      </c>
      <c r="RA17" s="14"/>
      <c r="RB17" s="14"/>
      <c r="RC17" s="14">
        <v>0</v>
      </c>
      <c r="RD17" s="14">
        <v>31.8</v>
      </c>
      <c r="RE17" s="14">
        <v>25.010999999999999</v>
      </c>
      <c r="RF17" s="14">
        <v>25.010999999999999</v>
      </c>
      <c r="RG17" s="14">
        <v>6.7889999999999997</v>
      </c>
      <c r="RH17" s="14">
        <v>82.7</v>
      </c>
      <c r="RI17" s="14">
        <v>64.614000000000004</v>
      </c>
      <c r="RJ17" s="14">
        <v>64.614000000000004</v>
      </c>
      <c r="RK17" s="14">
        <v>18.085999999999999</v>
      </c>
      <c r="RL17" s="14">
        <v>0</v>
      </c>
      <c r="RM17" s="14"/>
      <c r="RN17" s="14"/>
      <c r="RO17" s="14">
        <v>0</v>
      </c>
      <c r="RP17" s="14">
        <v>2</v>
      </c>
      <c r="RQ17" s="14">
        <v>1.92</v>
      </c>
      <c r="RR17" s="14">
        <v>1.92</v>
      </c>
      <c r="RS17" s="14">
        <v>0.08</v>
      </c>
      <c r="RT17" s="14">
        <v>9.3000000000000007</v>
      </c>
      <c r="RU17" s="14">
        <v>7.1154000000000002</v>
      </c>
      <c r="RV17" s="14"/>
      <c r="RW17" s="14">
        <v>9.3000000000000007</v>
      </c>
      <c r="RX17" s="14">
        <v>2</v>
      </c>
      <c r="RY17" s="14">
        <v>1.2330000000000001</v>
      </c>
      <c r="RZ17" s="14">
        <v>1.2330000000000001</v>
      </c>
      <c r="SA17" s="14">
        <v>0.76700000000000002</v>
      </c>
      <c r="SB17" s="14">
        <v>0</v>
      </c>
      <c r="SC17" s="14">
        <v>0.4</v>
      </c>
      <c r="SD17" s="14">
        <v>0.4</v>
      </c>
      <c r="SE17" s="14">
        <v>-0.4</v>
      </c>
      <c r="SF17" s="14">
        <v>8</v>
      </c>
      <c r="SG17" s="14">
        <v>7.3</v>
      </c>
      <c r="SH17" s="14">
        <v>7.3</v>
      </c>
      <c r="SI17" s="14">
        <v>0.7</v>
      </c>
      <c r="SJ17" s="14">
        <v>2.6</v>
      </c>
      <c r="SK17" s="14">
        <v>2.2999999999999998</v>
      </c>
      <c r="SL17" s="14">
        <v>2.2999999999999998</v>
      </c>
      <c r="SM17" s="14">
        <v>0.3</v>
      </c>
      <c r="SN17" s="14">
        <v>7</v>
      </c>
      <c r="SO17" s="14">
        <v>7</v>
      </c>
      <c r="SP17" s="14">
        <v>7</v>
      </c>
      <c r="SQ17" s="14">
        <v>0</v>
      </c>
      <c r="SR17" s="14">
        <v>10.199999999999999</v>
      </c>
      <c r="SS17" s="14">
        <v>10</v>
      </c>
      <c r="ST17" s="14">
        <v>10</v>
      </c>
      <c r="SU17" s="14">
        <v>0.2</v>
      </c>
      <c r="SV17" s="14">
        <v>10</v>
      </c>
      <c r="SW17" s="14">
        <v>10</v>
      </c>
      <c r="SX17" s="14">
        <v>10</v>
      </c>
      <c r="SY17" s="14">
        <v>0</v>
      </c>
      <c r="SZ17" s="14">
        <v>10.7</v>
      </c>
      <c r="TA17" s="14">
        <v>18.582000000000001</v>
      </c>
      <c r="TB17" s="14">
        <v>18.582000000000001</v>
      </c>
      <c r="TC17" s="14">
        <v>-7.8819999999999997</v>
      </c>
      <c r="TD17" s="14">
        <v>7.1</v>
      </c>
      <c r="TE17" s="14">
        <v>11.718</v>
      </c>
      <c r="TF17" s="14">
        <v>11.718</v>
      </c>
      <c r="TG17" s="14">
        <v>-4.6180000000000003</v>
      </c>
      <c r="TH17" s="14">
        <v>0</v>
      </c>
      <c r="TI17" s="14"/>
      <c r="TJ17" s="14"/>
      <c r="TK17" s="14">
        <v>0</v>
      </c>
      <c r="TL17" s="14">
        <v>53.1</v>
      </c>
      <c r="TM17" s="14">
        <v>41.907179999999997</v>
      </c>
      <c r="TN17" s="14">
        <v>67.447999999999993</v>
      </c>
      <c r="TO17" s="14">
        <v>-14.348000000000001</v>
      </c>
      <c r="TP17" s="14">
        <v>77.7</v>
      </c>
      <c r="TQ17" s="14">
        <v>68.807259999999999</v>
      </c>
      <c r="TR17" s="14">
        <v>86.667000000000002</v>
      </c>
      <c r="TS17" s="14">
        <v>-8.9670000000000005</v>
      </c>
      <c r="TT17" s="14">
        <v>3.6</v>
      </c>
      <c r="TU17" s="14">
        <v>4.3193299999999999</v>
      </c>
      <c r="TV17" s="14">
        <v>4.3949999999999996</v>
      </c>
      <c r="TW17" s="14">
        <v>-0.79500000000000004</v>
      </c>
      <c r="TX17" s="14">
        <v>0.7</v>
      </c>
      <c r="TY17" s="14">
        <v>2.8090099999999998</v>
      </c>
      <c r="TZ17" s="14">
        <v>3.008</v>
      </c>
      <c r="UA17" s="14">
        <v>-2.3079999999999998</v>
      </c>
      <c r="UB17" s="14">
        <v>10.5</v>
      </c>
      <c r="UC17" s="14">
        <v>8</v>
      </c>
      <c r="UD17" s="14">
        <v>8</v>
      </c>
      <c r="UE17" s="14">
        <v>2.5</v>
      </c>
      <c r="UF17" s="14">
        <v>3.3</v>
      </c>
      <c r="UG17" s="14">
        <v>3</v>
      </c>
      <c r="UH17" s="14">
        <v>3</v>
      </c>
      <c r="UI17" s="14">
        <v>0.3</v>
      </c>
      <c r="UJ17" s="14">
        <v>7.7</v>
      </c>
      <c r="UK17" s="14">
        <v>7.5</v>
      </c>
      <c r="UL17" s="14">
        <v>7.5</v>
      </c>
      <c r="UM17" s="14">
        <v>0.2</v>
      </c>
      <c r="UN17" s="14">
        <v>6.4</v>
      </c>
      <c r="UO17" s="14">
        <v>3.8</v>
      </c>
      <c r="UP17" s="14">
        <v>3.8</v>
      </c>
      <c r="UQ17" s="14">
        <v>2.6</v>
      </c>
      <c r="UR17" s="14">
        <v>6.9</v>
      </c>
      <c r="US17" s="14">
        <v>4.2</v>
      </c>
      <c r="UT17" s="14">
        <v>4.2</v>
      </c>
      <c r="UU17" s="14">
        <v>2.7</v>
      </c>
      <c r="UV17" s="14">
        <v>7.1</v>
      </c>
      <c r="UW17" s="14">
        <v>4.4000000000000004</v>
      </c>
      <c r="UX17" s="14">
        <v>4.4000000000000004</v>
      </c>
      <c r="UY17" s="14">
        <v>2.7</v>
      </c>
      <c r="UZ17" s="14">
        <v>4.5</v>
      </c>
      <c r="VA17" s="14">
        <v>6.2</v>
      </c>
      <c r="VB17" s="14">
        <v>6.2</v>
      </c>
      <c r="VC17" s="14">
        <v>-1.7</v>
      </c>
      <c r="VD17" s="14">
        <v>0</v>
      </c>
      <c r="VE17" s="14"/>
      <c r="VF17" s="14"/>
      <c r="VG17" s="14">
        <v>0</v>
      </c>
      <c r="VH17" s="14">
        <v>0</v>
      </c>
      <c r="VI17" s="14"/>
      <c r="VJ17" s="14"/>
      <c r="VK17" s="14">
        <v>0</v>
      </c>
      <c r="VL17" s="14">
        <v>0</v>
      </c>
      <c r="VM17" s="14"/>
      <c r="VN17" s="14"/>
      <c r="VO17" s="14">
        <v>0</v>
      </c>
      <c r="VP17" s="14">
        <v>0.6</v>
      </c>
      <c r="VQ17" s="14">
        <v>0.6</v>
      </c>
      <c r="VR17" s="14">
        <v>0.6</v>
      </c>
      <c r="VS17" s="14">
        <v>0</v>
      </c>
      <c r="VT17" s="14">
        <v>18.2</v>
      </c>
      <c r="VU17" s="14">
        <v>16.939499999999999</v>
      </c>
      <c r="VV17" s="14">
        <v>34</v>
      </c>
      <c r="VW17" s="14">
        <v>-15.8</v>
      </c>
      <c r="VX17" s="14">
        <v>9.6</v>
      </c>
      <c r="VY17" s="14">
        <v>15.64005</v>
      </c>
      <c r="VZ17" s="14">
        <v>29</v>
      </c>
      <c r="WA17" s="14">
        <v>-19.399999999999999</v>
      </c>
      <c r="WB17" s="14">
        <v>0</v>
      </c>
      <c r="WC17" s="14"/>
      <c r="WD17" s="14"/>
      <c r="WE17" s="14">
        <v>0</v>
      </c>
      <c r="WF17" s="14">
        <v>2.9</v>
      </c>
      <c r="WG17" s="14">
        <v>2.9009999999999998</v>
      </c>
      <c r="WH17" s="14">
        <v>2.9009999999999998</v>
      </c>
      <c r="WI17" s="14">
        <v>-1E-3</v>
      </c>
      <c r="WJ17" s="14">
        <v>2.4</v>
      </c>
      <c r="WK17" s="14">
        <v>2.4</v>
      </c>
      <c r="WL17" s="14">
        <v>2.4</v>
      </c>
      <c r="WM17" s="14">
        <v>0</v>
      </c>
      <c r="WN17" s="14">
        <v>2.4</v>
      </c>
      <c r="WO17" s="14">
        <v>2.4</v>
      </c>
      <c r="WP17" s="14">
        <v>2.4</v>
      </c>
      <c r="WQ17" s="14">
        <v>0</v>
      </c>
      <c r="WR17" s="14">
        <v>2.4</v>
      </c>
      <c r="WS17" s="14">
        <v>2.8</v>
      </c>
      <c r="WT17" s="14">
        <v>2.8</v>
      </c>
      <c r="WU17" s="14">
        <v>-0.4</v>
      </c>
      <c r="WV17" s="14">
        <v>0</v>
      </c>
      <c r="WW17" s="14"/>
      <c r="WX17" s="14"/>
      <c r="WY17" s="14">
        <v>0</v>
      </c>
      <c r="WZ17" s="14">
        <v>6.8</v>
      </c>
      <c r="XA17" s="14">
        <v>6.8</v>
      </c>
      <c r="XB17" s="14">
        <v>6.8</v>
      </c>
      <c r="XC17" s="14">
        <v>0</v>
      </c>
      <c r="XD17" s="14">
        <v>20</v>
      </c>
      <c r="XE17" s="14">
        <v>19.223299999999998</v>
      </c>
      <c r="XF17" s="14">
        <v>19.223299999999998</v>
      </c>
      <c r="XG17" s="14">
        <v>0.77669999999999995</v>
      </c>
      <c r="XH17" s="14">
        <v>8.9</v>
      </c>
      <c r="XI17" s="14">
        <v>10.8</v>
      </c>
      <c r="XJ17" s="14">
        <v>10.8</v>
      </c>
      <c r="XK17" s="14">
        <v>-1.9</v>
      </c>
      <c r="XL17" s="14">
        <v>28.7</v>
      </c>
      <c r="XM17" s="14">
        <v>29</v>
      </c>
      <c r="XN17" s="14">
        <v>29</v>
      </c>
      <c r="XO17" s="14">
        <v>-0.3</v>
      </c>
      <c r="XP17" s="14">
        <v>32.9</v>
      </c>
      <c r="XQ17" s="14">
        <v>29</v>
      </c>
      <c r="XR17" s="14">
        <v>29</v>
      </c>
      <c r="XS17" s="14">
        <v>3.9</v>
      </c>
      <c r="XT17" s="14"/>
      <c r="XU17" s="14"/>
      <c r="XV17" s="14"/>
      <c r="XW17" s="14">
        <v>0</v>
      </c>
      <c r="XX17" s="14">
        <v>18.3</v>
      </c>
      <c r="XY17" s="14">
        <v>20</v>
      </c>
      <c r="XZ17" s="14">
        <v>20</v>
      </c>
      <c r="YA17" s="14">
        <v>-1.7</v>
      </c>
      <c r="YB17" s="14"/>
      <c r="YC17" s="14"/>
      <c r="YD17" s="14"/>
      <c r="YE17" s="14">
        <v>0</v>
      </c>
      <c r="YF17" s="14">
        <v>11.16</v>
      </c>
      <c r="YG17" s="14">
        <v>11</v>
      </c>
      <c r="YH17" s="14">
        <v>11</v>
      </c>
      <c r="YI17" s="14">
        <v>0.16</v>
      </c>
    </row>
    <row r="18" spans="1:659" ht="24" customHeight="1" x14ac:dyDescent="0.3">
      <c r="A18" s="1"/>
      <c r="B18" s="16" t="s">
        <v>44</v>
      </c>
      <c r="C18" s="16" t="s">
        <v>745</v>
      </c>
      <c r="D18" s="17">
        <v>98.3</v>
      </c>
      <c r="E18" s="17">
        <v>134.99785</v>
      </c>
      <c r="F18" s="17">
        <v>126.99069</v>
      </c>
      <c r="G18" s="17">
        <v>-28.69069</v>
      </c>
      <c r="H18" s="17">
        <v>442.4</v>
      </c>
      <c r="I18" s="17">
        <v>405.52546999999998</v>
      </c>
      <c r="J18" s="17">
        <v>512.20050000000003</v>
      </c>
      <c r="K18" s="17">
        <v>-69.8005</v>
      </c>
      <c r="L18" s="17">
        <v>142.69999999999999</v>
      </c>
      <c r="M18" s="17">
        <v>131.92464000000001</v>
      </c>
      <c r="N18" s="17">
        <v>166.62792999999999</v>
      </c>
      <c r="O18" s="17">
        <v>-23.92793</v>
      </c>
      <c r="P18" s="17"/>
      <c r="Q18" s="17"/>
      <c r="R18" s="17"/>
      <c r="S18" s="17">
        <v>0</v>
      </c>
      <c r="T18" s="17"/>
      <c r="U18" s="17"/>
      <c r="V18" s="17"/>
      <c r="W18" s="17">
        <v>0</v>
      </c>
      <c r="X18" s="17">
        <v>0</v>
      </c>
      <c r="Y18" s="17"/>
      <c r="Z18" s="17"/>
      <c r="AA18" s="17">
        <v>0</v>
      </c>
      <c r="AB18" s="17">
        <v>103.8</v>
      </c>
      <c r="AC18" s="17">
        <v>87.85</v>
      </c>
      <c r="AD18" s="17">
        <v>87.85</v>
      </c>
      <c r="AE18" s="17">
        <v>15.95</v>
      </c>
      <c r="AF18" s="17"/>
      <c r="AG18" s="17"/>
      <c r="AH18" s="17"/>
      <c r="AI18" s="17">
        <v>0</v>
      </c>
      <c r="AJ18" s="17"/>
      <c r="AK18" s="17"/>
      <c r="AL18" s="17"/>
      <c r="AM18" s="17">
        <v>0</v>
      </c>
      <c r="AN18" s="17">
        <v>127.7</v>
      </c>
      <c r="AO18" s="17">
        <v>135.58384000000001</v>
      </c>
      <c r="AP18" s="17">
        <v>141.23982000000001</v>
      </c>
      <c r="AQ18" s="17">
        <v>-13.539820000000001</v>
      </c>
      <c r="AR18" s="17">
        <v>127.1</v>
      </c>
      <c r="AS18" s="17">
        <v>135.58384000000001</v>
      </c>
      <c r="AT18" s="17">
        <v>141.23982000000001</v>
      </c>
      <c r="AU18" s="17">
        <v>-14.13982</v>
      </c>
      <c r="AV18" s="17">
        <v>127.7</v>
      </c>
      <c r="AW18" s="17">
        <v>135.58384000000001</v>
      </c>
      <c r="AX18" s="17">
        <v>141.23982000000001</v>
      </c>
      <c r="AY18" s="17">
        <v>-13.539820000000001</v>
      </c>
      <c r="AZ18" s="17">
        <v>226.6</v>
      </c>
      <c r="BA18" s="17">
        <v>203.98649</v>
      </c>
      <c r="BB18" s="17">
        <v>212.49593999999999</v>
      </c>
      <c r="BC18" s="17">
        <v>14.10406</v>
      </c>
      <c r="BD18" s="17">
        <v>216.7</v>
      </c>
      <c r="BE18" s="17">
        <v>207.04164</v>
      </c>
      <c r="BF18" s="17">
        <v>207.04164</v>
      </c>
      <c r="BG18" s="17">
        <v>9.6583600000000001</v>
      </c>
      <c r="BH18" s="17">
        <v>110.9</v>
      </c>
      <c r="BI18" s="17">
        <v>103.8317</v>
      </c>
      <c r="BJ18" s="17">
        <v>103.8317</v>
      </c>
      <c r="BK18" s="17">
        <v>7.0682999999999998</v>
      </c>
      <c r="BL18" s="17">
        <v>260.8</v>
      </c>
      <c r="BM18" s="17">
        <v>83.575220000000002</v>
      </c>
      <c r="BN18" s="17">
        <v>213.40897000000001</v>
      </c>
      <c r="BO18" s="17">
        <v>47.391030000000001</v>
      </c>
      <c r="BP18" s="17">
        <v>3</v>
      </c>
      <c r="BQ18" s="17">
        <v>3.4527100000000002</v>
      </c>
      <c r="BR18" s="17">
        <v>3.4527100000000002</v>
      </c>
      <c r="BS18" s="17">
        <v>-0.45271</v>
      </c>
      <c r="BT18" s="17"/>
      <c r="BU18" s="17"/>
      <c r="BV18" s="17"/>
      <c r="BW18" s="17">
        <v>0</v>
      </c>
      <c r="BX18" s="17"/>
      <c r="BY18" s="17"/>
      <c r="BZ18" s="17"/>
      <c r="CA18" s="17">
        <v>0</v>
      </c>
      <c r="CB18" s="17"/>
      <c r="CC18" s="17"/>
      <c r="CD18" s="17"/>
      <c r="CE18" s="17">
        <v>0</v>
      </c>
      <c r="CF18" s="17"/>
      <c r="CG18" s="17"/>
      <c r="CH18" s="17"/>
      <c r="CI18" s="17">
        <v>0</v>
      </c>
      <c r="CJ18" s="17">
        <v>130.9</v>
      </c>
      <c r="CK18" s="17">
        <v>129.16589999999999</v>
      </c>
      <c r="CL18" s="17">
        <v>129.16589999999999</v>
      </c>
      <c r="CM18" s="17">
        <v>1.7341</v>
      </c>
      <c r="CN18" s="17">
        <v>7.7009999999999996</v>
      </c>
      <c r="CO18" s="17">
        <v>5.1333399999999996</v>
      </c>
      <c r="CP18" s="17">
        <v>5.1333399999999996</v>
      </c>
      <c r="CQ18" s="17">
        <v>2.5676600000000001</v>
      </c>
      <c r="CR18" s="17">
        <v>5.7329999999999997</v>
      </c>
      <c r="CS18" s="17">
        <v>2.8177599999999998</v>
      </c>
      <c r="CT18" s="17">
        <v>2.8177599999999998</v>
      </c>
      <c r="CU18" s="17">
        <v>2.9152399999999998</v>
      </c>
      <c r="CV18" s="17"/>
      <c r="CW18" s="17"/>
      <c r="CX18" s="17"/>
      <c r="CY18" s="17">
        <v>0</v>
      </c>
      <c r="CZ18" s="17">
        <v>6.8</v>
      </c>
      <c r="DA18" s="17">
        <v>6.8787000000000003</v>
      </c>
      <c r="DB18" s="17">
        <v>6.8787000000000003</v>
      </c>
      <c r="DC18" s="17">
        <v>-7.8700000000000006E-2</v>
      </c>
      <c r="DD18" s="17">
        <v>11.8</v>
      </c>
      <c r="DE18" s="17">
        <v>14.919420000000001</v>
      </c>
      <c r="DF18" s="17">
        <v>14.919420000000001</v>
      </c>
      <c r="DG18" s="17">
        <v>-3.1194199999999999</v>
      </c>
      <c r="DH18" s="17">
        <v>90.2</v>
      </c>
      <c r="DI18" s="17">
        <v>84.459609999999998</v>
      </c>
      <c r="DJ18" s="17">
        <v>84.666669999999996</v>
      </c>
      <c r="DK18" s="17">
        <v>5.5333300000000003</v>
      </c>
      <c r="DL18" s="17"/>
      <c r="DM18" s="17"/>
      <c r="DN18" s="17"/>
      <c r="DO18" s="17">
        <v>0</v>
      </c>
      <c r="DP18" s="17"/>
      <c r="DQ18" s="17"/>
      <c r="DR18" s="17"/>
      <c r="DS18" s="17">
        <v>0</v>
      </c>
      <c r="DT18" s="17"/>
      <c r="DU18" s="17"/>
      <c r="DV18" s="17"/>
      <c r="DW18" s="17">
        <v>0</v>
      </c>
      <c r="DX18" s="17"/>
      <c r="DY18" s="17"/>
      <c r="DZ18" s="17"/>
      <c r="EA18" s="17">
        <v>0</v>
      </c>
      <c r="EB18" s="17">
        <v>81.8</v>
      </c>
      <c r="EC18" s="17">
        <v>76.79468</v>
      </c>
      <c r="ED18" s="17">
        <v>74.151430000000005</v>
      </c>
      <c r="EE18" s="17">
        <v>7.6485700000000003</v>
      </c>
      <c r="EF18" s="17">
        <v>72.2</v>
      </c>
      <c r="EG18" s="17">
        <v>98.453609999999998</v>
      </c>
      <c r="EH18" s="17">
        <v>110.26321</v>
      </c>
      <c r="EI18" s="17">
        <v>-38.063209999999998</v>
      </c>
      <c r="EJ18" s="17"/>
      <c r="EK18" s="17"/>
      <c r="EL18" s="17"/>
      <c r="EM18" s="17">
        <v>0</v>
      </c>
      <c r="EN18" s="17"/>
      <c r="EO18" s="17"/>
      <c r="EP18" s="17"/>
      <c r="EQ18" s="17">
        <v>0</v>
      </c>
      <c r="ER18" s="17"/>
      <c r="ES18" s="17"/>
      <c r="ET18" s="17"/>
      <c r="EU18" s="17">
        <v>0</v>
      </c>
      <c r="EV18" s="17">
        <v>6.5</v>
      </c>
      <c r="EW18" s="17">
        <v>6.39</v>
      </c>
      <c r="EX18" s="17">
        <v>6.39</v>
      </c>
      <c r="EY18" s="17">
        <v>0.11</v>
      </c>
      <c r="EZ18" s="17">
        <v>426.3</v>
      </c>
      <c r="FA18" s="17">
        <v>302.62678</v>
      </c>
      <c r="FB18" s="17"/>
      <c r="FC18" s="17">
        <v>426.3</v>
      </c>
      <c r="FD18" s="17">
        <v>37</v>
      </c>
      <c r="FE18" s="17">
        <v>39.998930000000001</v>
      </c>
      <c r="FF18" s="17">
        <v>39.998930000000001</v>
      </c>
      <c r="FG18" s="17">
        <v>-2.9989300000000001</v>
      </c>
      <c r="FH18" s="17">
        <v>62.3</v>
      </c>
      <c r="FI18" s="17">
        <v>67.010310000000004</v>
      </c>
      <c r="FJ18" s="17">
        <v>67.010300000000001</v>
      </c>
      <c r="FK18" s="17">
        <v>-4.7103000000000002</v>
      </c>
      <c r="FL18" s="17">
        <v>0</v>
      </c>
      <c r="FM18" s="17"/>
      <c r="FN18" s="17"/>
      <c r="FO18" s="17">
        <v>0</v>
      </c>
      <c r="FP18" s="17">
        <v>18.2</v>
      </c>
      <c r="FQ18" s="17">
        <v>17.562139999999999</v>
      </c>
      <c r="FR18" s="17">
        <v>17.562139999999999</v>
      </c>
      <c r="FS18" s="17">
        <v>0.63785999999999998</v>
      </c>
      <c r="FT18" s="17">
        <v>11.3</v>
      </c>
      <c r="FU18" s="17">
        <v>9.1999999999999993</v>
      </c>
      <c r="FV18" s="17">
        <v>9.1999999999999993</v>
      </c>
      <c r="FW18" s="17">
        <v>2.1</v>
      </c>
      <c r="FX18" s="17">
        <v>70.5</v>
      </c>
      <c r="FY18" s="17">
        <v>70.581100000000006</v>
      </c>
      <c r="FZ18" s="17">
        <v>70.581100000000006</v>
      </c>
      <c r="GA18" s="17">
        <v>-8.1100000000000005E-2</v>
      </c>
      <c r="GB18" s="17">
        <v>120.24606</v>
      </c>
      <c r="GC18" s="17">
        <v>184.91498000000001</v>
      </c>
      <c r="GD18" s="17">
        <v>184.91498000000001</v>
      </c>
      <c r="GE18" s="17">
        <v>-64.66892</v>
      </c>
      <c r="GF18" s="17">
        <v>120.58320000000001</v>
      </c>
      <c r="GG18" s="17">
        <v>184.91498000000001</v>
      </c>
      <c r="GH18" s="17">
        <v>184.91498000000001</v>
      </c>
      <c r="GI18" s="17">
        <v>-64.331779999999995</v>
      </c>
      <c r="GJ18" s="17">
        <v>152.50359</v>
      </c>
      <c r="GK18" s="17">
        <v>185.47028</v>
      </c>
      <c r="GL18" s="17">
        <v>185.47028</v>
      </c>
      <c r="GM18" s="17">
        <v>-32.96669</v>
      </c>
      <c r="GN18" s="17">
        <v>100.5</v>
      </c>
      <c r="GO18" s="17">
        <v>93.468059999999994</v>
      </c>
      <c r="GP18" s="17">
        <v>75.349000000000004</v>
      </c>
      <c r="GQ18" s="17">
        <v>25.151</v>
      </c>
      <c r="GR18" s="17">
        <v>7.8</v>
      </c>
      <c r="GS18" s="17">
        <v>7.9823300000000001</v>
      </c>
      <c r="GT18" s="17">
        <v>7.9823300000000001</v>
      </c>
      <c r="GU18" s="17">
        <v>-0.18232999999999999</v>
      </c>
      <c r="GV18" s="17">
        <v>8.8000000000000007</v>
      </c>
      <c r="GW18" s="17">
        <v>8.3742199999999993</v>
      </c>
      <c r="GX18" s="17">
        <v>8.3742199999999993</v>
      </c>
      <c r="GY18" s="17">
        <v>0.42577999999999999</v>
      </c>
      <c r="GZ18" s="17">
        <v>0</v>
      </c>
      <c r="HA18" s="17"/>
      <c r="HB18" s="17"/>
      <c r="HC18" s="17">
        <v>0</v>
      </c>
      <c r="HD18" s="17">
        <v>21.4</v>
      </c>
      <c r="HE18" s="17">
        <v>21.751460000000002</v>
      </c>
      <c r="HF18" s="17">
        <v>21.751460000000002</v>
      </c>
      <c r="HG18" s="17">
        <v>-0.35145999999999999</v>
      </c>
      <c r="HH18" s="17">
        <v>2</v>
      </c>
      <c r="HI18" s="17">
        <v>1.97359</v>
      </c>
      <c r="HJ18" s="17">
        <v>1.97359</v>
      </c>
      <c r="HK18" s="17">
        <v>2.6409999999999999E-2</v>
      </c>
      <c r="HL18" s="17">
        <v>0</v>
      </c>
      <c r="HM18" s="17"/>
      <c r="HN18" s="17"/>
      <c r="HO18" s="17">
        <v>0</v>
      </c>
      <c r="HP18" s="17">
        <v>54.1</v>
      </c>
      <c r="HQ18" s="17">
        <v>56.958759999999998</v>
      </c>
      <c r="HR18" s="17">
        <v>50</v>
      </c>
      <c r="HS18" s="17">
        <v>4.0999999999999996</v>
      </c>
      <c r="HT18" s="17"/>
      <c r="HU18" s="17"/>
      <c r="HV18" s="17"/>
      <c r="HW18" s="17">
        <v>0</v>
      </c>
      <c r="HX18" s="17"/>
      <c r="HY18" s="17"/>
      <c r="HZ18" s="17"/>
      <c r="IA18" s="17">
        <v>0</v>
      </c>
      <c r="IB18" s="17">
        <v>41.2</v>
      </c>
      <c r="IC18" s="17"/>
      <c r="ID18" s="17">
        <v>43.970840000000003</v>
      </c>
      <c r="IE18" s="17">
        <v>-2.7708400000000002</v>
      </c>
      <c r="IF18" s="17">
        <v>50.1</v>
      </c>
      <c r="IG18" s="17"/>
      <c r="IH18" s="17">
        <v>50</v>
      </c>
      <c r="II18" s="17">
        <v>0.1</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88.9</v>
      </c>
      <c r="JE18" s="17">
        <v>94.309200000000004</v>
      </c>
      <c r="JF18" s="17">
        <v>72.263120000000001</v>
      </c>
      <c r="JG18" s="17">
        <v>16.636880000000001</v>
      </c>
      <c r="JH18" s="17">
        <v>145.9</v>
      </c>
      <c r="JI18" s="17">
        <v>183.28086999999999</v>
      </c>
      <c r="JJ18" s="17">
        <v>185.35228000000001</v>
      </c>
      <c r="JK18" s="17">
        <v>-39.452280000000002</v>
      </c>
      <c r="JL18" s="17">
        <v>145.80000000000001</v>
      </c>
      <c r="JM18" s="17">
        <v>183.28086999999999</v>
      </c>
      <c r="JN18" s="17">
        <v>185.35228000000001</v>
      </c>
      <c r="JO18" s="17">
        <v>-39.552280000000003</v>
      </c>
      <c r="JP18" s="17">
        <v>145.6</v>
      </c>
      <c r="JQ18" s="17">
        <v>183.28086999999999</v>
      </c>
      <c r="JR18" s="17">
        <v>185.35228000000001</v>
      </c>
      <c r="JS18" s="17">
        <v>-39.752279999999999</v>
      </c>
      <c r="JT18" s="17">
        <v>231.5</v>
      </c>
      <c r="JU18" s="17">
        <v>275.74689999999998</v>
      </c>
      <c r="JV18" s="17">
        <v>278.86333000000002</v>
      </c>
      <c r="JW18" s="17">
        <v>-47.363329999999998</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1.4</v>
      </c>
      <c r="LE18" s="17">
        <v>0.63188999999999995</v>
      </c>
      <c r="LF18" s="17">
        <v>0.63188999999999995</v>
      </c>
      <c r="LG18" s="17">
        <v>0.76810999999999996</v>
      </c>
      <c r="LH18" s="17">
        <v>99.9</v>
      </c>
      <c r="LI18" s="17">
        <v>118.55670000000001</v>
      </c>
      <c r="LJ18" s="17">
        <v>112.93267</v>
      </c>
      <c r="LK18" s="17">
        <v>-13.03267</v>
      </c>
      <c r="LL18" s="17">
        <v>103.7</v>
      </c>
      <c r="LM18" s="17">
        <v>83.955590000000001</v>
      </c>
      <c r="LN18" s="17">
        <v>90.611490000000003</v>
      </c>
      <c r="LO18" s="17">
        <v>13.088509999999999</v>
      </c>
      <c r="LP18" s="17">
        <v>62.7</v>
      </c>
      <c r="LQ18" s="17">
        <v>67.133979999999994</v>
      </c>
      <c r="LR18" s="17">
        <v>67.133979999999994</v>
      </c>
      <c r="LS18" s="17">
        <v>-4.43398</v>
      </c>
      <c r="LT18" s="17">
        <v>70.599999999999994</v>
      </c>
      <c r="LU18" s="17">
        <v>70.919430000000006</v>
      </c>
      <c r="LV18" s="17">
        <v>72.37388</v>
      </c>
      <c r="LW18" s="17">
        <v>-1.7738799999999999</v>
      </c>
      <c r="LX18" s="17">
        <v>29.9</v>
      </c>
      <c r="LY18" s="17">
        <v>29.349540000000001</v>
      </c>
      <c r="LZ18" s="17">
        <v>29.951460000000001</v>
      </c>
      <c r="MA18" s="17">
        <v>-5.1459999999999999E-2</v>
      </c>
      <c r="MB18" s="17"/>
      <c r="MC18" s="17"/>
      <c r="MD18" s="17"/>
      <c r="ME18" s="17">
        <v>0</v>
      </c>
      <c r="MF18" s="17"/>
      <c r="MG18" s="17"/>
      <c r="MH18" s="17"/>
      <c r="MI18" s="17">
        <v>0</v>
      </c>
      <c r="MJ18" s="17"/>
      <c r="MK18" s="17"/>
      <c r="ML18" s="17"/>
      <c r="MM18" s="17">
        <v>0</v>
      </c>
      <c r="MN18" s="17">
        <v>146.69999999999999</v>
      </c>
      <c r="MO18" s="17">
        <v>151.08876000000001</v>
      </c>
      <c r="MP18" s="17">
        <v>151.08876000000001</v>
      </c>
      <c r="MQ18" s="17">
        <v>-4.3887600000000004</v>
      </c>
      <c r="MR18" s="17">
        <v>148.80000000000001</v>
      </c>
      <c r="MS18" s="17">
        <v>151.08876000000001</v>
      </c>
      <c r="MT18" s="17">
        <v>151.08876000000001</v>
      </c>
      <c r="MU18" s="17">
        <v>-2.2887599999999999</v>
      </c>
      <c r="MV18" s="17">
        <v>149.5</v>
      </c>
      <c r="MW18" s="17">
        <v>151.54248000000001</v>
      </c>
      <c r="MX18" s="17">
        <v>151.54248000000001</v>
      </c>
      <c r="MY18" s="17">
        <v>-2.0424799999999999</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218.1</v>
      </c>
      <c r="NU18" s="17">
        <v>206.29038</v>
      </c>
      <c r="NV18" s="17">
        <v>206.29038</v>
      </c>
      <c r="NW18" s="17">
        <v>11.809620000000001</v>
      </c>
      <c r="NX18" s="17">
        <v>104.8</v>
      </c>
      <c r="NY18" s="17">
        <v>103.45493</v>
      </c>
      <c r="NZ18" s="17">
        <v>103.45493</v>
      </c>
      <c r="OA18" s="17">
        <v>1.34507</v>
      </c>
      <c r="OB18" s="17">
        <v>0</v>
      </c>
      <c r="OC18" s="17"/>
      <c r="OD18" s="17"/>
      <c r="OE18" s="17">
        <v>0</v>
      </c>
      <c r="OF18" s="17">
        <v>120</v>
      </c>
      <c r="OG18" s="17">
        <v>102.86</v>
      </c>
      <c r="OH18" s="17">
        <v>102.86</v>
      </c>
      <c r="OI18" s="17">
        <v>17.14</v>
      </c>
      <c r="OJ18" s="17">
        <v>0</v>
      </c>
      <c r="OK18" s="17"/>
      <c r="OL18" s="17"/>
      <c r="OM18" s="17">
        <v>0</v>
      </c>
      <c r="ON18" s="17">
        <v>7.6</v>
      </c>
      <c r="OO18" s="17">
        <v>11.023</v>
      </c>
      <c r="OP18" s="17">
        <v>11.023</v>
      </c>
      <c r="OQ18" s="17">
        <v>-3.423</v>
      </c>
      <c r="OR18" s="17">
        <v>0</v>
      </c>
      <c r="OS18" s="17"/>
      <c r="OT18" s="17"/>
      <c r="OU18" s="17">
        <v>0</v>
      </c>
      <c r="OV18" s="17"/>
      <c r="OW18" s="17"/>
      <c r="OX18" s="17"/>
      <c r="OY18" s="17">
        <v>0</v>
      </c>
      <c r="OZ18" s="17"/>
      <c r="PA18" s="17"/>
      <c r="PB18" s="17"/>
      <c r="PC18" s="17">
        <v>0</v>
      </c>
      <c r="PD18" s="17">
        <v>0</v>
      </c>
      <c r="PE18" s="17"/>
      <c r="PF18" s="17"/>
      <c r="PG18" s="17">
        <v>0</v>
      </c>
      <c r="PH18" s="17">
        <v>0</v>
      </c>
      <c r="PI18" s="17"/>
      <c r="PJ18" s="17"/>
      <c r="PK18" s="17">
        <v>0</v>
      </c>
      <c r="PL18" s="17">
        <v>0</v>
      </c>
      <c r="PM18" s="17"/>
      <c r="PN18" s="17"/>
      <c r="PO18" s="17">
        <v>0</v>
      </c>
      <c r="PP18" s="17">
        <v>0.7</v>
      </c>
      <c r="PQ18" s="17">
        <v>1</v>
      </c>
      <c r="PR18" s="17">
        <v>1</v>
      </c>
      <c r="PS18" s="17">
        <v>-0.3</v>
      </c>
      <c r="PT18" s="17">
        <v>1.5</v>
      </c>
      <c r="PU18" s="17">
        <v>1.7</v>
      </c>
      <c r="PV18" s="17">
        <v>1.7</v>
      </c>
      <c r="PW18" s="17">
        <v>-0.2</v>
      </c>
      <c r="PX18" s="17">
        <v>4.8</v>
      </c>
      <c r="PY18" s="17">
        <v>4.5999999999999996</v>
      </c>
      <c r="PZ18" s="17">
        <v>4.5999999999999996</v>
      </c>
      <c r="QA18" s="17">
        <v>0.2</v>
      </c>
      <c r="QB18" s="17">
        <v>20.100000000000001</v>
      </c>
      <c r="QC18" s="17">
        <v>19.417480000000001</v>
      </c>
      <c r="QD18" s="17">
        <v>19.417480000000001</v>
      </c>
      <c r="QE18" s="17">
        <v>0.68252000000000002</v>
      </c>
      <c r="QF18" s="17">
        <v>4</v>
      </c>
      <c r="QG18" s="17">
        <v>3.8</v>
      </c>
      <c r="QH18" s="17">
        <v>3.8</v>
      </c>
      <c r="QI18" s="17">
        <v>0.2</v>
      </c>
      <c r="QJ18" s="17">
        <v>3.1</v>
      </c>
      <c r="QK18" s="17">
        <v>3.1</v>
      </c>
      <c r="QL18" s="17">
        <v>3.1</v>
      </c>
      <c r="QM18" s="17">
        <v>0</v>
      </c>
      <c r="QN18" s="17">
        <v>3.6</v>
      </c>
      <c r="QO18" s="17">
        <v>3.5</v>
      </c>
      <c r="QP18" s="17">
        <v>3.5</v>
      </c>
      <c r="QQ18" s="17">
        <v>0.1</v>
      </c>
      <c r="QR18" s="17">
        <v>18.600000000000001</v>
      </c>
      <c r="QS18" s="17">
        <v>17.669899999999998</v>
      </c>
      <c r="QT18" s="17">
        <v>17.669899999999998</v>
      </c>
      <c r="QU18" s="17">
        <v>0.93010000000000004</v>
      </c>
      <c r="QV18" s="17">
        <v>0</v>
      </c>
      <c r="QW18" s="17"/>
      <c r="QX18" s="17"/>
      <c r="QY18" s="17">
        <v>0</v>
      </c>
      <c r="QZ18" s="17">
        <v>0</v>
      </c>
      <c r="RA18" s="17"/>
      <c r="RB18" s="17"/>
      <c r="RC18" s="17">
        <v>0</v>
      </c>
      <c r="RD18" s="17">
        <v>31.8</v>
      </c>
      <c r="RE18" s="17">
        <v>25.042000000000002</v>
      </c>
      <c r="RF18" s="17">
        <v>25.042000000000002</v>
      </c>
      <c r="RG18" s="17">
        <v>6.758</v>
      </c>
      <c r="RH18" s="17">
        <v>80</v>
      </c>
      <c r="RI18" s="17">
        <v>64.364999999999995</v>
      </c>
      <c r="RJ18" s="17">
        <v>64.364999999999995</v>
      </c>
      <c r="RK18" s="17">
        <v>15.635</v>
      </c>
      <c r="RL18" s="17">
        <v>0</v>
      </c>
      <c r="RM18" s="17"/>
      <c r="RN18" s="17"/>
      <c r="RO18" s="17">
        <v>0</v>
      </c>
      <c r="RP18" s="17">
        <v>2</v>
      </c>
      <c r="RQ18" s="17">
        <v>1.92</v>
      </c>
      <c r="RR18" s="17">
        <v>1.92</v>
      </c>
      <c r="RS18" s="17">
        <v>0.08</v>
      </c>
      <c r="RT18" s="17">
        <v>9.3000000000000007</v>
      </c>
      <c r="RU18" s="17"/>
      <c r="RV18" s="17">
        <v>10.1708</v>
      </c>
      <c r="RW18" s="17">
        <v>-0.87080000000000002</v>
      </c>
      <c r="RX18" s="17">
        <v>1.9</v>
      </c>
      <c r="RY18" s="17">
        <v>1.2330000000000001</v>
      </c>
      <c r="RZ18" s="17">
        <v>1.2330000000000001</v>
      </c>
      <c r="SA18" s="17">
        <v>0.66700000000000004</v>
      </c>
      <c r="SB18" s="17">
        <v>0</v>
      </c>
      <c r="SC18" s="17">
        <v>0.4</v>
      </c>
      <c r="SD18" s="17">
        <v>0.4</v>
      </c>
      <c r="SE18" s="17">
        <v>-0.4</v>
      </c>
      <c r="SF18" s="17">
        <v>8</v>
      </c>
      <c r="SG18" s="17">
        <v>7.3</v>
      </c>
      <c r="SH18" s="17">
        <v>7.3</v>
      </c>
      <c r="SI18" s="17">
        <v>0.7</v>
      </c>
      <c r="SJ18" s="17">
        <v>2.7</v>
      </c>
      <c r="SK18" s="17">
        <v>2.2999999999999998</v>
      </c>
      <c r="SL18" s="17">
        <v>2.2999999999999998</v>
      </c>
      <c r="SM18" s="17">
        <v>0.4</v>
      </c>
      <c r="SN18" s="17">
        <v>7</v>
      </c>
      <c r="SO18" s="17">
        <v>7</v>
      </c>
      <c r="SP18" s="17">
        <v>7</v>
      </c>
      <c r="SQ18" s="17">
        <v>0</v>
      </c>
      <c r="SR18" s="17">
        <v>10.3</v>
      </c>
      <c r="SS18" s="17">
        <v>10</v>
      </c>
      <c r="ST18" s="17">
        <v>10</v>
      </c>
      <c r="SU18" s="17">
        <v>0.3</v>
      </c>
      <c r="SV18" s="17">
        <v>10</v>
      </c>
      <c r="SW18" s="17">
        <v>10</v>
      </c>
      <c r="SX18" s="17">
        <v>10</v>
      </c>
      <c r="SY18" s="17">
        <v>0</v>
      </c>
      <c r="SZ18" s="17">
        <v>12.8</v>
      </c>
      <c r="TA18" s="17">
        <v>18.353999999999999</v>
      </c>
      <c r="TB18" s="17">
        <v>18.353999999999999</v>
      </c>
      <c r="TC18" s="17">
        <v>-5.5540000000000003</v>
      </c>
      <c r="TD18" s="17">
        <v>4.0999999999999996</v>
      </c>
      <c r="TE18" s="17">
        <v>11.074</v>
      </c>
      <c r="TF18" s="17">
        <v>11.074</v>
      </c>
      <c r="TG18" s="17">
        <v>-6.9740000000000002</v>
      </c>
      <c r="TH18" s="17">
        <v>0</v>
      </c>
      <c r="TI18" s="17"/>
      <c r="TJ18" s="17"/>
      <c r="TK18" s="17">
        <v>0</v>
      </c>
      <c r="TL18" s="17">
        <v>57.4</v>
      </c>
      <c r="TM18" s="17">
        <v>43.001519999999999</v>
      </c>
      <c r="TN18" s="17">
        <v>66.582999999999998</v>
      </c>
      <c r="TO18" s="17">
        <v>-9.1829999999999998</v>
      </c>
      <c r="TP18" s="17">
        <v>85.8</v>
      </c>
      <c r="TQ18" s="17">
        <v>69.212540000000004</v>
      </c>
      <c r="TR18" s="17">
        <v>86.412000000000006</v>
      </c>
      <c r="TS18" s="17">
        <v>-0.61199999999999999</v>
      </c>
      <c r="TT18" s="17">
        <v>5.8</v>
      </c>
      <c r="TU18" s="17">
        <v>4.4257200000000001</v>
      </c>
      <c r="TV18" s="17">
        <v>4.3860000000000001</v>
      </c>
      <c r="TW18" s="17">
        <v>1.4139999999999999</v>
      </c>
      <c r="TX18" s="17">
        <v>2.1</v>
      </c>
      <c r="TY18" s="17">
        <v>2.9828199999999998</v>
      </c>
      <c r="TZ18" s="17">
        <v>3.1459999999999999</v>
      </c>
      <c r="UA18" s="17">
        <v>-1.046</v>
      </c>
      <c r="UB18" s="17">
        <v>10.5</v>
      </c>
      <c r="UC18" s="17">
        <v>8</v>
      </c>
      <c r="UD18" s="17">
        <v>8</v>
      </c>
      <c r="UE18" s="17">
        <v>2.5</v>
      </c>
      <c r="UF18" s="17">
        <v>3.3</v>
      </c>
      <c r="UG18" s="17">
        <v>3</v>
      </c>
      <c r="UH18" s="17">
        <v>3</v>
      </c>
      <c r="UI18" s="17">
        <v>0.3</v>
      </c>
      <c r="UJ18" s="17">
        <v>8.4</v>
      </c>
      <c r="UK18" s="17">
        <v>7.5</v>
      </c>
      <c r="UL18" s="17">
        <v>7.5</v>
      </c>
      <c r="UM18" s="17">
        <v>0.9</v>
      </c>
      <c r="UN18" s="17">
        <v>6.2</v>
      </c>
      <c r="UO18" s="17">
        <v>3.8</v>
      </c>
      <c r="UP18" s="17">
        <v>3.8</v>
      </c>
      <c r="UQ18" s="17">
        <v>2.4</v>
      </c>
      <c r="UR18" s="17">
        <v>6.7</v>
      </c>
      <c r="US18" s="17">
        <v>4.2</v>
      </c>
      <c r="UT18" s="17">
        <v>4.2</v>
      </c>
      <c r="UU18" s="17">
        <v>2.5</v>
      </c>
      <c r="UV18" s="17">
        <v>6.9</v>
      </c>
      <c r="UW18" s="17">
        <v>4.4000000000000004</v>
      </c>
      <c r="UX18" s="17">
        <v>4.4000000000000004</v>
      </c>
      <c r="UY18" s="17">
        <v>2.5</v>
      </c>
      <c r="UZ18" s="17">
        <v>3.6</v>
      </c>
      <c r="VA18" s="17">
        <v>6.2089999999999996</v>
      </c>
      <c r="VB18" s="17">
        <v>6.2089999999999996</v>
      </c>
      <c r="VC18" s="17">
        <v>-2.609</v>
      </c>
      <c r="VD18" s="17">
        <v>0</v>
      </c>
      <c r="VE18" s="17"/>
      <c r="VF18" s="17"/>
      <c r="VG18" s="17">
        <v>0</v>
      </c>
      <c r="VH18" s="17">
        <v>0</v>
      </c>
      <c r="VI18" s="17"/>
      <c r="VJ18" s="17"/>
      <c r="VK18" s="17">
        <v>0</v>
      </c>
      <c r="VL18" s="17">
        <v>0</v>
      </c>
      <c r="VM18" s="17"/>
      <c r="VN18" s="17"/>
      <c r="VO18" s="17">
        <v>0</v>
      </c>
      <c r="VP18" s="17">
        <v>0.6</v>
      </c>
      <c r="VQ18" s="17">
        <v>0.6</v>
      </c>
      <c r="VR18" s="17">
        <v>0.6</v>
      </c>
      <c r="VS18" s="17">
        <v>0</v>
      </c>
      <c r="VT18" s="17">
        <v>14.3</v>
      </c>
      <c r="VU18" s="17">
        <v>20.987780000000001</v>
      </c>
      <c r="VV18" s="17">
        <v>37</v>
      </c>
      <c r="VW18" s="17">
        <v>-22.7</v>
      </c>
      <c r="VX18" s="17">
        <v>5.0999999999999996</v>
      </c>
      <c r="VY18" s="17">
        <v>19.19332</v>
      </c>
      <c r="VZ18" s="17">
        <v>30</v>
      </c>
      <c r="WA18" s="17">
        <v>-24.9</v>
      </c>
      <c r="WB18" s="17">
        <v>0</v>
      </c>
      <c r="WC18" s="17"/>
      <c r="WD18" s="17"/>
      <c r="WE18" s="17">
        <v>0</v>
      </c>
      <c r="WF18" s="17">
        <v>2.9</v>
      </c>
      <c r="WG18" s="17">
        <v>2.9009999999999998</v>
      </c>
      <c r="WH18" s="17">
        <v>2.9009999999999998</v>
      </c>
      <c r="WI18" s="17">
        <v>-1E-3</v>
      </c>
      <c r="WJ18" s="17">
        <v>2.4</v>
      </c>
      <c r="WK18" s="17">
        <v>2.4</v>
      </c>
      <c r="WL18" s="17">
        <v>2.4</v>
      </c>
      <c r="WM18" s="17">
        <v>0</v>
      </c>
      <c r="WN18" s="17">
        <v>2.4</v>
      </c>
      <c r="WO18" s="17">
        <v>2.4</v>
      </c>
      <c r="WP18" s="17">
        <v>2.4</v>
      </c>
      <c r="WQ18" s="17">
        <v>0</v>
      </c>
      <c r="WR18" s="17">
        <v>2.4</v>
      </c>
      <c r="WS18" s="17">
        <v>2.8</v>
      </c>
      <c r="WT18" s="17">
        <v>2.8</v>
      </c>
      <c r="WU18" s="17">
        <v>-0.4</v>
      </c>
      <c r="WV18" s="17">
        <v>0</v>
      </c>
      <c r="WW18" s="17"/>
      <c r="WX18" s="17"/>
      <c r="WY18" s="17">
        <v>0</v>
      </c>
      <c r="WZ18" s="17">
        <v>6.8</v>
      </c>
      <c r="XA18" s="17">
        <v>6.8</v>
      </c>
      <c r="XB18" s="17">
        <v>6.8</v>
      </c>
      <c r="XC18" s="17">
        <v>0</v>
      </c>
      <c r="XD18" s="17">
        <v>20</v>
      </c>
      <c r="XE18" s="17">
        <v>19.223299999999998</v>
      </c>
      <c r="XF18" s="17">
        <v>19.223299999999998</v>
      </c>
      <c r="XG18" s="17">
        <v>0.77669999999999995</v>
      </c>
      <c r="XH18" s="17">
        <v>8.5</v>
      </c>
      <c r="XI18" s="17">
        <v>10.8</v>
      </c>
      <c r="XJ18" s="17">
        <v>10.8</v>
      </c>
      <c r="XK18" s="17">
        <v>-2.2999999999999998</v>
      </c>
      <c r="XL18" s="17">
        <v>28.7</v>
      </c>
      <c r="XM18" s="17">
        <v>29</v>
      </c>
      <c r="XN18" s="17">
        <v>29</v>
      </c>
      <c r="XO18" s="17">
        <v>-0.3</v>
      </c>
      <c r="XP18" s="17">
        <v>32.700000000000003</v>
      </c>
      <c r="XQ18" s="17">
        <v>29</v>
      </c>
      <c r="XR18" s="17">
        <v>29</v>
      </c>
      <c r="XS18" s="17">
        <v>3.7</v>
      </c>
      <c r="XT18" s="17"/>
      <c r="XU18" s="17"/>
      <c r="XV18" s="17"/>
      <c r="XW18" s="17">
        <v>0</v>
      </c>
      <c r="XX18" s="17">
        <v>18.100000000000001</v>
      </c>
      <c r="XY18" s="17">
        <v>20</v>
      </c>
      <c r="XZ18" s="17">
        <v>20</v>
      </c>
      <c r="YA18" s="17">
        <v>-1.9</v>
      </c>
      <c r="YB18" s="17"/>
      <c r="YC18" s="17"/>
      <c r="YD18" s="17"/>
      <c r="YE18" s="17">
        <v>0</v>
      </c>
      <c r="YF18" s="17">
        <v>11.17</v>
      </c>
      <c r="YG18" s="17">
        <v>11</v>
      </c>
      <c r="YH18" s="17">
        <v>11</v>
      </c>
      <c r="YI18" s="17">
        <v>0.17</v>
      </c>
    </row>
    <row r="19" spans="1:659" ht="24" customHeight="1" x14ac:dyDescent="0.3">
      <c r="A19" s="1"/>
      <c r="B19" s="16" t="s">
        <v>44</v>
      </c>
      <c r="C19" s="16" t="s">
        <v>746</v>
      </c>
      <c r="D19" s="17">
        <v>99.2</v>
      </c>
      <c r="E19" s="17">
        <v>134.77357000000001</v>
      </c>
      <c r="F19" s="17">
        <v>126.69466</v>
      </c>
      <c r="G19" s="17">
        <v>-27.49466</v>
      </c>
      <c r="H19" s="17">
        <v>441</v>
      </c>
      <c r="I19" s="17">
        <v>427.76625000000001</v>
      </c>
      <c r="J19" s="17">
        <v>520.85645</v>
      </c>
      <c r="K19" s="17">
        <v>-79.856449999999995</v>
      </c>
      <c r="L19" s="17">
        <v>139.80000000000001</v>
      </c>
      <c r="M19" s="17">
        <v>139.15996000000001</v>
      </c>
      <c r="N19" s="17">
        <v>169.44386</v>
      </c>
      <c r="O19" s="17">
        <v>-29.64386</v>
      </c>
      <c r="P19" s="17"/>
      <c r="Q19" s="17"/>
      <c r="R19" s="17"/>
      <c r="S19" s="17">
        <v>0</v>
      </c>
      <c r="T19" s="17"/>
      <c r="U19" s="17"/>
      <c r="V19" s="17"/>
      <c r="W19" s="17">
        <v>0</v>
      </c>
      <c r="X19" s="17">
        <v>0</v>
      </c>
      <c r="Y19" s="17"/>
      <c r="Z19" s="17"/>
      <c r="AA19" s="17">
        <v>0</v>
      </c>
      <c r="AB19" s="17">
        <v>107.9</v>
      </c>
      <c r="AC19" s="17">
        <v>87.85</v>
      </c>
      <c r="AD19" s="17">
        <v>87.85</v>
      </c>
      <c r="AE19" s="17">
        <v>20.05</v>
      </c>
      <c r="AF19" s="17"/>
      <c r="AG19" s="17"/>
      <c r="AH19" s="17"/>
      <c r="AI19" s="17">
        <v>0</v>
      </c>
      <c r="AJ19" s="17"/>
      <c r="AK19" s="17"/>
      <c r="AL19" s="17"/>
      <c r="AM19" s="17">
        <v>0</v>
      </c>
      <c r="AN19" s="17">
        <v>128.6</v>
      </c>
      <c r="AO19" s="17">
        <v>135.58384000000001</v>
      </c>
      <c r="AP19" s="17">
        <v>156.42674</v>
      </c>
      <c r="AQ19" s="17">
        <v>-27.826740000000001</v>
      </c>
      <c r="AR19" s="17">
        <v>128</v>
      </c>
      <c r="AS19" s="17">
        <v>135.58384000000001</v>
      </c>
      <c r="AT19" s="17">
        <v>156.42674</v>
      </c>
      <c r="AU19" s="17">
        <v>-28.426739999999999</v>
      </c>
      <c r="AV19" s="17">
        <v>127.8</v>
      </c>
      <c r="AW19" s="17">
        <v>135.58384000000001</v>
      </c>
      <c r="AX19" s="17">
        <v>156.42674</v>
      </c>
      <c r="AY19" s="17">
        <v>-28.626740000000002</v>
      </c>
      <c r="AZ19" s="17">
        <v>226.1</v>
      </c>
      <c r="BA19" s="17">
        <v>203.98649</v>
      </c>
      <c r="BB19" s="17">
        <v>235.34473</v>
      </c>
      <c r="BC19" s="17">
        <v>-9.2447300000000006</v>
      </c>
      <c r="BD19" s="17">
        <v>214.6</v>
      </c>
      <c r="BE19" s="17">
        <v>207.04164</v>
      </c>
      <c r="BF19" s="17">
        <v>207.04164</v>
      </c>
      <c r="BG19" s="17">
        <v>7.5583600000000004</v>
      </c>
      <c r="BH19" s="17">
        <v>111.1</v>
      </c>
      <c r="BI19" s="17">
        <v>103.8317</v>
      </c>
      <c r="BJ19" s="17">
        <v>103.8317</v>
      </c>
      <c r="BK19" s="17">
        <v>7.2683</v>
      </c>
      <c r="BL19" s="17">
        <v>318.7</v>
      </c>
      <c r="BM19" s="17">
        <v>90.53398</v>
      </c>
      <c r="BN19" s="17">
        <v>225.92648</v>
      </c>
      <c r="BO19" s="17">
        <v>92.773520000000005</v>
      </c>
      <c r="BP19" s="17">
        <v>3</v>
      </c>
      <c r="BQ19" s="17">
        <v>3.4527100000000002</v>
      </c>
      <c r="BR19" s="17">
        <v>3.4527100000000002</v>
      </c>
      <c r="BS19" s="17">
        <v>-0.45271</v>
      </c>
      <c r="BT19" s="17"/>
      <c r="BU19" s="17"/>
      <c r="BV19" s="17"/>
      <c r="BW19" s="17">
        <v>0</v>
      </c>
      <c r="BX19" s="17"/>
      <c r="BY19" s="17"/>
      <c r="BZ19" s="17"/>
      <c r="CA19" s="17">
        <v>0</v>
      </c>
      <c r="CB19" s="17"/>
      <c r="CC19" s="17"/>
      <c r="CD19" s="17"/>
      <c r="CE19" s="17">
        <v>0</v>
      </c>
      <c r="CF19" s="17"/>
      <c r="CG19" s="17"/>
      <c r="CH19" s="17"/>
      <c r="CI19" s="17">
        <v>0</v>
      </c>
      <c r="CJ19" s="17">
        <v>132.4</v>
      </c>
      <c r="CK19" s="17">
        <v>129.16589999999999</v>
      </c>
      <c r="CL19" s="17">
        <v>129.16589999999999</v>
      </c>
      <c r="CM19" s="17">
        <v>3.2341000000000002</v>
      </c>
      <c r="CN19" s="17">
        <v>7.7789999999999999</v>
      </c>
      <c r="CO19" s="17">
        <v>5.1333399999999996</v>
      </c>
      <c r="CP19" s="17">
        <v>5.1333399999999996</v>
      </c>
      <c r="CQ19" s="17">
        <v>2.6456599999999999</v>
      </c>
      <c r="CR19" s="17">
        <v>5.7480000000000002</v>
      </c>
      <c r="CS19" s="17">
        <v>2.8177599999999998</v>
      </c>
      <c r="CT19" s="17">
        <v>2.8177599999999998</v>
      </c>
      <c r="CU19" s="17">
        <v>2.93024</v>
      </c>
      <c r="CV19" s="17"/>
      <c r="CW19" s="17"/>
      <c r="CX19" s="17"/>
      <c r="CY19" s="17">
        <v>0</v>
      </c>
      <c r="CZ19" s="17">
        <v>6.8</v>
      </c>
      <c r="DA19" s="17">
        <v>6.8787000000000003</v>
      </c>
      <c r="DB19" s="17">
        <v>6.8787000000000003</v>
      </c>
      <c r="DC19" s="17">
        <v>-7.8700000000000006E-2</v>
      </c>
      <c r="DD19" s="17">
        <v>11.8</v>
      </c>
      <c r="DE19" s="17">
        <v>14.919420000000001</v>
      </c>
      <c r="DF19" s="17">
        <v>14.919420000000001</v>
      </c>
      <c r="DG19" s="17">
        <v>-3.1194199999999999</v>
      </c>
      <c r="DH19" s="17">
        <v>90.5</v>
      </c>
      <c r="DI19" s="17">
        <v>85.721199999999996</v>
      </c>
      <c r="DJ19" s="17">
        <v>85.079089999999994</v>
      </c>
      <c r="DK19" s="17">
        <v>5.4209100000000001</v>
      </c>
      <c r="DL19" s="17"/>
      <c r="DM19" s="17"/>
      <c r="DN19" s="17"/>
      <c r="DO19" s="17">
        <v>0</v>
      </c>
      <c r="DP19" s="17"/>
      <c r="DQ19" s="17"/>
      <c r="DR19" s="17"/>
      <c r="DS19" s="17">
        <v>0</v>
      </c>
      <c r="DT19" s="17"/>
      <c r="DU19" s="17"/>
      <c r="DV19" s="17"/>
      <c r="DW19" s="17">
        <v>0</v>
      </c>
      <c r="DX19" s="17"/>
      <c r="DY19" s="17"/>
      <c r="DZ19" s="17"/>
      <c r="EA19" s="17">
        <v>0</v>
      </c>
      <c r="EB19" s="17">
        <v>82.5</v>
      </c>
      <c r="EC19" s="17">
        <v>77.423289999999994</v>
      </c>
      <c r="ED19" s="17">
        <v>74.14573</v>
      </c>
      <c r="EE19" s="17">
        <v>8.3542699999999996</v>
      </c>
      <c r="EF19" s="17">
        <v>84.4</v>
      </c>
      <c r="EG19" s="17">
        <v>98.453609999999998</v>
      </c>
      <c r="EH19" s="17">
        <v>110.26321</v>
      </c>
      <c r="EI19" s="17">
        <v>-25.863209999999999</v>
      </c>
      <c r="EJ19" s="17"/>
      <c r="EK19" s="17"/>
      <c r="EL19" s="17"/>
      <c r="EM19" s="17">
        <v>0</v>
      </c>
      <c r="EN19" s="17"/>
      <c r="EO19" s="17"/>
      <c r="EP19" s="17"/>
      <c r="EQ19" s="17">
        <v>0</v>
      </c>
      <c r="ER19" s="17"/>
      <c r="ES19" s="17"/>
      <c r="ET19" s="17"/>
      <c r="EU19" s="17">
        <v>0</v>
      </c>
      <c r="EV19" s="17">
        <v>6.5</v>
      </c>
      <c r="EW19" s="17">
        <v>6.39</v>
      </c>
      <c r="EX19" s="17">
        <v>6.39</v>
      </c>
      <c r="EY19" s="17">
        <v>0.11</v>
      </c>
      <c r="EZ19" s="17">
        <v>427</v>
      </c>
      <c r="FA19" s="17">
        <v>312.36230999999998</v>
      </c>
      <c r="FB19" s="17"/>
      <c r="FC19" s="17">
        <v>427</v>
      </c>
      <c r="FD19" s="17">
        <v>37</v>
      </c>
      <c r="FE19" s="17">
        <v>39.998930000000001</v>
      </c>
      <c r="FF19" s="17">
        <v>39.998930000000001</v>
      </c>
      <c r="FG19" s="17">
        <v>-2.9989300000000001</v>
      </c>
      <c r="FH19" s="17">
        <v>67.3</v>
      </c>
      <c r="FI19" s="17">
        <v>67.010310000000004</v>
      </c>
      <c r="FJ19" s="17">
        <v>66.990269999999995</v>
      </c>
      <c r="FK19" s="17">
        <v>0.30973000000000001</v>
      </c>
      <c r="FL19" s="17">
        <v>0</v>
      </c>
      <c r="FM19" s="17"/>
      <c r="FN19" s="17"/>
      <c r="FO19" s="17">
        <v>0</v>
      </c>
      <c r="FP19" s="17">
        <v>18.2</v>
      </c>
      <c r="FQ19" s="17">
        <v>17.562139999999999</v>
      </c>
      <c r="FR19" s="17">
        <v>17.562139999999999</v>
      </c>
      <c r="FS19" s="17">
        <v>0.63785999999999998</v>
      </c>
      <c r="FT19" s="17">
        <v>11.3</v>
      </c>
      <c r="FU19" s="17">
        <v>9.1999999999999993</v>
      </c>
      <c r="FV19" s="17">
        <v>9.1999999999999993</v>
      </c>
      <c r="FW19" s="17">
        <v>2.1</v>
      </c>
      <c r="FX19" s="17">
        <v>72.099999999999994</v>
      </c>
      <c r="FY19" s="17">
        <v>70.581100000000006</v>
      </c>
      <c r="FZ19" s="17">
        <v>70.581100000000006</v>
      </c>
      <c r="GA19" s="17">
        <v>1.5188999999999999</v>
      </c>
      <c r="GB19" s="17">
        <v>122.99021999999999</v>
      </c>
      <c r="GC19" s="17">
        <v>184.91498000000001</v>
      </c>
      <c r="GD19" s="17">
        <v>184.91498000000001</v>
      </c>
      <c r="GE19" s="17">
        <v>-61.924759999999999</v>
      </c>
      <c r="GF19" s="17">
        <v>123.07281999999999</v>
      </c>
      <c r="GG19" s="17">
        <v>184.91498000000001</v>
      </c>
      <c r="GH19" s="17">
        <v>184.91498000000001</v>
      </c>
      <c r="GI19" s="17">
        <v>-61.84216</v>
      </c>
      <c r="GJ19" s="17">
        <v>152.76249999999999</v>
      </c>
      <c r="GK19" s="17">
        <v>185.47028</v>
      </c>
      <c r="GL19" s="17">
        <v>185.47028</v>
      </c>
      <c r="GM19" s="17">
        <v>-32.70778</v>
      </c>
      <c r="GN19" s="17">
        <v>98.4</v>
      </c>
      <c r="GO19" s="17">
        <v>93.468059999999994</v>
      </c>
      <c r="GP19" s="17">
        <v>79.615579999999994</v>
      </c>
      <c r="GQ19" s="17">
        <v>18.784420000000001</v>
      </c>
      <c r="GR19" s="17">
        <v>7.8</v>
      </c>
      <c r="GS19" s="17">
        <v>7.9823300000000001</v>
      </c>
      <c r="GT19" s="17">
        <v>7.9823300000000001</v>
      </c>
      <c r="GU19" s="17">
        <v>-0.18232999999999999</v>
      </c>
      <c r="GV19" s="17">
        <v>8.9</v>
      </c>
      <c r="GW19" s="17">
        <v>8.3742199999999993</v>
      </c>
      <c r="GX19" s="17">
        <v>8.3742199999999993</v>
      </c>
      <c r="GY19" s="17">
        <v>0.52578000000000003</v>
      </c>
      <c r="GZ19" s="17">
        <v>0</v>
      </c>
      <c r="HA19" s="17"/>
      <c r="HB19" s="17"/>
      <c r="HC19" s="17">
        <v>0</v>
      </c>
      <c r="HD19" s="17">
        <v>21.7</v>
      </c>
      <c r="HE19" s="17">
        <v>21.751460000000002</v>
      </c>
      <c r="HF19" s="17">
        <v>21.751460000000002</v>
      </c>
      <c r="HG19" s="17">
        <v>-5.1459999999999999E-2</v>
      </c>
      <c r="HH19" s="17">
        <v>2</v>
      </c>
      <c r="HI19" s="17">
        <v>1.97359</v>
      </c>
      <c r="HJ19" s="17">
        <v>1.97359</v>
      </c>
      <c r="HK19" s="17">
        <v>2.6409999999999999E-2</v>
      </c>
      <c r="HL19" s="17">
        <v>0</v>
      </c>
      <c r="HM19" s="17"/>
      <c r="HN19" s="17"/>
      <c r="HO19" s="17">
        <v>0</v>
      </c>
      <c r="HP19" s="17">
        <v>82.9</v>
      </c>
      <c r="HQ19" s="17">
        <v>56.958759999999998</v>
      </c>
      <c r="HR19" s="17">
        <v>50</v>
      </c>
      <c r="HS19" s="17">
        <v>32.9</v>
      </c>
      <c r="HT19" s="17"/>
      <c r="HU19" s="17"/>
      <c r="HV19" s="17"/>
      <c r="HW19" s="17">
        <v>0</v>
      </c>
      <c r="HX19" s="17"/>
      <c r="HY19" s="17"/>
      <c r="HZ19" s="17"/>
      <c r="IA19" s="17">
        <v>0</v>
      </c>
      <c r="IB19" s="17">
        <v>41.6</v>
      </c>
      <c r="IC19" s="17"/>
      <c r="ID19" s="17">
        <v>56.369889999999998</v>
      </c>
      <c r="IE19" s="17">
        <v>-14.76989</v>
      </c>
      <c r="IF19" s="17">
        <v>16.5</v>
      </c>
      <c r="IG19" s="17"/>
      <c r="IH19" s="17">
        <v>50</v>
      </c>
      <c r="II19" s="17">
        <v>-33.5</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89.7</v>
      </c>
      <c r="JE19" s="17">
        <v>94.309200000000004</v>
      </c>
      <c r="JF19" s="17">
        <v>77.454409999999996</v>
      </c>
      <c r="JG19" s="17">
        <v>12.24559</v>
      </c>
      <c r="JH19" s="17">
        <v>146</v>
      </c>
      <c r="JI19" s="17">
        <v>185.35228000000001</v>
      </c>
      <c r="JJ19" s="17">
        <v>185.35228000000001</v>
      </c>
      <c r="JK19" s="17">
        <v>-39.35228</v>
      </c>
      <c r="JL19" s="17">
        <v>145.80000000000001</v>
      </c>
      <c r="JM19" s="17">
        <v>185.35228000000001</v>
      </c>
      <c r="JN19" s="17">
        <v>185.35228000000001</v>
      </c>
      <c r="JO19" s="17">
        <v>-39.552280000000003</v>
      </c>
      <c r="JP19" s="17">
        <v>146</v>
      </c>
      <c r="JQ19" s="17">
        <v>185.35228000000001</v>
      </c>
      <c r="JR19" s="17">
        <v>185.35228000000001</v>
      </c>
      <c r="JS19" s="17">
        <v>-39.35228</v>
      </c>
      <c r="JT19" s="17">
        <v>231.7</v>
      </c>
      <c r="JU19" s="17">
        <v>278.86333000000002</v>
      </c>
      <c r="JV19" s="17">
        <v>278.86333000000002</v>
      </c>
      <c r="JW19" s="17">
        <v>-47.163330000000002</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1.4</v>
      </c>
      <c r="LE19" s="17">
        <v>0.63188999999999995</v>
      </c>
      <c r="LF19" s="17">
        <v>0.63188999999999995</v>
      </c>
      <c r="LG19" s="17">
        <v>0.76810999999999996</v>
      </c>
      <c r="LH19" s="17">
        <v>117.9</v>
      </c>
      <c r="LI19" s="17">
        <v>118.55670000000001</v>
      </c>
      <c r="LJ19" s="17">
        <v>112.95271</v>
      </c>
      <c r="LK19" s="17">
        <v>4.9472899999999997</v>
      </c>
      <c r="LL19" s="17">
        <v>115.8</v>
      </c>
      <c r="LM19" s="17">
        <v>94.904139999999998</v>
      </c>
      <c r="LN19" s="17">
        <v>92.444519999999997</v>
      </c>
      <c r="LO19" s="17">
        <v>23.35548</v>
      </c>
      <c r="LP19" s="17">
        <v>62.9</v>
      </c>
      <c r="LQ19" s="17">
        <v>67.133979999999994</v>
      </c>
      <c r="LR19" s="17">
        <v>67.133979999999994</v>
      </c>
      <c r="LS19" s="17">
        <v>-4.2339799999999999</v>
      </c>
      <c r="LT19" s="17">
        <v>70.8</v>
      </c>
      <c r="LU19" s="17">
        <v>72.37388</v>
      </c>
      <c r="LV19" s="17">
        <v>72.37388</v>
      </c>
      <c r="LW19" s="17">
        <v>-1.5738799999999999</v>
      </c>
      <c r="LX19" s="17">
        <v>28.7</v>
      </c>
      <c r="LY19" s="17">
        <v>29.951460000000001</v>
      </c>
      <c r="LZ19" s="17">
        <v>29.951460000000001</v>
      </c>
      <c r="MA19" s="17">
        <v>-1.25146</v>
      </c>
      <c r="MB19" s="17"/>
      <c r="MC19" s="17"/>
      <c r="MD19" s="17"/>
      <c r="ME19" s="17">
        <v>0</v>
      </c>
      <c r="MF19" s="17"/>
      <c r="MG19" s="17"/>
      <c r="MH19" s="17"/>
      <c r="MI19" s="17">
        <v>0</v>
      </c>
      <c r="MJ19" s="17"/>
      <c r="MK19" s="17"/>
      <c r="ML19" s="17"/>
      <c r="MM19" s="17">
        <v>0</v>
      </c>
      <c r="MN19" s="17">
        <v>146.19999999999999</v>
      </c>
      <c r="MO19" s="17">
        <v>151.08876000000001</v>
      </c>
      <c r="MP19" s="17">
        <v>151.08876000000001</v>
      </c>
      <c r="MQ19" s="17">
        <v>-4.8887600000000004</v>
      </c>
      <c r="MR19" s="17">
        <v>148.6</v>
      </c>
      <c r="MS19" s="17">
        <v>151.08876000000001</v>
      </c>
      <c r="MT19" s="17">
        <v>151.08876000000001</v>
      </c>
      <c r="MU19" s="17">
        <v>-2.4887600000000001</v>
      </c>
      <c r="MV19" s="17">
        <v>149.30000000000001</v>
      </c>
      <c r="MW19" s="17">
        <v>151.54248000000001</v>
      </c>
      <c r="MX19" s="17">
        <v>151.54248000000001</v>
      </c>
      <c r="MY19" s="17">
        <v>-2.24248</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218.2</v>
      </c>
      <c r="NU19" s="17">
        <v>206.29038</v>
      </c>
      <c r="NV19" s="17">
        <v>206.29038</v>
      </c>
      <c r="NW19" s="17">
        <v>11.90962</v>
      </c>
      <c r="NX19" s="17">
        <v>104.8</v>
      </c>
      <c r="NY19" s="17">
        <v>103.45493</v>
      </c>
      <c r="NZ19" s="17">
        <v>103.45493</v>
      </c>
      <c r="OA19" s="17">
        <v>1.34507</v>
      </c>
      <c r="OB19" s="17">
        <v>0</v>
      </c>
      <c r="OC19" s="17"/>
      <c r="OD19" s="17"/>
      <c r="OE19" s="17">
        <v>0</v>
      </c>
      <c r="OF19" s="17">
        <v>118.5</v>
      </c>
      <c r="OG19" s="17">
        <v>103.41</v>
      </c>
      <c r="OH19" s="17">
        <v>103.41</v>
      </c>
      <c r="OI19" s="17">
        <v>15.09</v>
      </c>
      <c r="OJ19" s="17">
        <v>0</v>
      </c>
      <c r="OK19" s="17"/>
      <c r="OL19" s="17">
        <v>1.0189999999999999</v>
      </c>
      <c r="OM19" s="17">
        <v>-1.0189999999999999</v>
      </c>
      <c r="ON19" s="17">
        <v>9.8000000000000007</v>
      </c>
      <c r="OO19" s="17">
        <v>11.023</v>
      </c>
      <c r="OP19" s="17">
        <v>11.023</v>
      </c>
      <c r="OQ19" s="17">
        <v>-1.2230000000000001</v>
      </c>
      <c r="OR19" s="17">
        <v>0</v>
      </c>
      <c r="OS19" s="17"/>
      <c r="OT19" s="17"/>
      <c r="OU19" s="17">
        <v>0</v>
      </c>
      <c r="OV19" s="17"/>
      <c r="OW19" s="17"/>
      <c r="OX19" s="17"/>
      <c r="OY19" s="17">
        <v>0</v>
      </c>
      <c r="OZ19" s="17"/>
      <c r="PA19" s="17"/>
      <c r="PB19" s="17"/>
      <c r="PC19" s="17">
        <v>0</v>
      </c>
      <c r="PD19" s="17">
        <v>0</v>
      </c>
      <c r="PE19" s="17"/>
      <c r="PF19" s="17"/>
      <c r="PG19" s="17">
        <v>0</v>
      </c>
      <c r="PH19" s="17">
        <v>0</v>
      </c>
      <c r="PI19" s="17"/>
      <c r="PJ19" s="17"/>
      <c r="PK19" s="17">
        <v>0</v>
      </c>
      <c r="PL19" s="17">
        <v>0.1</v>
      </c>
      <c r="PM19" s="17"/>
      <c r="PN19" s="17">
        <v>14.5</v>
      </c>
      <c r="PO19" s="17">
        <v>-14.4</v>
      </c>
      <c r="PP19" s="17">
        <v>0.7</v>
      </c>
      <c r="PQ19" s="17">
        <v>1</v>
      </c>
      <c r="PR19" s="17">
        <v>1</v>
      </c>
      <c r="PS19" s="17">
        <v>-0.3</v>
      </c>
      <c r="PT19" s="17">
        <v>1.5</v>
      </c>
      <c r="PU19" s="17">
        <v>1.7</v>
      </c>
      <c r="PV19" s="17">
        <v>1.7</v>
      </c>
      <c r="PW19" s="17">
        <v>-0.2</v>
      </c>
      <c r="PX19" s="17">
        <v>4.8</v>
      </c>
      <c r="PY19" s="17">
        <v>4.5999999999999996</v>
      </c>
      <c r="PZ19" s="17">
        <v>4.5999999999999996</v>
      </c>
      <c r="QA19" s="17">
        <v>0.2</v>
      </c>
      <c r="QB19" s="17">
        <v>20.3</v>
      </c>
      <c r="QC19" s="17">
        <v>19.417480000000001</v>
      </c>
      <c r="QD19" s="17">
        <v>19.417480000000001</v>
      </c>
      <c r="QE19" s="17">
        <v>0.88251999999999997</v>
      </c>
      <c r="QF19" s="17">
        <v>4.3</v>
      </c>
      <c r="QG19" s="17">
        <v>3.8</v>
      </c>
      <c r="QH19" s="17">
        <v>3.8</v>
      </c>
      <c r="QI19" s="17">
        <v>0.5</v>
      </c>
      <c r="QJ19" s="17">
        <v>3.1</v>
      </c>
      <c r="QK19" s="17">
        <v>3.1</v>
      </c>
      <c r="QL19" s="17">
        <v>3.1</v>
      </c>
      <c r="QM19" s="17">
        <v>0</v>
      </c>
      <c r="QN19" s="17">
        <v>3.5</v>
      </c>
      <c r="QO19" s="17">
        <v>3.5</v>
      </c>
      <c r="QP19" s="17">
        <v>3.5</v>
      </c>
      <c r="QQ19" s="17">
        <v>0</v>
      </c>
      <c r="QR19" s="17">
        <v>18.600000000000001</v>
      </c>
      <c r="QS19" s="17">
        <v>17.669899999999998</v>
      </c>
      <c r="QT19" s="17">
        <v>17.669899999999998</v>
      </c>
      <c r="QU19" s="17">
        <v>0.93010000000000004</v>
      </c>
      <c r="QV19" s="17">
        <v>0.84499999999999997</v>
      </c>
      <c r="QW19" s="17"/>
      <c r="QX19" s="17">
        <v>0.38700000000000001</v>
      </c>
      <c r="QY19" s="17">
        <v>0.45800000000000002</v>
      </c>
      <c r="QZ19" s="17">
        <v>0.75</v>
      </c>
      <c r="RA19" s="17"/>
      <c r="RB19" s="17">
        <v>7.9000000000000001E-2</v>
      </c>
      <c r="RC19" s="17">
        <v>0.67100000000000004</v>
      </c>
      <c r="RD19" s="17">
        <v>31.9</v>
      </c>
      <c r="RE19" s="17">
        <v>25.11</v>
      </c>
      <c r="RF19" s="17">
        <v>25.11</v>
      </c>
      <c r="RG19" s="17">
        <v>6.79</v>
      </c>
      <c r="RH19" s="17">
        <v>82.7</v>
      </c>
      <c r="RI19" s="17">
        <v>64.707999999999998</v>
      </c>
      <c r="RJ19" s="17">
        <v>64.707999999999998</v>
      </c>
      <c r="RK19" s="17">
        <v>17.992000000000001</v>
      </c>
      <c r="RL19" s="17">
        <v>0.4</v>
      </c>
      <c r="RM19" s="17"/>
      <c r="RN19" s="17">
        <v>0.152</v>
      </c>
      <c r="RO19" s="17">
        <v>0.248</v>
      </c>
      <c r="RP19" s="17">
        <v>2</v>
      </c>
      <c r="RQ19" s="17">
        <v>1.92</v>
      </c>
      <c r="RR19" s="17">
        <v>1.92</v>
      </c>
      <c r="RS19" s="17">
        <v>0.08</v>
      </c>
      <c r="RT19" s="17">
        <v>9.3000000000000007</v>
      </c>
      <c r="RU19" s="17"/>
      <c r="RV19" s="17">
        <v>13.038790000000001</v>
      </c>
      <c r="RW19" s="17">
        <v>-3.7387899999999998</v>
      </c>
      <c r="RX19" s="17">
        <v>1.8</v>
      </c>
      <c r="RY19" s="17">
        <v>1.179</v>
      </c>
      <c r="RZ19" s="17">
        <v>1.179</v>
      </c>
      <c r="SA19" s="17">
        <v>0.621</v>
      </c>
      <c r="SB19" s="17">
        <v>0</v>
      </c>
      <c r="SC19" s="17">
        <v>0.4</v>
      </c>
      <c r="SD19" s="17">
        <v>0.4</v>
      </c>
      <c r="SE19" s="17">
        <v>-0.4</v>
      </c>
      <c r="SF19" s="17">
        <v>7.9</v>
      </c>
      <c r="SG19" s="17">
        <v>7.3</v>
      </c>
      <c r="SH19" s="17">
        <v>7.3</v>
      </c>
      <c r="SI19" s="17">
        <v>0.6</v>
      </c>
      <c r="SJ19" s="17">
        <v>2.9</v>
      </c>
      <c r="SK19" s="17">
        <v>2.2999999999999998</v>
      </c>
      <c r="SL19" s="17">
        <v>2.2999999999999998</v>
      </c>
      <c r="SM19" s="17">
        <v>0.6</v>
      </c>
      <c r="SN19" s="17">
        <v>7</v>
      </c>
      <c r="SO19" s="17">
        <v>7</v>
      </c>
      <c r="SP19" s="17">
        <v>7</v>
      </c>
      <c r="SQ19" s="17">
        <v>0</v>
      </c>
      <c r="SR19" s="17">
        <v>10</v>
      </c>
      <c r="SS19" s="17">
        <v>10</v>
      </c>
      <c r="ST19" s="17">
        <v>10</v>
      </c>
      <c r="SU19" s="17">
        <v>0</v>
      </c>
      <c r="SV19" s="17">
        <v>10</v>
      </c>
      <c r="SW19" s="17">
        <v>10</v>
      </c>
      <c r="SX19" s="17">
        <v>10</v>
      </c>
      <c r="SY19" s="17">
        <v>0</v>
      </c>
      <c r="SZ19" s="17">
        <v>15</v>
      </c>
      <c r="TA19" s="17">
        <v>18.04</v>
      </c>
      <c r="TB19" s="17">
        <v>18.04</v>
      </c>
      <c r="TC19" s="17">
        <v>-3.04</v>
      </c>
      <c r="TD19" s="17">
        <v>1.5</v>
      </c>
      <c r="TE19" s="17">
        <v>11.24</v>
      </c>
      <c r="TF19" s="17">
        <v>11.24</v>
      </c>
      <c r="TG19" s="17">
        <v>-9.74</v>
      </c>
      <c r="TH19" s="17">
        <v>0</v>
      </c>
      <c r="TI19" s="17"/>
      <c r="TJ19" s="17">
        <v>0.13900000000000001</v>
      </c>
      <c r="TK19" s="17">
        <v>-0.13900000000000001</v>
      </c>
      <c r="TL19" s="17">
        <v>65.8</v>
      </c>
      <c r="TM19" s="17">
        <v>44.256100000000004</v>
      </c>
      <c r="TN19" s="17">
        <v>65.314999999999998</v>
      </c>
      <c r="TO19" s="17">
        <v>0.48499999999999999</v>
      </c>
      <c r="TP19" s="17">
        <v>84.3</v>
      </c>
      <c r="TQ19" s="17">
        <v>69.626919999999998</v>
      </c>
      <c r="TR19" s="17">
        <v>86.025999999999996</v>
      </c>
      <c r="TS19" s="17">
        <v>-1.726</v>
      </c>
      <c r="TT19" s="17">
        <v>8.4</v>
      </c>
      <c r="TU19" s="17">
        <v>4.5144000000000002</v>
      </c>
      <c r="TV19" s="17">
        <v>4.3849999999999998</v>
      </c>
      <c r="TW19" s="17">
        <v>4.0149999999999997</v>
      </c>
      <c r="TX19" s="17">
        <v>2</v>
      </c>
      <c r="TY19" s="17">
        <v>3.1792099999999999</v>
      </c>
      <c r="TZ19" s="17">
        <v>3.335</v>
      </c>
      <c r="UA19" s="17">
        <v>-1.335</v>
      </c>
      <c r="UB19" s="17">
        <v>10.5</v>
      </c>
      <c r="UC19" s="17">
        <v>8</v>
      </c>
      <c r="UD19" s="17">
        <v>8</v>
      </c>
      <c r="UE19" s="17">
        <v>2.5</v>
      </c>
      <c r="UF19" s="17">
        <v>3.1</v>
      </c>
      <c r="UG19" s="17">
        <v>3</v>
      </c>
      <c r="UH19" s="17">
        <v>3</v>
      </c>
      <c r="UI19" s="17">
        <v>0.1</v>
      </c>
      <c r="UJ19" s="17">
        <v>8</v>
      </c>
      <c r="UK19" s="17">
        <v>7.5</v>
      </c>
      <c r="UL19" s="17">
        <v>7.5</v>
      </c>
      <c r="UM19" s="17">
        <v>0.5</v>
      </c>
      <c r="UN19" s="17">
        <v>6.2</v>
      </c>
      <c r="UO19" s="17">
        <v>3.8</v>
      </c>
      <c r="UP19" s="17">
        <v>3.8</v>
      </c>
      <c r="UQ19" s="17">
        <v>2.4</v>
      </c>
      <c r="UR19" s="17">
        <v>6.7</v>
      </c>
      <c r="US19" s="17">
        <v>4.2</v>
      </c>
      <c r="UT19" s="17">
        <v>4.2</v>
      </c>
      <c r="UU19" s="17">
        <v>2.5</v>
      </c>
      <c r="UV19" s="17">
        <v>6.9</v>
      </c>
      <c r="UW19" s="17">
        <v>4.4000000000000004</v>
      </c>
      <c r="UX19" s="17">
        <v>4.4000000000000004</v>
      </c>
      <c r="UY19" s="17">
        <v>2.5</v>
      </c>
      <c r="UZ19" s="17">
        <v>6.1</v>
      </c>
      <c r="VA19" s="17">
        <v>6.26</v>
      </c>
      <c r="VB19" s="17">
        <v>6.26</v>
      </c>
      <c r="VC19" s="17">
        <v>-0.16</v>
      </c>
      <c r="VD19" s="17">
        <v>0</v>
      </c>
      <c r="VE19" s="17"/>
      <c r="VF19" s="17"/>
      <c r="VG19" s="17">
        <v>0</v>
      </c>
      <c r="VH19" s="17">
        <v>0</v>
      </c>
      <c r="VI19" s="17"/>
      <c r="VJ19" s="17">
        <v>0.69899999999999995</v>
      </c>
      <c r="VK19" s="17">
        <v>-0.69899999999999995</v>
      </c>
      <c r="VL19" s="17">
        <v>0.1</v>
      </c>
      <c r="VM19" s="17"/>
      <c r="VN19" s="17">
        <v>4.2329999999999997</v>
      </c>
      <c r="VO19" s="17">
        <v>-4.133</v>
      </c>
      <c r="VP19" s="17">
        <v>0.6</v>
      </c>
      <c r="VQ19" s="17">
        <v>0.6</v>
      </c>
      <c r="VR19" s="17">
        <v>0.6</v>
      </c>
      <c r="VS19" s="17">
        <v>0</v>
      </c>
      <c r="VT19" s="17">
        <v>15.5</v>
      </c>
      <c r="VU19" s="17">
        <v>24.964020000000001</v>
      </c>
      <c r="VV19" s="17">
        <v>40</v>
      </c>
      <c r="VW19" s="17">
        <v>-24.5</v>
      </c>
      <c r="VX19" s="17">
        <v>4</v>
      </c>
      <c r="VY19" s="17">
        <v>22.93242</v>
      </c>
      <c r="VZ19" s="17">
        <v>31</v>
      </c>
      <c r="WA19" s="17">
        <v>-27</v>
      </c>
      <c r="WB19" s="17">
        <v>0</v>
      </c>
      <c r="WC19" s="17"/>
      <c r="WD19" s="17">
        <v>1.867</v>
      </c>
      <c r="WE19" s="17">
        <v>-1.867</v>
      </c>
      <c r="WF19" s="17">
        <v>2.9</v>
      </c>
      <c r="WG19" s="17">
        <v>2.9009999999999998</v>
      </c>
      <c r="WH19" s="17">
        <v>2.9009999999999998</v>
      </c>
      <c r="WI19" s="17">
        <v>-1E-3</v>
      </c>
      <c r="WJ19" s="17">
        <v>2.4</v>
      </c>
      <c r="WK19" s="17">
        <v>2.4</v>
      </c>
      <c r="WL19" s="17">
        <v>2.4</v>
      </c>
      <c r="WM19" s="17">
        <v>0</v>
      </c>
      <c r="WN19" s="17">
        <v>2.4</v>
      </c>
      <c r="WO19" s="17">
        <v>2.4</v>
      </c>
      <c r="WP19" s="17">
        <v>2.4</v>
      </c>
      <c r="WQ19" s="17">
        <v>0</v>
      </c>
      <c r="WR19" s="17">
        <v>2.4</v>
      </c>
      <c r="WS19" s="17">
        <v>2.8</v>
      </c>
      <c r="WT19" s="17">
        <v>2.8</v>
      </c>
      <c r="WU19" s="17">
        <v>-0.4</v>
      </c>
      <c r="WV19" s="17">
        <v>0</v>
      </c>
      <c r="WW19" s="17"/>
      <c r="WX19" s="17">
        <v>0.151</v>
      </c>
      <c r="WY19" s="17">
        <v>-0.151</v>
      </c>
      <c r="WZ19" s="17">
        <v>6.8</v>
      </c>
      <c r="XA19" s="17">
        <v>6.8</v>
      </c>
      <c r="XB19" s="17">
        <v>6.8</v>
      </c>
      <c r="XC19" s="17">
        <v>0</v>
      </c>
      <c r="XD19" s="17">
        <v>20</v>
      </c>
      <c r="XE19" s="17">
        <v>19.223299999999998</v>
      </c>
      <c r="XF19" s="17">
        <v>19.223299999999998</v>
      </c>
      <c r="XG19" s="17">
        <v>0.77669999999999995</v>
      </c>
      <c r="XH19" s="17">
        <v>8.5</v>
      </c>
      <c r="XI19" s="17">
        <v>10.8</v>
      </c>
      <c r="XJ19" s="17">
        <v>10.8</v>
      </c>
      <c r="XK19" s="17">
        <v>-2.2999999999999998</v>
      </c>
      <c r="XL19" s="17">
        <v>28.4</v>
      </c>
      <c r="XM19" s="17">
        <v>29</v>
      </c>
      <c r="XN19" s="17">
        <v>29</v>
      </c>
      <c r="XO19" s="17">
        <v>-0.6</v>
      </c>
      <c r="XP19" s="17">
        <v>32.700000000000003</v>
      </c>
      <c r="XQ19" s="17">
        <v>29</v>
      </c>
      <c r="XR19" s="17">
        <v>29</v>
      </c>
      <c r="XS19" s="17">
        <v>3.7</v>
      </c>
      <c r="XT19" s="17"/>
      <c r="XU19" s="17"/>
      <c r="XV19" s="17"/>
      <c r="XW19" s="17">
        <v>0</v>
      </c>
      <c r="XX19" s="17">
        <v>18.3</v>
      </c>
      <c r="XY19" s="17">
        <v>20</v>
      </c>
      <c r="XZ19" s="17">
        <v>20</v>
      </c>
      <c r="YA19" s="17">
        <v>-1.7</v>
      </c>
      <c r="YB19" s="17"/>
      <c r="YC19" s="17"/>
      <c r="YD19" s="17"/>
      <c r="YE19" s="17">
        <v>0</v>
      </c>
      <c r="YF19" s="17">
        <v>11.2</v>
      </c>
      <c r="YG19" s="17">
        <v>11</v>
      </c>
      <c r="YH19" s="17">
        <v>11</v>
      </c>
      <c r="YI19" s="17">
        <v>0.2</v>
      </c>
    </row>
    <row r="20" spans="1:659" ht="24" customHeight="1" x14ac:dyDescent="0.3">
      <c r="A20" s="1"/>
      <c r="B20" s="16" t="s">
        <v>44</v>
      </c>
      <c r="C20" s="16" t="s">
        <v>747</v>
      </c>
      <c r="D20" s="17">
        <v>99.4</v>
      </c>
      <c r="E20" s="17">
        <v>120.12967</v>
      </c>
      <c r="F20" s="17">
        <v>115.41341</v>
      </c>
      <c r="G20" s="17">
        <v>-16.01341</v>
      </c>
      <c r="H20" s="17">
        <v>449.7</v>
      </c>
      <c r="I20" s="17">
        <v>401.85424999999998</v>
      </c>
      <c r="J20" s="17">
        <v>524.18397000000004</v>
      </c>
      <c r="K20" s="17">
        <v>-74.483969999999999</v>
      </c>
      <c r="L20" s="17">
        <v>142.6</v>
      </c>
      <c r="M20" s="17">
        <v>130.73033000000001</v>
      </c>
      <c r="N20" s="17">
        <v>170.52636000000001</v>
      </c>
      <c r="O20" s="17">
        <v>-27.926359999999999</v>
      </c>
      <c r="P20" s="17"/>
      <c r="Q20" s="17"/>
      <c r="R20" s="17"/>
      <c r="S20" s="17">
        <v>0</v>
      </c>
      <c r="T20" s="17"/>
      <c r="U20" s="17"/>
      <c r="V20" s="17"/>
      <c r="W20" s="17">
        <v>0</v>
      </c>
      <c r="X20" s="17">
        <v>0</v>
      </c>
      <c r="Y20" s="17"/>
      <c r="Z20" s="17"/>
      <c r="AA20" s="17">
        <v>0</v>
      </c>
      <c r="AB20" s="17">
        <v>111.9</v>
      </c>
      <c r="AC20" s="17">
        <v>87.85</v>
      </c>
      <c r="AD20" s="17">
        <v>87.85</v>
      </c>
      <c r="AE20" s="17">
        <v>24.05</v>
      </c>
      <c r="AF20" s="17"/>
      <c r="AG20" s="17"/>
      <c r="AH20" s="17"/>
      <c r="AI20" s="17">
        <v>0</v>
      </c>
      <c r="AJ20" s="17"/>
      <c r="AK20" s="17"/>
      <c r="AL20" s="17"/>
      <c r="AM20" s="17">
        <v>0</v>
      </c>
      <c r="AN20" s="17">
        <v>128.30000000000001</v>
      </c>
      <c r="AO20" s="17">
        <v>135.58384000000001</v>
      </c>
      <c r="AP20" s="17">
        <v>162.30825999999999</v>
      </c>
      <c r="AQ20" s="17">
        <v>-34.00826</v>
      </c>
      <c r="AR20" s="17">
        <v>127.4</v>
      </c>
      <c r="AS20" s="17">
        <v>135.58384000000001</v>
      </c>
      <c r="AT20" s="17">
        <v>162.30825999999999</v>
      </c>
      <c r="AU20" s="17">
        <v>-34.908259999999999</v>
      </c>
      <c r="AV20" s="17">
        <v>128.19999999999999</v>
      </c>
      <c r="AW20" s="17">
        <v>135.58384000000001</v>
      </c>
      <c r="AX20" s="17">
        <v>162.30825999999999</v>
      </c>
      <c r="AY20" s="17">
        <v>-34.108260000000001</v>
      </c>
      <c r="AZ20" s="17">
        <v>225.7</v>
      </c>
      <c r="BA20" s="17">
        <v>203.98649</v>
      </c>
      <c r="BB20" s="17">
        <v>244.1935</v>
      </c>
      <c r="BC20" s="17">
        <v>-18.493500000000001</v>
      </c>
      <c r="BD20" s="17">
        <v>216.7</v>
      </c>
      <c r="BE20" s="17">
        <v>207.04164</v>
      </c>
      <c r="BF20" s="17">
        <v>207.04164</v>
      </c>
      <c r="BG20" s="17">
        <v>9.6583600000000001</v>
      </c>
      <c r="BH20" s="17">
        <v>110.7</v>
      </c>
      <c r="BI20" s="17">
        <v>103.8317</v>
      </c>
      <c r="BJ20" s="17">
        <v>103.8317</v>
      </c>
      <c r="BK20" s="17">
        <v>6.8682999999999996</v>
      </c>
      <c r="BL20" s="17">
        <v>302.39999999999998</v>
      </c>
      <c r="BM20" s="17">
        <v>90.53398</v>
      </c>
      <c r="BN20" s="17">
        <v>199.37710000000001</v>
      </c>
      <c r="BO20" s="17">
        <v>103.02290000000001</v>
      </c>
      <c r="BP20" s="17">
        <v>3.1</v>
      </c>
      <c r="BQ20" s="17">
        <v>3.4527100000000002</v>
      </c>
      <c r="BR20" s="17">
        <v>3.4527100000000002</v>
      </c>
      <c r="BS20" s="17">
        <v>-0.35271000000000002</v>
      </c>
      <c r="BT20" s="17"/>
      <c r="BU20" s="17"/>
      <c r="BV20" s="17"/>
      <c r="BW20" s="17">
        <v>0</v>
      </c>
      <c r="BX20" s="17"/>
      <c r="BY20" s="17"/>
      <c r="BZ20" s="17"/>
      <c r="CA20" s="17">
        <v>0</v>
      </c>
      <c r="CB20" s="17"/>
      <c r="CC20" s="17"/>
      <c r="CD20" s="17"/>
      <c r="CE20" s="17">
        <v>0</v>
      </c>
      <c r="CF20" s="17"/>
      <c r="CG20" s="17"/>
      <c r="CH20" s="17"/>
      <c r="CI20" s="17">
        <v>0</v>
      </c>
      <c r="CJ20" s="17">
        <v>136.1</v>
      </c>
      <c r="CK20" s="17">
        <v>129.16589999999999</v>
      </c>
      <c r="CL20" s="17">
        <v>129.16589999999999</v>
      </c>
      <c r="CM20" s="17">
        <v>6.9340999999999999</v>
      </c>
      <c r="CN20" s="17">
        <v>8.1880000000000006</v>
      </c>
      <c r="CO20" s="17">
        <v>5.1333399999999996</v>
      </c>
      <c r="CP20" s="17">
        <v>5.1333399999999996</v>
      </c>
      <c r="CQ20" s="17">
        <v>3.0546600000000002</v>
      </c>
      <c r="CR20" s="17">
        <v>6.4669999999999996</v>
      </c>
      <c r="CS20" s="17">
        <v>2.8177599999999998</v>
      </c>
      <c r="CT20" s="17">
        <v>2.8177599999999998</v>
      </c>
      <c r="CU20" s="17">
        <v>3.6492399999999998</v>
      </c>
      <c r="CV20" s="17"/>
      <c r="CW20" s="17"/>
      <c r="CX20" s="17"/>
      <c r="CY20" s="17">
        <v>0</v>
      </c>
      <c r="CZ20" s="17">
        <v>6.9</v>
      </c>
      <c r="DA20" s="17">
        <v>6.8787000000000003</v>
      </c>
      <c r="DB20" s="17">
        <v>6.8787000000000003</v>
      </c>
      <c r="DC20" s="17">
        <v>2.1299999999999999E-2</v>
      </c>
      <c r="DD20" s="17">
        <v>11.8</v>
      </c>
      <c r="DE20" s="17">
        <v>14.919420000000001</v>
      </c>
      <c r="DF20" s="17">
        <v>14.919420000000001</v>
      </c>
      <c r="DG20" s="17">
        <v>-3.1194199999999999</v>
      </c>
      <c r="DH20" s="17">
        <v>91.2</v>
      </c>
      <c r="DI20" s="17">
        <v>80.687539999999998</v>
      </c>
      <c r="DJ20" s="17">
        <v>81.708960000000005</v>
      </c>
      <c r="DK20" s="17">
        <v>9.4910399999999999</v>
      </c>
      <c r="DL20" s="17"/>
      <c r="DM20" s="17"/>
      <c r="DN20" s="17"/>
      <c r="DO20" s="17">
        <v>0</v>
      </c>
      <c r="DP20" s="17"/>
      <c r="DQ20" s="17"/>
      <c r="DR20" s="17"/>
      <c r="DS20" s="17">
        <v>0</v>
      </c>
      <c r="DT20" s="17"/>
      <c r="DU20" s="17"/>
      <c r="DV20" s="17"/>
      <c r="DW20" s="17">
        <v>0</v>
      </c>
      <c r="DX20" s="17"/>
      <c r="DY20" s="17"/>
      <c r="DZ20" s="17"/>
      <c r="EA20" s="17">
        <v>0</v>
      </c>
      <c r="EB20" s="17">
        <v>86.8</v>
      </c>
      <c r="EC20" s="17">
        <v>77.423289999999994</v>
      </c>
      <c r="ED20" s="17">
        <v>70.010480000000001</v>
      </c>
      <c r="EE20" s="17">
        <v>16.78952</v>
      </c>
      <c r="EF20" s="17">
        <v>61.2</v>
      </c>
      <c r="EG20" s="17">
        <v>98.453609999999998</v>
      </c>
      <c r="EH20" s="17">
        <v>110.26321</v>
      </c>
      <c r="EI20" s="17">
        <v>-49.063209999999998</v>
      </c>
      <c r="EJ20" s="17"/>
      <c r="EK20" s="17"/>
      <c r="EL20" s="17"/>
      <c r="EM20" s="17">
        <v>0</v>
      </c>
      <c r="EN20" s="17"/>
      <c r="EO20" s="17"/>
      <c r="EP20" s="17"/>
      <c r="EQ20" s="17">
        <v>0</v>
      </c>
      <c r="ER20" s="17"/>
      <c r="ES20" s="17"/>
      <c r="ET20" s="17"/>
      <c r="EU20" s="17">
        <v>0</v>
      </c>
      <c r="EV20" s="17">
        <v>6.5</v>
      </c>
      <c r="EW20" s="17">
        <v>6.39</v>
      </c>
      <c r="EX20" s="17">
        <v>6.39</v>
      </c>
      <c r="EY20" s="17">
        <v>0.11</v>
      </c>
      <c r="EZ20" s="17">
        <v>228.8</v>
      </c>
      <c r="FA20" s="17">
        <v>311.61151999999998</v>
      </c>
      <c r="FB20" s="17"/>
      <c r="FC20" s="17">
        <v>228.8</v>
      </c>
      <c r="FD20" s="17">
        <v>40.1</v>
      </c>
      <c r="FE20" s="17">
        <v>39.998930000000001</v>
      </c>
      <c r="FF20" s="17">
        <v>39.998930000000001</v>
      </c>
      <c r="FG20" s="17">
        <v>0.10106999999999999</v>
      </c>
      <c r="FH20" s="17">
        <v>67.2</v>
      </c>
      <c r="FI20" s="17">
        <v>67.010310000000004</v>
      </c>
      <c r="FJ20" s="17">
        <v>65.733239999999995</v>
      </c>
      <c r="FK20" s="17">
        <v>1.4667600000000001</v>
      </c>
      <c r="FL20" s="17">
        <v>0</v>
      </c>
      <c r="FM20" s="17"/>
      <c r="FN20" s="17"/>
      <c r="FO20" s="17">
        <v>0</v>
      </c>
      <c r="FP20" s="17">
        <v>18.2</v>
      </c>
      <c r="FQ20" s="17">
        <v>17.562139999999999</v>
      </c>
      <c r="FR20" s="17">
        <v>17.562139999999999</v>
      </c>
      <c r="FS20" s="17">
        <v>0.63785999999999998</v>
      </c>
      <c r="FT20" s="17">
        <v>11.2</v>
      </c>
      <c r="FU20" s="17">
        <v>9.1999999999999993</v>
      </c>
      <c r="FV20" s="17">
        <v>9.1999999999999993</v>
      </c>
      <c r="FW20" s="17">
        <v>2</v>
      </c>
      <c r="FX20" s="17">
        <v>71</v>
      </c>
      <c r="FY20" s="17">
        <v>70.581100000000006</v>
      </c>
      <c r="FZ20" s="17">
        <v>70.581100000000006</v>
      </c>
      <c r="GA20" s="17">
        <v>0.41889999999999999</v>
      </c>
      <c r="GB20" s="17">
        <v>161.98989</v>
      </c>
      <c r="GC20" s="17">
        <v>184.91498000000001</v>
      </c>
      <c r="GD20" s="17">
        <v>184.91498000000001</v>
      </c>
      <c r="GE20" s="17">
        <v>-22.925090000000001</v>
      </c>
      <c r="GF20" s="17">
        <v>162.16363999999999</v>
      </c>
      <c r="GG20" s="17">
        <v>184.91498000000001</v>
      </c>
      <c r="GH20" s="17">
        <v>184.91498000000001</v>
      </c>
      <c r="GI20" s="17">
        <v>-22.751339999999999</v>
      </c>
      <c r="GJ20" s="17">
        <v>168.76544999999999</v>
      </c>
      <c r="GK20" s="17">
        <v>185.47028</v>
      </c>
      <c r="GL20" s="17">
        <v>185.47028</v>
      </c>
      <c r="GM20" s="17">
        <v>-16.704830000000001</v>
      </c>
      <c r="GN20" s="17">
        <v>100.4</v>
      </c>
      <c r="GO20" s="17">
        <v>93.468059999999994</v>
      </c>
      <c r="GP20" s="17">
        <v>80.285330000000002</v>
      </c>
      <c r="GQ20" s="17">
        <v>20.11467</v>
      </c>
      <c r="GR20" s="17">
        <v>7.8</v>
      </c>
      <c r="GS20" s="17">
        <v>7.9823300000000001</v>
      </c>
      <c r="GT20" s="17">
        <v>7.9823300000000001</v>
      </c>
      <c r="GU20" s="17">
        <v>-0.18232999999999999</v>
      </c>
      <c r="GV20" s="17">
        <v>8.8000000000000007</v>
      </c>
      <c r="GW20" s="17">
        <v>8.3742199999999993</v>
      </c>
      <c r="GX20" s="17">
        <v>8.3742199999999993</v>
      </c>
      <c r="GY20" s="17">
        <v>0.42577999999999999</v>
      </c>
      <c r="GZ20" s="17">
        <v>0</v>
      </c>
      <c r="HA20" s="17"/>
      <c r="HB20" s="17"/>
      <c r="HC20" s="17">
        <v>0</v>
      </c>
      <c r="HD20" s="17">
        <v>21.8</v>
      </c>
      <c r="HE20" s="17">
        <v>21.751460000000002</v>
      </c>
      <c r="HF20" s="17">
        <v>21.751460000000002</v>
      </c>
      <c r="HG20" s="17">
        <v>4.854E-2</v>
      </c>
      <c r="HH20" s="17">
        <v>2</v>
      </c>
      <c r="HI20" s="17">
        <v>1.97359</v>
      </c>
      <c r="HJ20" s="17">
        <v>1.97359</v>
      </c>
      <c r="HK20" s="17">
        <v>2.6409999999999999E-2</v>
      </c>
      <c r="HL20" s="17">
        <v>0</v>
      </c>
      <c r="HM20" s="17"/>
      <c r="HN20" s="17">
        <v>17.164000000000001</v>
      </c>
      <c r="HO20" s="17">
        <v>-17.164000000000001</v>
      </c>
      <c r="HP20" s="17">
        <v>71</v>
      </c>
      <c r="HQ20" s="17">
        <v>56.958759999999998</v>
      </c>
      <c r="HR20" s="17">
        <v>50</v>
      </c>
      <c r="HS20" s="17">
        <v>21</v>
      </c>
      <c r="HT20" s="17"/>
      <c r="HU20" s="17"/>
      <c r="HV20" s="17"/>
      <c r="HW20" s="17">
        <v>0</v>
      </c>
      <c r="HX20" s="17"/>
      <c r="HY20" s="17"/>
      <c r="HZ20" s="17"/>
      <c r="IA20" s="17">
        <v>0</v>
      </c>
      <c r="IB20" s="17">
        <v>41.9</v>
      </c>
      <c r="IC20" s="17">
        <v>42.531129999999997</v>
      </c>
      <c r="ID20" s="17">
        <v>57.978520000000003</v>
      </c>
      <c r="IE20" s="17">
        <v>-16.078520000000001</v>
      </c>
      <c r="IF20" s="17">
        <v>0</v>
      </c>
      <c r="IG20" s="17"/>
      <c r="IH20" s="17">
        <v>50</v>
      </c>
      <c r="II20" s="17">
        <v>-50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90</v>
      </c>
      <c r="JE20" s="17">
        <v>94.309200000000004</v>
      </c>
      <c r="JF20" s="17">
        <v>78.269319999999993</v>
      </c>
      <c r="JG20" s="17">
        <v>11.73068</v>
      </c>
      <c r="JH20" s="17">
        <v>178.1</v>
      </c>
      <c r="JI20" s="17">
        <v>185.31679</v>
      </c>
      <c r="JJ20" s="17">
        <v>185.31679</v>
      </c>
      <c r="JK20" s="17">
        <v>-7.2167899999999996</v>
      </c>
      <c r="JL20" s="17">
        <v>175.5</v>
      </c>
      <c r="JM20" s="17">
        <v>185.31679</v>
      </c>
      <c r="JN20" s="17">
        <v>185.31679</v>
      </c>
      <c r="JO20" s="17">
        <v>-9.8167899999999992</v>
      </c>
      <c r="JP20" s="17">
        <v>210.7</v>
      </c>
      <c r="JQ20" s="17">
        <v>185.31679</v>
      </c>
      <c r="JR20" s="17">
        <v>185.31679</v>
      </c>
      <c r="JS20" s="17">
        <v>25.383209999999998</v>
      </c>
      <c r="JT20" s="17">
        <v>272.5</v>
      </c>
      <c r="JU20" s="17">
        <v>278.80993999999998</v>
      </c>
      <c r="JV20" s="17">
        <v>278.80993999999998</v>
      </c>
      <c r="JW20" s="17">
        <v>-6.3099400000000001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1.4</v>
      </c>
      <c r="LE20" s="17">
        <v>0.63188999999999995</v>
      </c>
      <c r="LF20" s="17">
        <v>0.63188999999999995</v>
      </c>
      <c r="LG20" s="17">
        <v>0.76810999999999996</v>
      </c>
      <c r="LH20" s="17">
        <v>124.3</v>
      </c>
      <c r="LI20" s="17">
        <v>118.55670000000001</v>
      </c>
      <c r="LJ20" s="17">
        <v>114.20972999999999</v>
      </c>
      <c r="LK20" s="17">
        <v>10.09027</v>
      </c>
      <c r="LL20" s="17">
        <v>112.7</v>
      </c>
      <c r="LM20" s="17">
        <v>87.460660000000004</v>
      </c>
      <c r="LN20" s="17">
        <v>92.444479999999999</v>
      </c>
      <c r="LO20" s="17">
        <v>20.255520000000001</v>
      </c>
      <c r="LP20" s="17">
        <v>63.4</v>
      </c>
      <c r="LQ20" s="17">
        <v>67.133979999999994</v>
      </c>
      <c r="LR20" s="17">
        <v>67.133979999999994</v>
      </c>
      <c r="LS20" s="17">
        <v>-3.7339799999999999</v>
      </c>
      <c r="LT20" s="17">
        <v>70.8</v>
      </c>
      <c r="LU20" s="17">
        <v>71.377080000000007</v>
      </c>
      <c r="LV20" s="17">
        <v>72.37388</v>
      </c>
      <c r="LW20" s="17">
        <v>-1.5738799999999999</v>
      </c>
      <c r="LX20" s="17">
        <v>28.9</v>
      </c>
      <c r="LY20" s="17">
        <v>29.53894</v>
      </c>
      <c r="LZ20" s="17">
        <v>29.951460000000001</v>
      </c>
      <c r="MA20" s="17">
        <v>-1.0514600000000001</v>
      </c>
      <c r="MB20" s="17"/>
      <c r="MC20" s="17"/>
      <c r="MD20" s="17"/>
      <c r="ME20" s="17">
        <v>0</v>
      </c>
      <c r="MF20" s="17"/>
      <c r="MG20" s="17"/>
      <c r="MH20" s="17"/>
      <c r="MI20" s="17">
        <v>0</v>
      </c>
      <c r="MJ20" s="17"/>
      <c r="MK20" s="17"/>
      <c r="ML20" s="17"/>
      <c r="MM20" s="17">
        <v>0</v>
      </c>
      <c r="MN20" s="17">
        <v>147</v>
      </c>
      <c r="MO20" s="17">
        <v>151.08876000000001</v>
      </c>
      <c r="MP20" s="17">
        <v>151.08876000000001</v>
      </c>
      <c r="MQ20" s="17">
        <v>-4.0887599999999997</v>
      </c>
      <c r="MR20" s="17">
        <v>149.19999999999999</v>
      </c>
      <c r="MS20" s="17">
        <v>151.08876000000001</v>
      </c>
      <c r="MT20" s="17">
        <v>151.08876000000001</v>
      </c>
      <c r="MU20" s="17">
        <v>-1.88876</v>
      </c>
      <c r="MV20" s="17">
        <v>149.9</v>
      </c>
      <c r="MW20" s="17">
        <v>151.54248000000001</v>
      </c>
      <c r="MX20" s="17">
        <v>151.54248000000001</v>
      </c>
      <c r="MY20" s="17">
        <v>-1.6424799999999999</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218.5</v>
      </c>
      <c r="NU20" s="17">
        <v>206.29038</v>
      </c>
      <c r="NV20" s="17">
        <v>206.29038</v>
      </c>
      <c r="NW20" s="17">
        <v>12.209619999999999</v>
      </c>
      <c r="NX20" s="17">
        <v>104.9</v>
      </c>
      <c r="NY20" s="17">
        <v>103.45493</v>
      </c>
      <c r="NZ20" s="17">
        <v>103.45493</v>
      </c>
      <c r="OA20" s="17">
        <v>1.4450700000000001</v>
      </c>
      <c r="OB20" s="17">
        <v>0</v>
      </c>
      <c r="OC20" s="17"/>
      <c r="OD20" s="17"/>
      <c r="OE20" s="17">
        <v>0</v>
      </c>
      <c r="OF20" s="17">
        <v>117.6</v>
      </c>
      <c r="OG20" s="17">
        <v>103.97</v>
      </c>
      <c r="OH20" s="17">
        <v>103.97</v>
      </c>
      <c r="OI20" s="17">
        <v>13.63</v>
      </c>
      <c r="OJ20" s="17">
        <v>3.8</v>
      </c>
      <c r="OK20" s="17"/>
      <c r="OL20" s="17">
        <v>13.606</v>
      </c>
      <c r="OM20" s="17">
        <v>-9.8059999999999992</v>
      </c>
      <c r="ON20" s="17">
        <v>6.4</v>
      </c>
      <c r="OO20" s="17">
        <v>10.997999999999999</v>
      </c>
      <c r="OP20" s="17">
        <v>10.997999999999999</v>
      </c>
      <c r="OQ20" s="17">
        <v>-4.5979999999999999</v>
      </c>
      <c r="OR20" s="17">
        <v>0</v>
      </c>
      <c r="OS20" s="17"/>
      <c r="OT20" s="17"/>
      <c r="OU20" s="17">
        <v>0</v>
      </c>
      <c r="OV20" s="17"/>
      <c r="OW20" s="17"/>
      <c r="OX20" s="17"/>
      <c r="OY20" s="17">
        <v>0</v>
      </c>
      <c r="OZ20" s="17"/>
      <c r="PA20" s="17"/>
      <c r="PB20" s="17"/>
      <c r="PC20" s="17">
        <v>0</v>
      </c>
      <c r="PD20" s="17">
        <v>0</v>
      </c>
      <c r="PE20" s="17"/>
      <c r="PF20" s="17"/>
      <c r="PG20" s="17">
        <v>0</v>
      </c>
      <c r="PH20" s="17">
        <v>0</v>
      </c>
      <c r="PI20" s="17"/>
      <c r="PJ20" s="17"/>
      <c r="PK20" s="17">
        <v>0</v>
      </c>
      <c r="PL20" s="17">
        <v>10.3</v>
      </c>
      <c r="PM20" s="17"/>
      <c r="PN20" s="17">
        <v>37</v>
      </c>
      <c r="PO20" s="17">
        <v>-26.7</v>
      </c>
      <c r="PP20" s="17">
        <v>0.7</v>
      </c>
      <c r="PQ20" s="17">
        <v>1</v>
      </c>
      <c r="PR20" s="17">
        <v>1</v>
      </c>
      <c r="PS20" s="17">
        <v>-0.3</v>
      </c>
      <c r="PT20" s="17">
        <v>1.5</v>
      </c>
      <c r="PU20" s="17">
        <v>1.7</v>
      </c>
      <c r="PV20" s="17">
        <v>1.7</v>
      </c>
      <c r="PW20" s="17">
        <v>-0.2</v>
      </c>
      <c r="PX20" s="17">
        <v>4.7</v>
      </c>
      <c r="PY20" s="17">
        <v>4.5999999999999996</v>
      </c>
      <c r="PZ20" s="17">
        <v>4.5999999999999996</v>
      </c>
      <c r="QA20" s="17">
        <v>0.1</v>
      </c>
      <c r="QB20" s="17">
        <v>20.5</v>
      </c>
      <c r="QC20" s="17">
        <v>19.417480000000001</v>
      </c>
      <c r="QD20" s="17">
        <v>19.417480000000001</v>
      </c>
      <c r="QE20" s="17">
        <v>1.0825199999999999</v>
      </c>
      <c r="QF20" s="17">
        <v>4.7</v>
      </c>
      <c r="QG20" s="17">
        <v>3.8</v>
      </c>
      <c r="QH20" s="17">
        <v>3.8</v>
      </c>
      <c r="QI20" s="17">
        <v>0.9</v>
      </c>
      <c r="QJ20" s="17">
        <v>3.1</v>
      </c>
      <c r="QK20" s="17">
        <v>3.1</v>
      </c>
      <c r="QL20" s="17">
        <v>3.1</v>
      </c>
      <c r="QM20" s="17">
        <v>0</v>
      </c>
      <c r="QN20" s="17">
        <v>3.5</v>
      </c>
      <c r="QO20" s="17">
        <v>3.5</v>
      </c>
      <c r="QP20" s="17">
        <v>3.5</v>
      </c>
      <c r="QQ20" s="17">
        <v>0</v>
      </c>
      <c r="QR20" s="17">
        <v>18.600000000000001</v>
      </c>
      <c r="QS20" s="17">
        <v>17.669899999999998</v>
      </c>
      <c r="QT20" s="17">
        <v>17.669899999999998</v>
      </c>
      <c r="QU20" s="17">
        <v>0.93010000000000004</v>
      </c>
      <c r="QV20" s="17">
        <v>5.2649999999999997</v>
      </c>
      <c r="QW20" s="17"/>
      <c r="QX20" s="17">
        <v>4.03</v>
      </c>
      <c r="QY20" s="17">
        <v>1.2350000000000001</v>
      </c>
      <c r="QZ20" s="17">
        <v>5.7530000000000001</v>
      </c>
      <c r="RA20" s="17"/>
      <c r="RB20" s="17">
        <v>1.6519999999999999</v>
      </c>
      <c r="RC20" s="17">
        <v>4.101</v>
      </c>
      <c r="RD20" s="17">
        <v>32.1</v>
      </c>
      <c r="RE20" s="17">
        <v>25.216000000000001</v>
      </c>
      <c r="RF20" s="17">
        <v>25.216000000000001</v>
      </c>
      <c r="RG20" s="17">
        <v>6.8840000000000003</v>
      </c>
      <c r="RH20" s="17">
        <v>83.3</v>
      </c>
      <c r="RI20" s="17">
        <v>65.644000000000005</v>
      </c>
      <c r="RJ20" s="17">
        <v>65.644000000000005</v>
      </c>
      <c r="RK20" s="17">
        <v>17.655999999999999</v>
      </c>
      <c r="RL20" s="17">
        <v>2.1</v>
      </c>
      <c r="RM20" s="17"/>
      <c r="RN20" s="17">
        <v>0.98399999999999999</v>
      </c>
      <c r="RO20" s="17">
        <v>1.1160000000000001</v>
      </c>
      <c r="RP20" s="17">
        <v>2</v>
      </c>
      <c r="RQ20" s="17">
        <v>1.92</v>
      </c>
      <c r="RR20" s="17">
        <v>1.92</v>
      </c>
      <c r="RS20" s="17">
        <v>0.08</v>
      </c>
      <c r="RT20" s="17">
        <v>9.1999999999999993</v>
      </c>
      <c r="RU20" s="17">
        <v>9.8377800000000004</v>
      </c>
      <c r="RV20" s="17">
        <v>13.410880000000001</v>
      </c>
      <c r="RW20" s="17">
        <v>-4.2108800000000004</v>
      </c>
      <c r="RX20" s="17">
        <v>1.8</v>
      </c>
      <c r="RY20" s="17">
        <v>1.2330000000000001</v>
      </c>
      <c r="RZ20" s="17">
        <v>1.2330000000000001</v>
      </c>
      <c r="SA20" s="17">
        <v>0.56699999999999995</v>
      </c>
      <c r="SB20" s="17">
        <v>0</v>
      </c>
      <c r="SC20" s="17">
        <v>0.4</v>
      </c>
      <c r="SD20" s="17">
        <v>0.4</v>
      </c>
      <c r="SE20" s="17">
        <v>-0.4</v>
      </c>
      <c r="SF20" s="17">
        <v>7.9</v>
      </c>
      <c r="SG20" s="17">
        <v>7.3</v>
      </c>
      <c r="SH20" s="17">
        <v>7.3</v>
      </c>
      <c r="SI20" s="17">
        <v>0.6</v>
      </c>
      <c r="SJ20" s="17">
        <v>3</v>
      </c>
      <c r="SK20" s="17">
        <v>2.2999999999999998</v>
      </c>
      <c r="SL20" s="17">
        <v>2.2999999999999998</v>
      </c>
      <c r="SM20" s="17">
        <v>0.7</v>
      </c>
      <c r="SN20" s="17">
        <v>7.2</v>
      </c>
      <c r="SO20" s="17">
        <v>7</v>
      </c>
      <c r="SP20" s="17">
        <v>7</v>
      </c>
      <c r="SQ20" s="17">
        <v>0.2</v>
      </c>
      <c r="SR20" s="17">
        <v>10.7</v>
      </c>
      <c r="SS20" s="17">
        <v>10</v>
      </c>
      <c r="ST20" s="17">
        <v>10</v>
      </c>
      <c r="SU20" s="17">
        <v>0.7</v>
      </c>
      <c r="SV20" s="17">
        <v>10</v>
      </c>
      <c r="SW20" s="17">
        <v>10</v>
      </c>
      <c r="SX20" s="17">
        <v>10</v>
      </c>
      <c r="SY20" s="17">
        <v>0</v>
      </c>
      <c r="SZ20" s="17">
        <v>15</v>
      </c>
      <c r="TA20" s="17">
        <v>17.617000000000001</v>
      </c>
      <c r="TB20" s="17">
        <v>17.617000000000001</v>
      </c>
      <c r="TC20" s="17">
        <v>-2.617</v>
      </c>
      <c r="TD20" s="17">
        <v>1</v>
      </c>
      <c r="TE20" s="17">
        <v>10.898</v>
      </c>
      <c r="TF20" s="17">
        <v>10.898</v>
      </c>
      <c r="TG20" s="17">
        <v>-9.8979999999999997</v>
      </c>
      <c r="TH20" s="17">
        <v>2.9</v>
      </c>
      <c r="TI20" s="17"/>
      <c r="TJ20" s="17">
        <v>4.2960000000000003</v>
      </c>
      <c r="TK20" s="17">
        <v>-1.3959999999999999</v>
      </c>
      <c r="TL20" s="17">
        <v>60.8</v>
      </c>
      <c r="TM20" s="17">
        <v>44.77102</v>
      </c>
      <c r="TN20" s="17">
        <v>65.528999999999996</v>
      </c>
      <c r="TO20" s="17">
        <v>-4.7290000000000001</v>
      </c>
      <c r="TP20" s="17">
        <v>80.099999999999994</v>
      </c>
      <c r="TQ20" s="17">
        <v>69.828280000000007</v>
      </c>
      <c r="TR20" s="17">
        <v>85.817999999999998</v>
      </c>
      <c r="TS20" s="17">
        <v>-5.718</v>
      </c>
      <c r="TT20" s="17">
        <v>6.4</v>
      </c>
      <c r="TU20" s="17">
        <v>4.6143900000000002</v>
      </c>
      <c r="TV20" s="17">
        <v>4.4989999999999997</v>
      </c>
      <c r="TW20" s="17">
        <v>1.901</v>
      </c>
      <c r="TX20" s="17">
        <v>1.7</v>
      </c>
      <c r="TY20" s="17">
        <v>3.4421599999999999</v>
      </c>
      <c r="TZ20" s="17">
        <v>3.4849999999999999</v>
      </c>
      <c r="UA20" s="17">
        <v>-1.7849999999999999</v>
      </c>
      <c r="UB20" s="17">
        <v>10.5</v>
      </c>
      <c r="UC20" s="17">
        <v>8</v>
      </c>
      <c r="UD20" s="17">
        <v>8</v>
      </c>
      <c r="UE20" s="17">
        <v>2.5</v>
      </c>
      <c r="UF20" s="17">
        <v>3.1</v>
      </c>
      <c r="UG20" s="17">
        <v>3</v>
      </c>
      <c r="UH20" s="17">
        <v>3</v>
      </c>
      <c r="UI20" s="17">
        <v>0.1</v>
      </c>
      <c r="UJ20" s="17">
        <v>8</v>
      </c>
      <c r="UK20" s="17">
        <v>7.5</v>
      </c>
      <c r="UL20" s="17">
        <v>7.5</v>
      </c>
      <c r="UM20" s="17">
        <v>0.5</v>
      </c>
      <c r="UN20" s="17">
        <v>5.6</v>
      </c>
      <c r="UO20" s="17">
        <v>3.8</v>
      </c>
      <c r="UP20" s="17">
        <v>3.8</v>
      </c>
      <c r="UQ20" s="17">
        <v>1.8</v>
      </c>
      <c r="UR20" s="17">
        <v>6</v>
      </c>
      <c r="US20" s="17">
        <v>4.2</v>
      </c>
      <c r="UT20" s="17">
        <v>4.2</v>
      </c>
      <c r="UU20" s="17">
        <v>1.8</v>
      </c>
      <c r="UV20" s="17">
        <v>6.5</v>
      </c>
      <c r="UW20" s="17">
        <v>4.4000000000000004</v>
      </c>
      <c r="UX20" s="17">
        <v>4.4000000000000004</v>
      </c>
      <c r="UY20" s="17">
        <v>2.1</v>
      </c>
      <c r="UZ20" s="17">
        <v>3.6</v>
      </c>
      <c r="VA20" s="17">
        <v>6.3239999999999998</v>
      </c>
      <c r="VB20" s="17">
        <v>6.3239999999999998</v>
      </c>
      <c r="VC20" s="17">
        <v>-2.7240000000000002</v>
      </c>
      <c r="VD20" s="17">
        <v>15.3</v>
      </c>
      <c r="VE20" s="17"/>
      <c r="VF20" s="17"/>
      <c r="VG20" s="17">
        <v>15.3</v>
      </c>
      <c r="VH20" s="17">
        <v>0.3</v>
      </c>
      <c r="VI20" s="17"/>
      <c r="VJ20" s="17">
        <v>5.069</v>
      </c>
      <c r="VK20" s="17">
        <v>-4.7690000000000001</v>
      </c>
      <c r="VL20" s="17">
        <v>10.199999999999999</v>
      </c>
      <c r="VM20" s="17"/>
      <c r="VN20" s="17">
        <v>34.875999999999998</v>
      </c>
      <c r="VO20" s="17">
        <v>-24.675999999999998</v>
      </c>
      <c r="VP20" s="17">
        <v>0.6</v>
      </c>
      <c r="VQ20" s="17">
        <v>0.6</v>
      </c>
      <c r="VR20" s="17">
        <v>0.6</v>
      </c>
      <c r="VS20" s="17">
        <v>0</v>
      </c>
      <c r="VT20" s="17">
        <v>16.7</v>
      </c>
      <c r="VU20" s="17">
        <v>26.18834</v>
      </c>
      <c r="VV20" s="17">
        <v>42</v>
      </c>
      <c r="VW20" s="17">
        <v>-25.3</v>
      </c>
      <c r="VX20" s="17">
        <v>5.9</v>
      </c>
      <c r="VY20" s="17">
        <v>24.165469999999999</v>
      </c>
      <c r="VZ20" s="17">
        <v>33</v>
      </c>
      <c r="WA20" s="17">
        <v>-27.1</v>
      </c>
      <c r="WB20" s="17">
        <v>8.6999999999999993</v>
      </c>
      <c r="WC20" s="17"/>
      <c r="WD20" s="17">
        <v>17.132999999999999</v>
      </c>
      <c r="WE20" s="17">
        <v>-8.4329999999999998</v>
      </c>
      <c r="WF20" s="17">
        <v>2.9</v>
      </c>
      <c r="WG20" s="17">
        <v>2.9009999999999998</v>
      </c>
      <c r="WH20" s="17">
        <v>2.9009999999999998</v>
      </c>
      <c r="WI20" s="17">
        <v>-1E-3</v>
      </c>
      <c r="WJ20" s="17">
        <v>2.4</v>
      </c>
      <c r="WK20" s="17">
        <v>2.4</v>
      </c>
      <c r="WL20" s="17">
        <v>2.4</v>
      </c>
      <c r="WM20" s="17">
        <v>0</v>
      </c>
      <c r="WN20" s="17">
        <v>2.4</v>
      </c>
      <c r="WO20" s="17">
        <v>2.4</v>
      </c>
      <c r="WP20" s="17">
        <v>2.4</v>
      </c>
      <c r="WQ20" s="17">
        <v>0</v>
      </c>
      <c r="WR20" s="17">
        <v>2.4</v>
      </c>
      <c r="WS20" s="17">
        <v>2.8</v>
      </c>
      <c r="WT20" s="17">
        <v>2.8</v>
      </c>
      <c r="WU20" s="17">
        <v>-0.4</v>
      </c>
      <c r="WV20" s="17">
        <v>0.5</v>
      </c>
      <c r="WW20" s="17"/>
      <c r="WX20" s="17">
        <v>1.3169999999999999</v>
      </c>
      <c r="WY20" s="17">
        <v>-0.81699999999999995</v>
      </c>
      <c r="WZ20" s="17">
        <v>6.8</v>
      </c>
      <c r="XA20" s="17">
        <v>6.8</v>
      </c>
      <c r="XB20" s="17">
        <v>6.8</v>
      </c>
      <c r="XC20" s="17">
        <v>0</v>
      </c>
      <c r="XD20" s="17">
        <v>20</v>
      </c>
      <c r="XE20" s="17">
        <v>19.223299999999998</v>
      </c>
      <c r="XF20" s="17">
        <v>19.223299999999998</v>
      </c>
      <c r="XG20" s="17">
        <v>0.77669999999999995</v>
      </c>
      <c r="XH20" s="17">
        <v>8.3000000000000007</v>
      </c>
      <c r="XI20" s="17">
        <v>10.8</v>
      </c>
      <c r="XJ20" s="17">
        <v>10.8</v>
      </c>
      <c r="XK20" s="17">
        <v>-2.5</v>
      </c>
      <c r="XL20" s="17">
        <v>28.1</v>
      </c>
      <c r="XM20" s="17">
        <v>29</v>
      </c>
      <c r="XN20" s="17">
        <v>29</v>
      </c>
      <c r="XO20" s="17">
        <v>-0.9</v>
      </c>
      <c r="XP20" s="17">
        <v>32.700000000000003</v>
      </c>
      <c r="XQ20" s="17">
        <v>29</v>
      </c>
      <c r="XR20" s="17">
        <v>29</v>
      </c>
      <c r="XS20" s="17">
        <v>3.7</v>
      </c>
      <c r="XT20" s="17"/>
      <c r="XU20" s="17"/>
      <c r="XV20" s="17"/>
      <c r="XW20" s="17">
        <v>0</v>
      </c>
      <c r="XX20" s="17">
        <v>18.2</v>
      </c>
      <c r="XY20" s="17">
        <v>20</v>
      </c>
      <c r="XZ20" s="17">
        <v>20</v>
      </c>
      <c r="YA20" s="17">
        <v>-1.8</v>
      </c>
      <c r="YB20" s="17"/>
      <c r="YC20" s="17"/>
      <c r="YD20" s="17"/>
      <c r="YE20" s="17">
        <v>0</v>
      </c>
      <c r="YF20" s="17">
        <v>10.77</v>
      </c>
      <c r="YG20" s="17">
        <v>11</v>
      </c>
      <c r="YH20" s="17">
        <v>11</v>
      </c>
      <c r="YI20" s="17">
        <v>-0.23</v>
      </c>
    </row>
    <row r="21" spans="1:659" ht="24" customHeight="1" x14ac:dyDescent="0.3">
      <c r="A21" s="1"/>
      <c r="B21" s="16" t="s">
        <v>44</v>
      </c>
      <c r="C21" s="16" t="s">
        <v>748</v>
      </c>
      <c r="D21" s="17">
        <v>91.8</v>
      </c>
      <c r="E21" s="17">
        <v>96.367660000000001</v>
      </c>
      <c r="F21" s="17">
        <v>86.887010000000004</v>
      </c>
      <c r="G21" s="17">
        <v>4.9129899999999997</v>
      </c>
      <c r="H21" s="17">
        <v>561.20000000000005</v>
      </c>
      <c r="I21" s="17">
        <v>516.95781999999997</v>
      </c>
      <c r="J21" s="17">
        <v>554.17325000000005</v>
      </c>
      <c r="K21" s="17">
        <v>7.0267499999999998</v>
      </c>
      <c r="L21" s="17">
        <v>184.9</v>
      </c>
      <c r="M21" s="17">
        <v>168.17556999999999</v>
      </c>
      <c r="N21" s="17">
        <v>180.28241</v>
      </c>
      <c r="O21" s="17">
        <v>4.6175899999999999</v>
      </c>
      <c r="P21" s="17"/>
      <c r="Q21" s="17"/>
      <c r="R21" s="17"/>
      <c r="S21" s="17">
        <v>0</v>
      </c>
      <c r="T21" s="17"/>
      <c r="U21" s="17"/>
      <c r="V21" s="17"/>
      <c r="W21" s="17">
        <v>0</v>
      </c>
      <c r="X21" s="17">
        <v>29.6</v>
      </c>
      <c r="Y21" s="17"/>
      <c r="Z21" s="17"/>
      <c r="AA21" s="17">
        <v>29.6</v>
      </c>
      <c r="AB21" s="17">
        <v>111.6</v>
      </c>
      <c r="AC21" s="17">
        <v>87.85</v>
      </c>
      <c r="AD21" s="17">
        <v>87.85</v>
      </c>
      <c r="AE21" s="17">
        <v>23.75</v>
      </c>
      <c r="AF21" s="17"/>
      <c r="AG21" s="17"/>
      <c r="AH21" s="17"/>
      <c r="AI21" s="17">
        <v>0</v>
      </c>
      <c r="AJ21" s="17"/>
      <c r="AK21" s="17"/>
      <c r="AL21" s="17"/>
      <c r="AM21" s="17">
        <v>0</v>
      </c>
      <c r="AN21" s="17">
        <v>156.4</v>
      </c>
      <c r="AO21" s="17">
        <v>135.58384000000001</v>
      </c>
      <c r="AP21" s="17">
        <v>162.29737</v>
      </c>
      <c r="AQ21" s="17">
        <v>-5.8973699999999996</v>
      </c>
      <c r="AR21" s="17">
        <v>156.5</v>
      </c>
      <c r="AS21" s="17">
        <v>135.58384000000001</v>
      </c>
      <c r="AT21" s="17">
        <v>162.29737</v>
      </c>
      <c r="AU21" s="17">
        <v>-5.7973699999999999</v>
      </c>
      <c r="AV21" s="17">
        <v>156.69999999999999</v>
      </c>
      <c r="AW21" s="17">
        <v>135.58384000000001</v>
      </c>
      <c r="AX21" s="17">
        <v>162.29737</v>
      </c>
      <c r="AY21" s="17">
        <v>-5.5973699999999997</v>
      </c>
      <c r="AZ21" s="17">
        <v>250.2</v>
      </c>
      <c r="BA21" s="17">
        <v>203.98649</v>
      </c>
      <c r="BB21" s="17">
        <v>244.17712</v>
      </c>
      <c r="BC21" s="17">
        <v>6.0228799999999998</v>
      </c>
      <c r="BD21" s="17">
        <v>217.7</v>
      </c>
      <c r="BE21" s="17">
        <v>207.04164</v>
      </c>
      <c r="BF21" s="17">
        <v>207.04164</v>
      </c>
      <c r="BG21" s="17">
        <v>10.65836</v>
      </c>
      <c r="BH21" s="17">
        <v>111.2</v>
      </c>
      <c r="BI21" s="17">
        <v>103.8317</v>
      </c>
      <c r="BJ21" s="17">
        <v>103.8317</v>
      </c>
      <c r="BK21" s="17">
        <v>7.3682999999999996</v>
      </c>
      <c r="BL21" s="17">
        <v>237.7</v>
      </c>
      <c r="BM21" s="17">
        <v>78.883499999999998</v>
      </c>
      <c r="BN21" s="17">
        <v>78.883480000000006</v>
      </c>
      <c r="BO21" s="17">
        <v>158.81652</v>
      </c>
      <c r="BP21" s="17">
        <v>2.8</v>
      </c>
      <c r="BQ21" s="17">
        <v>3.4527100000000002</v>
      </c>
      <c r="BR21" s="17">
        <v>3.4527100000000002</v>
      </c>
      <c r="BS21" s="17">
        <v>-0.65271000000000001</v>
      </c>
      <c r="BT21" s="17"/>
      <c r="BU21" s="17"/>
      <c r="BV21" s="17"/>
      <c r="BW21" s="17">
        <v>0</v>
      </c>
      <c r="BX21" s="17"/>
      <c r="BY21" s="17"/>
      <c r="BZ21" s="17"/>
      <c r="CA21" s="17">
        <v>0</v>
      </c>
      <c r="CB21" s="17"/>
      <c r="CC21" s="17"/>
      <c r="CD21" s="17"/>
      <c r="CE21" s="17">
        <v>0</v>
      </c>
      <c r="CF21" s="17"/>
      <c r="CG21" s="17"/>
      <c r="CH21" s="17"/>
      <c r="CI21" s="17">
        <v>0</v>
      </c>
      <c r="CJ21" s="17">
        <v>123.9</v>
      </c>
      <c r="CK21" s="17">
        <v>129.16589999999999</v>
      </c>
      <c r="CL21" s="17">
        <v>129.16589999999999</v>
      </c>
      <c r="CM21" s="17">
        <v>-5.2659000000000002</v>
      </c>
      <c r="CN21" s="17">
        <v>6.9249999999999998</v>
      </c>
      <c r="CO21" s="17">
        <v>5.1333399999999996</v>
      </c>
      <c r="CP21" s="17">
        <v>5.1333399999999996</v>
      </c>
      <c r="CQ21" s="17">
        <v>1.79166</v>
      </c>
      <c r="CR21" s="17">
        <v>5.8460000000000001</v>
      </c>
      <c r="CS21" s="17">
        <v>2.8177599999999998</v>
      </c>
      <c r="CT21" s="17">
        <v>2.8177599999999998</v>
      </c>
      <c r="CU21" s="17">
        <v>3.0282399999999998</v>
      </c>
      <c r="CV21" s="17"/>
      <c r="CW21" s="17"/>
      <c r="CX21" s="17"/>
      <c r="CY21" s="17">
        <v>0</v>
      </c>
      <c r="CZ21" s="17">
        <v>6.8</v>
      </c>
      <c r="DA21" s="17">
        <v>6.8787000000000003</v>
      </c>
      <c r="DB21" s="17">
        <v>6.8787000000000003</v>
      </c>
      <c r="DC21" s="17">
        <v>-7.8700000000000006E-2</v>
      </c>
      <c r="DD21" s="17">
        <v>11.4</v>
      </c>
      <c r="DE21" s="17">
        <v>14.919420000000001</v>
      </c>
      <c r="DF21" s="17">
        <v>14.919420000000001</v>
      </c>
      <c r="DG21" s="17">
        <v>-3.5194200000000002</v>
      </c>
      <c r="DH21" s="17">
        <v>77.5</v>
      </c>
      <c r="DI21" s="17">
        <v>80.687539999999998</v>
      </c>
      <c r="DJ21" s="17">
        <v>81.708960000000005</v>
      </c>
      <c r="DK21" s="17">
        <v>-4.2089600000000003</v>
      </c>
      <c r="DL21" s="17"/>
      <c r="DM21" s="17"/>
      <c r="DN21" s="17"/>
      <c r="DO21" s="17">
        <v>0</v>
      </c>
      <c r="DP21" s="17"/>
      <c r="DQ21" s="17"/>
      <c r="DR21" s="17"/>
      <c r="DS21" s="17">
        <v>0</v>
      </c>
      <c r="DT21" s="17"/>
      <c r="DU21" s="17"/>
      <c r="DV21" s="17"/>
      <c r="DW21" s="17">
        <v>0</v>
      </c>
      <c r="DX21" s="17"/>
      <c r="DY21" s="17"/>
      <c r="DZ21" s="17"/>
      <c r="EA21" s="17">
        <v>0</v>
      </c>
      <c r="EB21" s="17">
        <v>84</v>
      </c>
      <c r="EC21" s="17">
        <v>77.423289999999994</v>
      </c>
      <c r="ED21" s="17">
        <v>66.371070000000003</v>
      </c>
      <c r="EE21" s="17">
        <v>17.62893</v>
      </c>
      <c r="EF21" s="17">
        <v>87.4</v>
      </c>
      <c r="EG21" s="17">
        <v>109.79380999999999</v>
      </c>
      <c r="EH21" s="17">
        <v>110.26321</v>
      </c>
      <c r="EI21" s="17">
        <v>-22.863209999999999</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40.799999999999997</v>
      </c>
      <c r="FE21" s="17">
        <v>39.998930000000001</v>
      </c>
      <c r="FF21" s="17">
        <v>39.998930000000001</v>
      </c>
      <c r="FG21" s="17">
        <v>0.80106999999999995</v>
      </c>
      <c r="FH21" s="17">
        <v>45.4</v>
      </c>
      <c r="FI21" s="17">
        <v>67.010310000000004</v>
      </c>
      <c r="FJ21" s="17">
        <v>66.540909999999997</v>
      </c>
      <c r="FK21" s="17">
        <v>-21.140910000000002</v>
      </c>
      <c r="FL21" s="17">
        <v>0</v>
      </c>
      <c r="FM21" s="17"/>
      <c r="FN21" s="17"/>
      <c r="FO21" s="17">
        <v>0</v>
      </c>
      <c r="FP21" s="17">
        <v>18</v>
      </c>
      <c r="FQ21" s="17">
        <v>17.562139999999999</v>
      </c>
      <c r="FR21" s="17">
        <v>17.562139999999999</v>
      </c>
      <c r="FS21" s="17">
        <v>0.43786000000000003</v>
      </c>
      <c r="FT21" s="17">
        <v>11.2</v>
      </c>
      <c r="FU21" s="17">
        <v>9.1999999999999993</v>
      </c>
      <c r="FV21" s="17">
        <v>9.1999999999999993</v>
      </c>
      <c r="FW21" s="17">
        <v>2</v>
      </c>
      <c r="FX21" s="17">
        <v>69</v>
      </c>
      <c r="FY21" s="17">
        <v>70.581100000000006</v>
      </c>
      <c r="FZ21" s="17">
        <v>70.581100000000006</v>
      </c>
      <c r="GA21" s="17">
        <v>-1.5810999999999999</v>
      </c>
      <c r="GB21" s="17">
        <v>178.74964</v>
      </c>
      <c r="GC21" s="17">
        <v>184.91498000000001</v>
      </c>
      <c r="GD21" s="17">
        <v>184.91498000000001</v>
      </c>
      <c r="GE21" s="17">
        <v>-6.1653399999999996</v>
      </c>
      <c r="GF21" s="17">
        <v>179.43967000000001</v>
      </c>
      <c r="GG21" s="17">
        <v>184.91498000000001</v>
      </c>
      <c r="GH21" s="17">
        <v>184.91498000000001</v>
      </c>
      <c r="GI21" s="17">
        <v>-5.4753100000000003</v>
      </c>
      <c r="GJ21" s="17">
        <v>182.36718999999999</v>
      </c>
      <c r="GK21" s="17">
        <v>185.47028</v>
      </c>
      <c r="GL21" s="17">
        <v>185.47028</v>
      </c>
      <c r="GM21" s="17">
        <v>-3.1030899999999999</v>
      </c>
      <c r="GN21" s="17">
        <v>97.7</v>
      </c>
      <c r="GO21" s="17">
        <v>93.468059999999994</v>
      </c>
      <c r="GP21" s="17">
        <v>82.0244</v>
      </c>
      <c r="GQ21" s="17">
        <v>15.675599999999999</v>
      </c>
      <c r="GR21" s="17">
        <v>7.8</v>
      </c>
      <c r="GS21" s="17">
        <v>7.9823300000000001</v>
      </c>
      <c r="GT21" s="17">
        <v>7.9823300000000001</v>
      </c>
      <c r="GU21" s="17">
        <v>-0.18232999999999999</v>
      </c>
      <c r="GV21" s="17">
        <v>8.8000000000000007</v>
      </c>
      <c r="GW21" s="17">
        <v>8.3742199999999993</v>
      </c>
      <c r="GX21" s="17">
        <v>8.3742199999999993</v>
      </c>
      <c r="GY21" s="17">
        <v>0.42577999999999999</v>
      </c>
      <c r="GZ21" s="17">
        <v>0</v>
      </c>
      <c r="HA21" s="17"/>
      <c r="HB21" s="17"/>
      <c r="HC21" s="17">
        <v>0</v>
      </c>
      <c r="HD21" s="17">
        <v>21.1</v>
      </c>
      <c r="HE21" s="17">
        <v>21.751460000000002</v>
      </c>
      <c r="HF21" s="17">
        <v>21.751460000000002</v>
      </c>
      <c r="HG21" s="17">
        <v>-0.65146000000000004</v>
      </c>
      <c r="HH21" s="17">
        <v>2</v>
      </c>
      <c r="HI21" s="17">
        <v>1.97359</v>
      </c>
      <c r="HJ21" s="17">
        <v>1.97359</v>
      </c>
      <c r="HK21" s="17">
        <v>2.6409999999999999E-2</v>
      </c>
      <c r="HL21" s="17">
        <v>0</v>
      </c>
      <c r="HM21" s="17"/>
      <c r="HN21" s="17">
        <v>17.164000000000001</v>
      </c>
      <c r="HO21" s="17">
        <v>-17.164000000000001</v>
      </c>
      <c r="HP21" s="17">
        <v>45.3</v>
      </c>
      <c r="HQ21" s="17">
        <v>56.958759999999998</v>
      </c>
      <c r="HR21" s="17">
        <v>56.958759999999998</v>
      </c>
      <c r="HS21" s="17">
        <v>-11.658759999999999</v>
      </c>
      <c r="HT21" s="17"/>
      <c r="HU21" s="17"/>
      <c r="HV21" s="17"/>
      <c r="HW21" s="17">
        <v>0</v>
      </c>
      <c r="HX21" s="17"/>
      <c r="HY21" s="17"/>
      <c r="HZ21" s="17"/>
      <c r="IA21" s="17">
        <v>0</v>
      </c>
      <c r="IB21" s="17">
        <v>40.5</v>
      </c>
      <c r="IC21" s="17">
        <v>63.779110000000003</v>
      </c>
      <c r="ID21" s="17">
        <v>61.505040000000001</v>
      </c>
      <c r="IE21" s="17">
        <v>-21.005040000000001</v>
      </c>
      <c r="IF21" s="17">
        <v>0</v>
      </c>
      <c r="IG21" s="17"/>
      <c r="IH21" s="17">
        <v>50</v>
      </c>
      <c r="II21" s="17">
        <v>-50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88</v>
      </c>
      <c r="JE21" s="17">
        <v>94.309200000000004</v>
      </c>
      <c r="JF21" s="17">
        <v>80.385310000000004</v>
      </c>
      <c r="JG21" s="17">
        <v>7.6146900000000004</v>
      </c>
      <c r="JH21" s="17">
        <v>178.6</v>
      </c>
      <c r="JI21" s="17">
        <v>185.36993000000001</v>
      </c>
      <c r="JJ21" s="17">
        <v>185.36993000000001</v>
      </c>
      <c r="JK21" s="17">
        <v>-6.7699299999999996</v>
      </c>
      <c r="JL21" s="17">
        <v>176.3</v>
      </c>
      <c r="JM21" s="17">
        <v>185.36993000000001</v>
      </c>
      <c r="JN21" s="17">
        <v>185.36993000000001</v>
      </c>
      <c r="JO21" s="17">
        <v>-9.0699299999999994</v>
      </c>
      <c r="JP21" s="17">
        <v>210.2</v>
      </c>
      <c r="JQ21" s="17">
        <v>185.36993000000001</v>
      </c>
      <c r="JR21" s="17">
        <v>185.36993000000001</v>
      </c>
      <c r="JS21" s="17">
        <v>24.830069999999999</v>
      </c>
      <c r="JT21" s="17">
        <v>274.10000000000002</v>
      </c>
      <c r="JU21" s="17">
        <v>278.88988999999998</v>
      </c>
      <c r="JV21" s="17">
        <v>278.88988999999998</v>
      </c>
      <c r="JW21" s="17">
        <v>-4.7898899999999998</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1.4</v>
      </c>
      <c r="LE21" s="17">
        <v>0.63188999999999995</v>
      </c>
      <c r="LF21" s="17">
        <v>0.63188999999999995</v>
      </c>
      <c r="LG21" s="17">
        <v>0.76810999999999996</v>
      </c>
      <c r="LH21" s="17">
        <v>44.2</v>
      </c>
      <c r="LI21" s="17">
        <v>129.15525</v>
      </c>
      <c r="LJ21" s="17">
        <v>127.13782</v>
      </c>
      <c r="LK21" s="17">
        <v>-82.937820000000002</v>
      </c>
      <c r="LL21" s="17">
        <v>57.5</v>
      </c>
      <c r="LM21" s="17">
        <v>77.744</v>
      </c>
      <c r="LN21" s="17">
        <v>76.200450000000004</v>
      </c>
      <c r="LO21" s="17">
        <v>-18.70045</v>
      </c>
      <c r="LP21" s="17">
        <v>61.1</v>
      </c>
      <c r="LQ21" s="17">
        <v>67.133979999999994</v>
      </c>
      <c r="LR21" s="17">
        <v>67.133979999999994</v>
      </c>
      <c r="LS21" s="17">
        <v>-6.0339799999999997</v>
      </c>
      <c r="LT21" s="17">
        <v>60.2</v>
      </c>
      <c r="LU21" s="17">
        <v>65.779730000000001</v>
      </c>
      <c r="LV21" s="17">
        <v>65.779730000000001</v>
      </c>
      <c r="LW21" s="17">
        <v>-5.5797299999999996</v>
      </c>
      <c r="LX21" s="17">
        <v>27.9</v>
      </c>
      <c r="LY21" s="17">
        <v>29.951460000000001</v>
      </c>
      <c r="LZ21" s="17">
        <v>29.951460000000001</v>
      </c>
      <c r="MA21" s="17">
        <v>-2.0514600000000001</v>
      </c>
      <c r="MB21" s="17"/>
      <c r="MC21" s="17"/>
      <c r="MD21" s="17"/>
      <c r="ME21" s="17">
        <v>0</v>
      </c>
      <c r="MF21" s="17"/>
      <c r="MG21" s="17"/>
      <c r="MH21" s="17"/>
      <c r="MI21" s="17">
        <v>0</v>
      </c>
      <c r="MJ21" s="17"/>
      <c r="MK21" s="17"/>
      <c r="ML21" s="17"/>
      <c r="MM21" s="17">
        <v>0</v>
      </c>
      <c r="MN21" s="17">
        <v>147.30000000000001</v>
      </c>
      <c r="MO21" s="17">
        <v>151.08876000000001</v>
      </c>
      <c r="MP21" s="17">
        <v>151.08876000000001</v>
      </c>
      <c r="MQ21" s="17">
        <v>-3.7887599999999999</v>
      </c>
      <c r="MR21" s="17">
        <v>148.9</v>
      </c>
      <c r="MS21" s="17">
        <v>151.08876000000001</v>
      </c>
      <c r="MT21" s="17">
        <v>151.08876000000001</v>
      </c>
      <c r="MU21" s="17">
        <v>-2.1887599999999998</v>
      </c>
      <c r="MV21" s="17">
        <v>149.69999999999999</v>
      </c>
      <c r="MW21" s="17">
        <v>151.54248000000001</v>
      </c>
      <c r="MX21" s="17">
        <v>151.54248000000001</v>
      </c>
      <c r="MY21" s="17">
        <v>-1.8424799999999999</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218.1</v>
      </c>
      <c r="NU21" s="17">
        <v>206.29038</v>
      </c>
      <c r="NV21" s="17">
        <v>206.29038</v>
      </c>
      <c r="NW21" s="17">
        <v>11.809620000000001</v>
      </c>
      <c r="NX21" s="17">
        <v>104.8</v>
      </c>
      <c r="NY21" s="17">
        <v>103.45493</v>
      </c>
      <c r="NZ21" s="17">
        <v>103.45493</v>
      </c>
      <c r="OA21" s="17">
        <v>1.34507</v>
      </c>
      <c r="OB21" s="17">
        <v>0.1</v>
      </c>
      <c r="OC21" s="17"/>
      <c r="OD21" s="17">
        <v>3.5000000000000003E-2</v>
      </c>
      <c r="OE21" s="17">
        <v>6.5000000000000002E-2</v>
      </c>
      <c r="OF21" s="17">
        <v>118.2</v>
      </c>
      <c r="OG21" s="17">
        <v>104.92</v>
      </c>
      <c r="OH21" s="17">
        <v>104.92</v>
      </c>
      <c r="OI21" s="17">
        <v>13.28</v>
      </c>
      <c r="OJ21" s="17">
        <v>20.6</v>
      </c>
      <c r="OK21" s="17"/>
      <c r="OL21" s="17">
        <v>37.264000000000003</v>
      </c>
      <c r="OM21" s="17">
        <v>-16.664000000000001</v>
      </c>
      <c r="ON21" s="17">
        <v>5.5</v>
      </c>
      <c r="OO21" s="17">
        <v>11.553000000000001</v>
      </c>
      <c r="OP21" s="17">
        <v>11.553000000000001</v>
      </c>
      <c r="OQ21" s="17">
        <v>-6.0529999999999999</v>
      </c>
      <c r="OR21" s="17">
        <v>0</v>
      </c>
      <c r="OS21" s="17"/>
      <c r="OT21" s="17"/>
      <c r="OU21" s="17">
        <v>0</v>
      </c>
      <c r="OV21" s="17"/>
      <c r="OW21" s="17"/>
      <c r="OX21" s="17"/>
      <c r="OY21" s="17">
        <v>0</v>
      </c>
      <c r="OZ21" s="17"/>
      <c r="PA21" s="17"/>
      <c r="PB21" s="17"/>
      <c r="PC21" s="17">
        <v>0</v>
      </c>
      <c r="PD21" s="17">
        <v>9.9</v>
      </c>
      <c r="PE21" s="17"/>
      <c r="PF21" s="17"/>
      <c r="PG21" s="17">
        <v>9.9</v>
      </c>
      <c r="PH21" s="17">
        <v>0</v>
      </c>
      <c r="PI21" s="17"/>
      <c r="PJ21" s="17"/>
      <c r="PK21" s="17">
        <v>0</v>
      </c>
      <c r="PL21" s="17">
        <v>30.2</v>
      </c>
      <c r="PM21" s="17"/>
      <c r="PN21" s="17">
        <v>89</v>
      </c>
      <c r="PO21" s="17">
        <v>-58.8</v>
      </c>
      <c r="PP21" s="17">
        <v>0.6</v>
      </c>
      <c r="PQ21" s="17">
        <v>1</v>
      </c>
      <c r="PR21" s="17">
        <v>1</v>
      </c>
      <c r="PS21" s="17">
        <v>-0.4</v>
      </c>
      <c r="PT21" s="17">
        <v>1.4</v>
      </c>
      <c r="PU21" s="17">
        <v>1.7</v>
      </c>
      <c r="PV21" s="17">
        <v>1.7</v>
      </c>
      <c r="PW21" s="17">
        <v>-0.3</v>
      </c>
      <c r="PX21" s="17">
        <v>4.8</v>
      </c>
      <c r="PY21" s="17">
        <v>4.5999999999999996</v>
      </c>
      <c r="PZ21" s="17">
        <v>4.5999999999999996</v>
      </c>
      <c r="QA21" s="17">
        <v>0.2</v>
      </c>
      <c r="QB21" s="17">
        <v>19.7</v>
      </c>
      <c r="QC21" s="17">
        <v>19.417480000000001</v>
      </c>
      <c r="QD21" s="17">
        <v>19.417480000000001</v>
      </c>
      <c r="QE21" s="17">
        <v>0.28251999999999999</v>
      </c>
      <c r="QF21" s="17">
        <v>4.7</v>
      </c>
      <c r="QG21" s="17">
        <v>3.8</v>
      </c>
      <c r="QH21" s="17">
        <v>3.8</v>
      </c>
      <c r="QI21" s="17">
        <v>0.9</v>
      </c>
      <c r="QJ21" s="17">
        <v>3.1</v>
      </c>
      <c r="QK21" s="17">
        <v>3.1</v>
      </c>
      <c r="QL21" s="17">
        <v>3.1</v>
      </c>
      <c r="QM21" s="17">
        <v>0</v>
      </c>
      <c r="QN21" s="17">
        <v>3.5</v>
      </c>
      <c r="QO21" s="17">
        <v>3.5</v>
      </c>
      <c r="QP21" s="17">
        <v>3.5</v>
      </c>
      <c r="QQ21" s="17">
        <v>0</v>
      </c>
      <c r="QR21" s="17">
        <v>18.5</v>
      </c>
      <c r="QS21" s="17">
        <v>17.669899999999998</v>
      </c>
      <c r="QT21" s="17">
        <v>17.669899999999998</v>
      </c>
      <c r="QU21" s="17">
        <v>0.83009999999999995</v>
      </c>
      <c r="QV21" s="17">
        <v>10.909000000000001</v>
      </c>
      <c r="QW21" s="17"/>
      <c r="QX21" s="17">
        <v>9.3510000000000009</v>
      </c>
      <c r="QY21" s="17">
        <v>1.5580000000000001</v>
      </c>
      <c r="QZ21" s="17">
        <v>12.695</v>
      </c>
      <c r="RA21" s="17"/>
      <c r="RB21" s="17">
        <v>5.9969999999999999</v>
      </c>
      <c r="RC21" s="17">
        <v>6.6980000000000004</v>
      </c>
      <c r="RD21" s="17">
        <v>31.9</v>
      </c>
      <c r="RE21" s="17">
        <v>25.355</v>
      </c>
      <c r="RF21" s="17">
        <v>25.355</v>
      </c>
      <c r="RG21" s="17">
        <v>6.5449999999999999</v>
      </c>
      <c r="RH21" s="17">
        <v>81.3</v>
      </c>
      <c r="RI21" s="17">
        <v>66.733999999999995</v>
      </c>
      <c r="RJ21" s="17">
        <v>66.733999999999995</v>
      </c>
      <c r="RK21" s="17">
        <v>14.566000000000001</v>
      </c>
      <c r="RL21" s="17">
        <v>2.4</v>
      </c>
      <c r="RM21" s="17"/>
      <c r="RN21" s="17">
        <v>1.74</v>
      </c>
      <c r="RO21" s="17">
        <v>0.66</v>
      </c>
      <c r="RP21" s="17">
        <v>2.1</v>
      </c>
      <c r="RQ21" s="17">
        <v>1.92</v>
      </c>
      <c r="RR21" s="17">
        <v>1.92</v>
      </c>
      <c r="RS21" s="17">
        <v>0.18</v>
      </c>
      <c r="RT21" s="17">
        <v>9.1</v>
      </c>
      <c r="RU21" s="17">
        <v>14.752599999999999</v>
      </c>
      <c r="RV21" s="17">
        <v>14.22659</v>
      </c>
      <c r="RW21" s="17">
        <v>-5.1265900000000002</v>
      </c>
      <c r="RX21" s="17">
        <v>1.8</v>
      </c>
      <c r="RY21" s="17">
        <v>1.2330000000000001</v>
      </c>
      <c r="RZ21" s="17">
        <v>1.2330000000000001</v>
      </c>
      <c r="SA21" s="17">
        <v>0.56699999999999995</v>
      </c>
      <c r="SB21" s="17">
        <v>0</v>
      </c>
      <c r="SC21" s="17">
        <v>0.4</v>
      </c>
      <c r="SD21" s="17">
        <v>0.4</v>
      </c>
      <c r="SE21" s="17">
        <v>-0.4</v>
      </c>
      <c r="SF21" s="17">
        <v>8</v>
      </c>
      <c r="SG21" s="17">
        <v>7.3</v>
      </c>
      <c r="SH21" s="17">
        <v>7.3</v>
      </c>
      <c r="SI21" s="17">
        <v>0.7</v>
      </c>
      <c r="SJ21" s="17">
        <v>3</v>
      </c>
      <c r="SK21" s="17">
        <v>2.2999999999999998</v>
      </c>
      <c r="SL21" s="17">
        <v>2.2999999999999998</v>
      </c>
      <c r="SM21" s="17">
        <v>0.7</v>
      </c>
      <c r="SN21" s="17">
        <v>6.7</v>
      </c>
      <c r="SO21" s="17">
        <v>7</v>
      </c>
      <c r="SP21" s="17">
        <v>7</v>
      </c>
      <c r="SQ21" s="17">
        <v>-0.3</v>
      </c>
      <c r="SR21" s="17">
        <v>9.5</v>
      </c>
      <c r="SS21" s="17">
        <v>10</v>
      </c>
      <c r="ST21" s="17">
        <v>10</v>
      </c>
      <c r="SU21" s="17">
        <v>-0.5</v>
      </c>
      <c r="SV21" s="17">
        <v>10</v>
      </c>
      <c r="SW21" s="17">
        <v>10</v>
      </c>
      <c r="SX21" s="17">
        <v>10</v>
      </c>
      <c r="SY21" s="17">
        <v>0</v>
      </c>
      <c r="SZ21" s="17">
        <v>13.6</v>
      </c>
      <c r="TA21" s="17">
        <v>17.155999999999999</v>
      </c>
      <c r="TB21" s="17">
        <v>17.155999999999999</v>
      </c>
      <c r="TC21" s="17">
        <v>-3.556</v>
      </c>
      <c r="TD21" s="17">
        <v>1.1000000000000001</v>
      </c>
      <c r="TE21" s="17">
        <v>10.385</v>
      </c>
      <c r="TF21" s="17">
        <v>10.385</v>
      </c>
      <c r="TG21" s="17">
        <v>-9.2850000000000001</v>
      </c>
      <c r="TH21" s="17">
        <v>12.1</v>
      </c>
      <c r="TI21" s="17"/>
      <c r="TJ21" s="17">
        <v>13.888999999999999</v>
      </c>
      <c r="TK21" s="17">
        <v>-1.7889999999999999</v>
      </c>
      <c r="TL21" s="17">
        <v>63.8</v>
      </c>
      <c r="TM21" s="17">
        <v>45.039389999999997</v>
      </c>
      <c r="TN21" s="17">
        <v>66.238</v>
      </c>
      <c r="TO21" s="17">
        <v>-2.4380000000000002</v>
      </c>
      <c r="TP21" s="17">
        <v>91.4</v>
      </c>
      <c r="TQ21" s="17">
        <v>69.958619999999996</v>
      </c>
      <c r="TR21" s="17">
        <v>85.67</v>
      </c>
      <c r="TS21" s="17">
        <v>5.73</v>
      </c>
      <c r="TT21" s="17">
        <v>6.6</v>
      </c>
      <c r="TU21" s="17">
        <v>4.7181600000000001</v>
      </c>
      <c r="TV21" s="17">
        <v>4.6520000000000001</v>
      </c>
      <c r="TW21" s="17">
        <v>1.948</v>
      </c>
      <c r="TX21" s="17">
        <v>1.2</v>
      </c>
      <c r="TY21" s="17">
        <v>3.72729</v>
      </c>
      <c r="TZ21" s="17">
        <v>3.62</v>
      </c>
      <c r="UA21" s="17">
        <v>-2.42</v>
      </c>
      <c r="UB21" s="17">
        <v>10.5</v>
      </c>
      <c r="UC21" s="17">
        <v>8</v>
      </c>
      <c r="UD21" s="17">
        <v>8</v>
      </c>
      <c r="UE21" s="17">
        <v>2.5</v>
      </c>
      <c r="UF21" s="17">
        <v>3.1</v>
      </c>
      <c r="UG21" s="17">
        <v>3</v>
      </c>
      <c r="UH21" s="17">
        <v>3</v>
      </c>
      <c r="UI21" s="17">
        <v>0.1</v>
      </c>
      <c r="UJ21" s="17">
        <v>8</v>
      </c>
      <c r="UK21" s="17">
        <v>7.5</v>
      </c>
      <c r="UL21" s="17">
        <v>7.5</v>
      </c>
      <c r="UM21" s="17">
        <v>0.5</v>
      </c>
      <c r="UN21" s="17">
        <v>4</v>
      </c>
      <c r="UO21" s="17">
        <v>3.8</v>
      </c>
      <c r="UP21" s="17">
        <v>3.8</v>
      </c>
      <c r="UQ21" s="17">
        <v>0.2</v>
      </c>
      <c r="UR21" s="17">
        <v>5.5</v>
      </c>
      <c r="US21" s="17">
        <v>4.2</v>
      </c>
      <c r="UT21" s="17">
        <v>4.2</v>
      </c>
      <c r="UU21" s="17">
        <v>1.3</v>
      </c>
      <c r="UV21" s="17">
        <v>6</v>
      </c>
      <c r="UW21" s="17">
        <v>4.4000000000000004</v>
      </c>
      <c r="UX21" s="17">
        <v>4.4000000000000004</v>
      </c>
      <c r="UY21" s="17">
        <v>1.6</v>
      </c>
      <c r="UZ21" s="17">
        <v>2.5</v>
      </c>
      <c r="VA21" s="17">
        <v>6.859</v>
      </c>
      <c r="VB21" s="17">
        <v>6.859</v>
      </c>
      <c r="VC21" s="17">
        <v>-4.359</v>
      </c>
      <c r="VD21" s="17">
        <v>81</v>
      </c>
      <c r="VE21" s="17"/>
      <c r="VF21" s="17">
        <v>64.489999999999995</v>
      </c>
      <c r="VG21" s="17">
        <v>16.510000000000002</v>
      </c>
      <c r="VH21" s="17">
        <v>2.5</v>
      </c>
      <c r="VI21" s="17"/>
      <c r="VJ21" s="17">
        <v>8.8840000000000003</v>
      </c>
      <c r="VK21" s="17">
        <v>-6.3840000000000003</v>
      </c>
      <c r="VL21" s="17">
        <v>65.400000000000006</v>
      </c>
      <c r="VM21" s="17"/>
      <c r="VN21" s="17">
        <v>81.122</v>
      </c>
      <c r="VO21" s="17">
        <v>-15.722</v>
      </c>
      <c r="VP21" s="17">
        <v>0.6</v>
      </c>
      <c r="VQ21" s="17">
        <v>0.6</v>
      </c>
      <c r="VR21" s="17">
        <v>0.6</v>
      </c>
      <c r="VS21" s="17">
        <v>0</v>
      </c>
      <c r="VT21" s="17">
        <v>28.6</v>
      </c>
      <c r="VU21" s="17">
        <v>26.452249999999999</v>
      </c>
      <c r="VV21" s="17">
        <v>44</v>
      </c>
      <c r="VW21" s="17">
        <v>-15.4</v>
      </c>
      <c r="VX21" s="17">
        <v>13.8</v>
      </c>
      <c r="VY21" s="17">
        <v>24.506430000000002</v>
      </c>
      <c r="VZ21" s="17">
        <v>37</v>
      </c>
      <c r="WA21" s="17">
        <v>-23.2</v>
      </c>
      <c r="WB21" s="17">
        <v>52.8</v>
      </c>
      <c r="WC21" s="17"/>
      <c r="WD21" s="17">
        <v>54.220999999999997</v>
      </c>
      <c r="WE21" s="17">
        <v>-1.421</v>
      </c>
      <c r="WF21" s="17">
        <v>2.9</v>
      </c>
      <c r="WG21" s="17">
        <v>2.9009999999999998</v>
      </c>
      <c r="WH21" s="17">
        <v>2.9009999999999998</v>
      </c>
      <c r="WI21" s="17">
        <v>-1E-3</v>
      </c>
      <c r="WJ21" s="17">
        <v>2.4</v>
      </c>
      <c r="WK21" s="17">
        <v>2.4</v>
      </c>
      <c r="WL21" s="17">
        <v>2.4</v>
      </c>
      <c r="WM21" s="17">
        <v>0</v>
      </c>
      <c r="WN21" s="17">
        <v>2.4</v>
      </c>
      <c r="WO21" s="17">
        <v>2.4</v>
      </c>
      <c r="WP21" s="17">
        <v>2.4</v>
      </c>
      <c r="WQ21" s="17">
        <v>0</v>
      </c>
      <c r="WR21" s="17">
        <v>2.4</v>
      </c>
      <c r="WS21" s="17">
        <v>2.8</v>
      </c>
      <c r="WT21" s="17">
        <v>2.8</v>
      </c>
      <c r="WU21" s="17">
        <v>-0.4</v>
      </c>
      <c r="WV21" s="17">
        <v>1.7</v>
      </c>
      <c r="WW21" s="17"/>
      <c r="WX21" s="17">
        <v>2.7719999999999998</v>
      </c>
      <c r="WY21" s="17">
        <v>-1.0720000000000001</v>
      </c>
      <c r="WZ21" s="17">
        <v>6.8</v>
      </c>
      <c r="XA21" s="17">
        <v>6.8</v>
      </c>
      <c r="XB21" s="17">
        <v>6.8</v>
      </c>
      <c r="XC21" s="17">
        <v>0</v>
      </c>
      <c r="XD21" s="17">
        <v>19.899999999999999</v>
      </c>
      <c r="XE21" s="17">
        <v>19.223299999999998</v>
      </c>
      <c r="XF21" s="17">
        <v>19.223299999999998</v>
      </c>
      <c r="XG21" s="17">
        <v>0.67669999999999997</v>
      </c>
      <c r="XH21" s="17">
        <v>9.3000000000000007</v>
      </c>
      <c r="XI21" s="17">
        <v>10.8</v>
      </c>
      <c r="XJ21" s="17">
        <v>10.8</v>
      </c>
      <c r="XK21" s="17">
        <v>-1.5</v>
      </c>
      <c r="XL21" s="17">
        <v>28.6</v>
      </c>
      <c r="XM21" s="17">
        <v>29</v>
      </c>
      <c r="XN21" s="17">
        <v>29</v>
      </c>
      <c r="XO21" s="17">
        <v>-0.4</v>
      </c>
      <c r="XP21" s="17">
        <v>32.9</v>
      </c>
      <c r="XQ21" s="17">
        <v>29</v>
      </c>
      <c r="XR21" s="17">
        <v>29</v>
      </c>
      <c r="XS21" s="17">
        <v>3.9</v>
      </c>
      <c r="XT21" s="17"/>
      <c r="XU21" s="17"/>
      <c r="XV21" s="17"/>
      <c r="XW21" s="17">
        <v>0</v>
      </c>
      <c r="XX21" s="17">
        <v>18.3</v>
      </c>
      <c r="XY21" s="17">
        <v>20</v>
      </c>
      <c r="XZ21" s="17">
        <v>20</v>
      </c>
      <c r="YA21" s="17">
        <v>-1.7</v>
      </c>
      <c r="YB21" s="17"/>
      <c r="YC21" s="17"/>
      <c r="YD21" s="17"/>
      <c r="YE21" s="17">
        <v>0</v>
      </c>
      <c r="YF21" s="17">
        <v>11.17</v>
      </c>
      <c r="YG21" s="17">
        <v>11</v>
      </c>
      <c r="YH21" s="17">
        <v>11</v>
      </c>
      <c r="YI21" s="17">
        <v>0.17</v>
      </c>
    </row>
    <row r="22" spans="1:659" ht="24" customHeight="1" x14ac:dyDescent="0.3">
      <c r="A22" s="1"/>
      <c r="B22" s="16" t="s">
        <v>44</v>
      </c>
      <c r="C22" s="16" t="s">
        <v>749</v>
      </c>
      <c r="D22" s="17">
        <v>94.1</v>
      </c>
      <c r="E22" s="17">
        <v>54.62312</v>
      </c>
      <c r="F22" s="17">
        <v>61.703949999999999</v>
      </c>
      <c r="G22" s="17">
        <v>32.396050000000002</v>
      </c>
      <c r="H22" s="17">
        <v>567.4</v>
      </c>
      <c r="I22" s="17">
        <v>472.68346000000003</v>
      </c>
      <c r="J22" s="17">
        <v>517.15572999999995</v>
      </c>
      <c r="K22" s="17">
        <v>50.24427</v>
      </c>
      <c r="L22" s="17">
        <v>193.3</v>
      </c>
      <c r="M22" s="17">
        <v>153.77233000000001</v>
      </c>
      <c r="N22" s="17">
        <v>168.23994999999999</v>
      </c>
      <c r="O22" s="17">
        <v>25.06005</v>
      </c>
      <c r="P22" s="17"/>
      <c r="Q22" s="17"/>
      <c r="R22" s="17"/>
      <c r="S22" s="17">
        <v>0</v>
      </c>
      <c r="T22" s="17"/>
      <c r="U22" s="17"/>
      <c r="V22" s="17"/>
      <c r="W22" s="17">
        <v>0</v>
      </c>
      <c r="X22" s="17">
        <v>29.9</v>
      </c>
      <c r="Y22" s="17"/>
      <c r="Z22" s="17"/>
      <c r="AA22" s="17">
        <v>29.9</v>
      </c>
      <c r="AB22" s="17">
        <v>112.6</v>
      </c>
      <c r="AC22" s="17">
        <v>87.85</v>
      </c>
      <c r="AD22" s="17">
        <v>87.85</v>
      </c>
      <c r="AE22" s="17">
        <v>24.75</v>
      </c>
      <c r="AF22" s="17"/>
      <c r="AG22" s="17"/>
      <c r="AH22" s="17"/>
      <c r="AI22" s="17">
        <v>0</v>
      </c>
      <c r="AJ22" s="17"/>
      <c r="AK22" s="17"/>
      <c r="AL22" s="17"/>
      <c r="AM22" s="17">
        <v>0</v>
      </c>
      <c r="AN22" s="17">
        <v>128.5</v>
      </c>
      <c r="AO22" s="17">
        <v>135.58384000000001</v>
      </c>
      <c r="AP22" s="17">
        <v>152.27761000000001</v>
      </c>
      <c r="AQ22" s="17">
        <v>-23.777609999999999</v>
      </c>
      <c r="AR22" s="17">
        <v>127.4</v>
      </c>
      <c r="AS22" s="17">
        <v>135.58384000000001</v>
      </c>
      <c r="AT22" s="17">
        <v>152.27761000000001</v>
      </c>
      <c r="AU22" s="17">
        <v>-24.877610000000001</v>
      </c>
      <c r="AV22" s="17">
        <v>128.5</v>
      </c>
      <c r="AW22" s="17">
        <v>135.58384000000001</v>
      </c>
      <c r="AX22" s="17">
        <v>152.27761000000001</v>
      </c>
      <c r="AY22" s="17">
        <v>-23.777609999999999</v>
      </c>
      <c r="AZ22" s="17">
        <v>227</v>
      </c>
      <c r="BA22" s="17">
        <v>203.98649</v>
      </c>
      <c r="BB22" s="17">
        <v>229.10235</v>
      </c>
      <c r="BC22" s="17">
        <v>-2.1023499999999999</v>
      </c>
      <c r="BD22" s="17">
        <v>217</v>
      </c>
      <c r="BE22" s="17">
        <v>207.04164</v>
      </c>
      <c r="BF22" s="17">
        <v>207.04164</v>
      </c>
      <c r="BG22" s="17">
        <v>9.9583600000000008</v>
      </c>
      <c r="BH22" s="17">
        <v>111.2</v>
      </c>
      <c r="BI22" s="17">
        <v>103.8317</v>
      </c>
      <c r="BJ22" s="17">
        <v>103.8317</v>
      </c>
      <c r="BK22" s="17">
        <v>7.3682999999999996</v>
      </c>
      <c r="BL22" s="17">
        <v>139.30000000000001</v>
      </c>
      <c r="BM22" s="17">
        <v>78.883489999999995</v>
      </c>
      <c r="BN22" s="17">
        <v>72.835049999999995</v>
      </c>
      <c r="BO22" s="17">
        <v>66.464950000000002</v>
      </c>
      <c r="BP22" s="17">
        <v>2.9</v>
      </c>
      <c r="BQ22" s="17">
        <v>3.4527100000000002</v>
      </c>
      <c r="BR22" s="17">
        <v>3.4527100000000002</v>
      </c>
      <c r="BS22" s="17">
        <v>-0.55271000000000003</v>
      </c>
      <c r="BT22" s="17"/>
      <c r="BU22" s="17"/>
      <c r="BV22" s="17"/>
      <c r="BW22" s="17">
        <v>0</v>
      </c>
      <c r="BX22" s="17"/>
      <c r="BY22" s="17"/>
      <c r="BZ22" s="17"/>
      <c r="CA22" s="17">
        <v>0</v>
      </c>
      <c r="CB22" s="17"/>
      <c r="CC22" s="17"/>
      <c r="CD22" s="17"/>
      <c r="CE22" s="17">
        <v>0</v>
      </c>
      <c r="CF22" s="17"/>
      <c r="CG22" s="17"/>
      <c r="CH22" s="17"/>
      <c r="CI22" s="17">
        <v>0</v>
      </c>
      <c r="CJ22" s="17">
        <v>133.69999999999999</v>
      </c>
      <c r="CK22" s="17">
        <v>129.16589999999999</v>
      </c>
      <c r="CL22" s="17">
        <v>129.16589999999999</v>
      </c>
      <c r="CM22" s="17">
        <v>4.5340999999999996</v>
      </c>
      <c r="CN22" s="17">
        <v>7.3209999999999997</v>
      </c>
      <c r="CO22" s="17">
        <v>5.1333399999999996</v>
      </c>
      <c r="CP22" s="17">
        <v>5.1333399999999996</v>
      </c>
      <c r="CQ22" s="17">
        <v>2.1876600000000002</v>
      </c>
      <c r="CR22" s="17">
        <v>6.0519999999999996</v>
      </c>
      <c r="CS22" s="17">
        <v>2.8177599999999998</v>
      </c>
      <c r="CT22" s="17">
        <v>2.8177599999999998</v>
      </c>
      <c r="CU22" s="17">
        <v>3.2342399999999998</v>
      </c>
      <c r="CV22" s="17"/>
      <c r="CW22" s="17"/>
      <c r="CX22" s="17"/>
      <c r="CY22" s="17">
        <v>0</v>
      </c>
      <c r="CZ22" s="17">
        <v>6.9</v>
      </c>
      <c r="DA22" s="17">
        <v>6.8787000000000003</v>
      </c>
      <c r="DB22" s="17">
        <v>6.8787000000000003</v>
      </c>
      <c r="DC22" s="17">
        <v>2.1299999999999999E-2</v>
      </c>
      <c r="DD22" s="17">
        <v>11.5</v>
      </c>
      <c r="DE22" s="17">
        <v>14.919420000000001</v>
      </c>
      <c r="DF22" s="17">
        <v>14.919420000000001</v>
      </c>
      <c r="DG22" s="17">
        <v>-3.4194200000000001</v>
      </c>
      <c r="DH22" s="17">
        <v>79.8</v>
      </c>
      <c r="DI22" s="17">
        <v>80.687539999999998</v>
      </c>
      <c r="DJ22" s="17">
        <v>81.708960000000005</v>
      </c>
      <c r="DK22" s="17">
        <v>-1.90896</v>
      </c>
      <c r="DL22" s="17"/>
      <c r="DM22" s="17"/>
      <c r="DN22" s="17"/>
      <c r="DO22" s="17">
        <v>0</v>
      </c>
      <c r="DP22" s="17"/>
      <c r="DQ22" s="17"/>
      <c r="DR22" s="17"/>
      <c r="DS22" s="17">
        <v>0</v>
      </c>
      <c r="DT22" s="17"/>
      <c r="DU22" s="17"/>
      <c r="DV22" s="17"/>
      <c r="DW22" s="17">
        <v>0</v>
      </c>
      <c r="DX22" s="17"/>
      <c r="DY22" s="17"/>
      <c r="DZ22" s="17"/>
      <c r="EA22" s="17">
        <v>0</v>
      </c>
      <c r="EB22" s="17">
        <v>79.099999999999994</v>
      </c>
      <c r="EC22" s="17">
        <v>77.423289999999994</v>
      </c>
      <c r="ED22" s="17">
        <v>52.580539999999999</v>
      </c>
      <c r="EE22" s="17">
        <v>26.519459999999999</v>
      </c>
      <c r="EF22" s="17">
        <v>74.599999999999994</v>
      </c>
      <c r="EG22" s="17">
        <v>110.26321</v>
      </c>
      <c r="EH22" s="17">
        <v>110.26321</v>
      </c>
      <c r="EI22" s="17">
        <v>-35.663209999999999</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37.5</v>
      </c>
      <c r="FE22" s="17">
        <v>39.998930000000001</v>
      </c>
      <c r="FF22" s="17">
        <v>39.998930000000001</v>
      </c>
      <c r="FG22" s="17">
        <v>-2.4989300000000001</v>
      </c>
      <c r="FH22" s="17">
        <v>0</v>
      </c>
      <c r="FI22" s="17"/>
      <c r="FJ22" s="17">
        <v>30.92784</v>
      </c>
      <c r="FK22" s="17">
        <v>-30.92784</v>
      </c>
      <c r="FL22" s="17">
        <v>0</v>
      </c>
      <c r="FM22" s="17"/>
      <c r="FN22" s="17"/>
      <c r="FO22" s="17">
        <v>0</v>
      </c>
      <c r="FP22" s="17">
        <v>18.2</v>
      </c>
      <c r="FQ22" s="17">
        <v>17.562139999999999</v>
      </c>
      <c r="FR22" s="17">
        <v>17.562139999999999</v>
      </c>
      <c r="FS22" s="17">
        <v>0.63785999999999998</v>
      </c>
      <c r="FT22" s="17">
        <v>11.2</v>
      </c>
      <c r="FU22" s="17">
        <v>9.1999999999999993</v>
      </c>
      <c r="FV22" s="17">
        <v>9.1999999999999993</v>
      </c>
      <c r="FW22" s="17">
        <v>2</v>
      </c>
      <c r="FX22" s="17">
        <v>71.8</v>
      </c>
      <c r="FY22" s="17">
        <v>70.581100000000006</v>
      </c>
      <c r="FZ22" s="17">
        <v>70.581100000000006</v>
      </c>
      <c r="GA22" s="17">
        <v>1.2189000000000001</v>
      </c>
      <c r="GB22" s="17">
        <v>180.19526999999999</v>
      </c>
      <c r="GC22" s="17">
        <v>184.91498000000001</v>
      </c>
      <c r="GD22" s="17">
        <v>184.91498000000001</v>
      </c>
      <c r="GE22" s="17">
        <v>-4.7197100000000001</v>
      </c>
      <c r="GF22" s="17">
        <v>180.56141</v>
      </c>
      <c r="GG22" s="17">
        <v>184.91498000000001</v>
      </c>
      <c r="GH22" s="17">
        <v>184.91498000000001</v>
      </c>
      <c r="GI22" s="17">
        <v>-4.3535700000000004</v>
      </c>
      <c r="GJ22" s="17">
        <v>184.76711</v>
      </c>
      <c r="GK22" s="17">
        <v>185.47028</v>
      </c>
      <c r="GL22" s="17">
        <v>185.47028</v>
      </c>
      <c r="GM22" s="17">
        <v>-0.70316999999999996</v>
      </c>
      <c r="GN22" s="17">
        <v>100.6</v>
      </c>
      <c r="GO22" s="17">
        <v>93.468059999999994</v>
      </c>
      <c r="GP22" s="17">
        <v>80.93674</v>
      </c>
      <c r="GQ22" s="17">
        <v>19.663260000000001</v>
      </c>
      <c r="GR22" s="17">
        <v>7.8</v>
      </c>
      <c r="GS22" s="17">
        <v>7.9823300000000001</v>
      </c>
      <c r="GT22" s="17">
        <v>7.9823300000000001</v>
      </c>
      <c r="GU22" s="17">
        <v>-0.18232999999999999</v>
      </c>
      <c r="GV22" s="17">
        <v>8.8000000000000007</v>
      </c>
      <c r="GW22" s="17">
        <v>8.3742199999999993</v>
      </c>
      <c r="GX22" s="17">
        <v>8.3742199999999993</v>
      </c>
      <c r="GY22" s="17">
        <v>0.42577999999999999</v>
      </c>
      <c r="GZ22" s="17">
        <v>0</v>
      </c>
      <c r="HA22" s="17"/>
      <c r="HB22" s="17"/>
      <c r="HC22" s="17">
        <v>0</v>
      </c>
      <c r="HD22" s="17">
        <v>21.4</v>
      </c>
      <c r="HE22" s="17">
        <v>21.751460000000002</v>
      </c>
      <c r="HF22" s="17">
        <v>21.751460000000002</v>
      </c>
      <c r="HG22" s="17">
        <v>-0.35145999999999999</v>
      </c>
      <c r="HH22" s="17">
        <v>2</v>
      </c>
      <c r="HI22" s="17">
        <v>1.97359</v>
      </c>
      <c r="HJ22" s="17">
        <v>1.97359</v>
      </c>
      <c r="HK22" s="17">
        <v>2.6409999999999999E-2</v>
      </c>
      <c r="HL22" s="17">
        <v>0</v>
      </c>
      <c r="HM22" s="17"/>
      <c r="HN22" s="17">
        <v>17.164000000000001</v>
      </c>
      <c r="HO22" s="17">
        <v>-17.164000000000001</v>
      </c>
      <c r="HP22" s="17">
        <v>51.5</v>
      </c>
      <c r="HQ22" s="17">
        <v>61.643999999999998</v>
      </c>
      <c r="HR22" s="17">
        <v>61.643999999999998</v>
      </c>
      <c r="HS22" s="17">
        <v>-10.144</v>
      </c>
      <c r="HT22" s="17"/>
      <c r="HU22" s="17"/>
      <c r="HV22" s="17"/>
      <c r="HW22" s="17">
        <v>0</v>
      </c>
      <c r="HX22" s="17"/>
      <c r="HY22" s="17"/>
      <c r="HZ22" s="17"/>
      <c r="IA22" s="17">
        <v>0</v>
      </c>
      <c r="IB22" s="17">
        <v>47.6</v>
      </c>
      <c r="IC22" s="17">
        <v>56.887169999999998</v>
      </c>
      <c r="ID22" s="17">
        <v>56.458039999999997</v>
      </c>
      <c r="IE22" s="17">
        <v>-8.8580400000000008</v>
      </c>
      <c r="IF22" s="17">
        <v>0</v>
      </c>
      <c r="IG22" s="17"/>
      <c r="IH22" s="17">
        <v>50</v>
      </c>
      <c r="II22" s="17">
        <v>-50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90</v>
      </c>
      <c r="JE22" s="17">
        <v>94.309200000000004</v>
      </c>
      <c r="JF22" s="17">
        <v>79.061909999999997</v>
      </c>
      <c r="JG22" s="17">
        <v>10.938090000000001</v>
      </c>
      <c r="JH22" s="17">
        <v>179.7</v>
      </c>
      <c r="JI22" s="17">
        <v>185.37448000000001</v>
      </c>
      <c r="JJ22" s="17">
        <v>185.37448000000001</v>
      </c>
      <c r="JK22" s="17">
        <v>-5.67448</v>
      </c>
      <c r="JL22" s="17">
        <v>177</v>
      </c>
      <c r="JM22" s="17">
        <v>185.37448000000001</v>
      </c>
      <c r="JN22" s="17">
        <v>185.37448000000001</v>
      </c>
      <c r="JO22" s="17">
        <v>-8.3744800000000001</v>
      </c>
      <c r="JP22" s="17">
        <v>210.1</v>
      </c>
      <c r="JQ22" s="17">
        <v>185.37448000000001</v>
      </c>
      <c r="JR22" s="17">
        <v>185.37448000000001</v>
      </c>
      <c r="JS22" s="17">
        <v>24.725519999999999</v>
      </c>
      <c r="JT22" s="17">
        <v>274.3</v>
      </c>
      <c r="JU22" s="17">
        <v>278.89674000000002</v>
      </c>
      <c r="JV22" s="17">
        <v>278.89674000000002</v>
      </c>
      <c r="JW22" s="17">
        <v>-4.5967399999999996</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1.5</v>
      </c>
      <c r="LE22" s="17">
        <v>0.63188999999999995</v>
      </c>
      <c r="LF22" s="17">
        <v>0.63188999999999995</v>
      </c>
      <c r="LG22" s="17">
        <v>0.86811000000000005</v>
      </c>
      <c r="LH22" s="17">
        <v>61.6</v>
      </c>
      <c r="LI22" s="17">
        <v>134.02062000000001</v>
      </c>
      <c r="LJ22" s="17">
        <v>134.02062000000001</v>
      </c>
      <c r="LK22" s="17">
        <v>-72.42062</v>
      </c>
      <c r="LL22" s="17">
        <v>61.7</v>
      </c>
      <c r="LM22" s="17">
        <v>67.926900000000003</v>
      </c>
      <c r="LN22" s="17">
        <v>69.470460000000003</v>
      </c>
      <c r="LO22" s="17">
        <v>-7.7704599999999999</v>
      </c>
      <c r="LP22" s="17">
        <v>62.3</v>
      </c>
      <c r="LQ22" s="17">
        <v>67.133979999999994</v>
      </c>
      <c r="LR22" s="17">
        <v>67.133979999999994</v>
      </c>
      <c r="LS22" s="17">
        <v>-4.8339800000000004</v>
      </c>
      <c r="LT22" s="17">
        <v>62.6</v>
      </c>
      <c r="LU22" s="17">
        <v>63.480980000000002</v>
      </c>
      <c r="LV22" s="17">
        <v>63.480980000000002</v>
      </c>
      <c r="LW22" s="17">
        <v>-0.88097999999999999</v>
      </c>
      <c r="LX22" s="17">
        <v>29.1</v>
      </c>
      <c r="LY22" s="17">
        <v>29.951460000000001</v>
      </c>
      <c r="LZ22" s="17">
        <v>29.951460000000001</v>
      </c>
      <c r="MA22" s="17">
        <v>-0.85145999999999999</v>
      </c>
      <c r="MB22" s="17"/>
      <c r="MC22" s="17"/>
      <c r="MD22" s="17"/>
      <c r="ME22" s="17">
        <v>0</v>
      </c>
      <c r="MF22" s="17"/>
      <c r="MG22" s="17"/>
      <c r="MH22" s="17"/>
      <c r="MI22" s="17">
        <v>0</v>
      </c>
      <c r="MJ22" s="17"/>
      <c r="MK22" s="17"/>
      <c r="ML22" s="17"/>
      <c r="MM22" s="17">
        <v>0</v>
      </c>
      <c r="MN22" s="17">
        <v>147</v>
      </c>
      <c r="MO22" s="17">
        <v>151.08876000000001</v>
      </c>
      <c r="MP22" s="17">
        <v>151.08876000000001</v>
      </c>
      <c r="MQ22" s="17">
        <v>-4.0887599999999997</v>
      </c>
      <c r="MR22" s="17">
        <v>149.1</v>
      </c>
      <c r="MS22" s="17">
        <v>151.08876000000001</v>
      </c>
      <c r="MT22" s="17">
        <v>151.08876000000001</v>
      </c>
      <c r="MU22" s="17">
        <v>-1.9887600000000001</v>
      </c>
      <c r="MV22" s="17">
        <v>150.19999999999999</v>
      </c>
      <c r="MW22" s="17">
        <v>151.54248000000001</v>
      </c>
      <c r="MX22" s="17">
        <v>151.54248000000001</v>
      </c>
      <c r="MY22" s="17">
        <v>-1.3424799999999999</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218.2</v>
      </c>
      <c r="NU22" s="17">
        <v>206.29038</v>
      </c>
      <c r="NV22" s="17">
        <v>206.29038</v>
      </c>
      <c r="NW22" s="17">
        <v>11.90962</v>
      </c>
      <c r="NX22" s="17">
        <v>105</v>
      </c>
      <c r="NY22" s="17">
        <v>103.45493</v>
      </c>
      <c r="NZ22" s="17">
        <v>103.45493</v>
      </c>
      <c r="OA22" s="17">
        <v>1.5450699999999999</v>
      </c>
      <c r="OB22" s="17">
        <v>0.1</v>
      </c>
      <c r="OC22" s="17"/>
      <c r="OD22" s="17">
        <v>6.8000000000000005E-2</v>
      </c>
      <c r="OE22" s="17">
        <v>3.2000000000000001E-2</v>
      </c>
      <c r="OF22" s="17">
        <v>118.5</v>
      </c>
      <c r="OG22" s="17">
        <v>105.88</v>
      </c>
      <c r="OH22" s="17">
        <v>105.88</v>
      </c>
      <c r="OI22" s="17">
        <v>12.62</v>
      </c>
      <c r="OJ22" s="17">
        <v>53.9</v>
      </c>
      <c r="OK22" s="17"/>
      <c r="OL22" s="17">
        <v>63.350999999999999</v>
      </c>
      <c r="OM22" s="17">
        <v>-9.4510000000000005</v>
      </c>
      <c r="ON22" s="17">
        <v>6.8</v>
      </c>
      <c r="OO22" s="17">
        <v>12.303000000000001</v>
      </c>
      <c r="OP22" s="17">
        <v>12.303000000000001</v>
      </c>
      <c r="OQ22" s="17">
        <v>-5.5030000000000001</v>
      </c>
      <c r="OR22" s="17">
        <v>0</v>
      </c>
      <c r="OS22" s="17"/>
      <c r="OT22" s="17"/>
      <c r="OU22" s="17">
        <v>0</v>
      </c>
      <c r="OV22" s="17"/>
      <c r="OW22" s="17"/>
      <c r="OX22" s="17"/>
      <c r="OY22" s="17">
        <v>0</v>
      </c>
      <c r="OZ22" s="17"/>
      <c r="PA22" s="17"/>
      <c r="PB22" s="17"/>
      <c r="PC22" s="17">
        <v>0</v>
      </c>
      <c r="PD22" s="17">
        <v>9.9</v>
      </c>
      <c r="PE22" s="17">
        <v>9</v>
      </c>
      <c r="PF22" s="17">
        <v>9</v>
      </c>
      <c r="PG22" s="17">
        <v>0.9</v>
      </c>
      <c r="PH22" s="17">
        <v>1.6</v>
      </c>
      <c r="PI22" s="17"/>
      <c r="PJ22" s="17"/>
      <c r="PK22" s="17">
        <v>1.6</v>
      </c>
      <c r="PL22" s="17">
        <v>72.8</v>
      </c>
      <c r="PM22" s="17"/>
      <c r="PN22" s="17">
        <v>140.5</v>
      </c>
      <c r="PO22" s="17">
        <v>-67.7</v>
      </c>
      <c r="PP22" s="17">
        <v>0.6</v>
      </c>
      <c r="PQ22" s="17">
        <v>1</v>
      </c>
      <c r="PR22" s="17">
        <v>1</v>
      </c>
      <c r="PS22" s="17">
        <v>-0.4</v>
      </c>
      <c r="PT22" s="17">
        <v>1.4</v>
      </c>
      <c r="PU22" s="17">
        <v>1.7</v>
      </c>
      <c r="PV22" s="17">
        <v>1.7</v>
      </c>
      <c r="PW22" s="17">
        <v>-0.3</v>
      </c>
      <c r="PX22" s="17">
        <v>4.8</v>
      </c>
      <c r="PY22" s="17">
        <v>4.5999999999999996</v>
      </c>
      <c r="PZ22" s="17">
        <v>4.5999999999999996</v>
      </c>
      <c r="QA22" s="17">
        <v>0.2</v>
      </c>
      <c r="QB22" s="17">
        <v>19.600000000000001</v>
      </c>
      <c r="QC22" s="17">
        <v>19.417480000000001</v>
      </c>
      <c r="QD22" s="17">
        <v>19.417480000000001</v>
      </c>
      <c r="QE22" s="17">
        <v>0.18251999999999999</v>
      </c>
      <c r="QF22" s="17">
        <v>4.7</v>
      </c>
      <c r="QG22" s="17">
        <v>3.8</v>
      </c>
      <c r="QH22" s="17">
        <v>3.8</v>
      </c>
      <c r="QI22" s="17">
        <v>0.9</v>
      </c>
      <c r="QJ22" s="17">
        <v>3.1</v>
      </c>
      <c r="QK22" s="17">
        <v>3.1</v>
      </c>
      <c r="QL22" s="17">
        <v>3.1</v>
      </c>
      <c r="QM22" s="17">
        <v>0</v>
      </c>
      <c r="QN22" s="17">
        <v>3.6</v>
      </c>
      <c r="QO22" s="17">
        <v>3.5</v>
      </c>
      <c r="QP22" s="17">
        <v>3.5</v>
      </c>
      <c r="QQ22" s="17">
        <v>0.1</v>
      </c>
      <c r="QR22" s="17">
        <v>18.5</v>
      </c>
      <c r="QS22" s="17">
        <v>17.669899999999998</v>
      </c>
      <c r="QT22" s="17">
        <v>17.669899999999998</v>
      </c>
      <c r="QU22" s="17">
        <v>0.83009999999999995</v>
      </c>
      <c r="QV22" s="17">
        <v>12.739000000000001</v>
      </c>
      <c r="QW22" s="17"/>
      <c r="QX22" s="17">
        <v>12.221</v>
      </c>
      <c r="QY22" s="17">
        <v>0.51800000000000002</v>
      </c>
      <c r="QZ22" s="17">
        <v>15.519</v>
      </c>
      <c r="RA22" s="17"/>
      <c r="RB22" s="17">
        <v>12.444000000000001</v>
      </c>
      <c r="RC22" s="17">
        <v>3.0750000000000002</v>
      </c>
      <c r="RD22" s="17">
        <v>31.7</v>
      </c>
      <c r="RE22" s="17">
        <v>25.527999999999999</v>
      </c>
      <c r="RF22" s="17">
        <v>25.527999999999999</v>
      </c>
      <c r="RG22" s="17">
        <v>6.1719999999999997</v>
      </c>
      <c r="RH22" s="17">
        <v>83.2</v>
      </c>
      <c r="RI22" s="17">
        <v>67.977000000000004</v>
      </c>
      <c r="RJ22" s="17">
        <v>67.977000000000004</v>
      </c>
      <c r="RK22" s="17">
        <v>15.223000000000001</v>
      </c>
      <c r="RL22" s="17">
        <v>4.4000000000000004</v>
      </c>
      <c r="RM22" s="17"/>
      <c r="RN22" s="17">
        <v>5.2030000000000003</v>
      </c>
      <c r="RO22" s="17">
        <v>-0.80300000000000005</v>
      </c>
      <c r="RP22" s="17">
        <v>2.1</v>
      </c>
      <c r="RQ22" s="17">
        <v>1.92</v>
      </c>
      <c r="RR22" s="17">
        <v>1.92</v>
      </c>
      <c r="RS22" s="17">
        <v>0.18</v>
      </c>
      <c r="RT22" s="17">
        <v>9.1999999999999993</v>
      </c>
      <c r="RU22" s="17">
        <v>13.158440000000001</v>
      </c>
      <c r="RV22" s="17">
        <v>13.05918</v>
      </c>
      <c r="RW22" s="17">
        <v>-3.8591799999999998</v>
      </c>
      <c r="RX22" s="17">
        <v>1.8</v>
      </c>
      <c r="RY22" s="17">
        <v>1.179</v>
      </c>
      <c r="RZ22" s="17">
        <v>1.179</v>
      </c>
      <c r="SA22" s="17">
        <v>0.621</v>
      </c>
      <c r="SB22" s="17">
        <v>0</v>
      </c>
      <c r="SC22" s="17">
        <v>0.4</v>
      </c>
      <c r="SD22" s="17">
        <v>0.4</v>
      </c>
      <c r="SE22" s="17">
        <v>-0.4</v>
      </c>
      <c r="SF22" s="17">
        <v>8.1</v>
      </c>
      <c r="SG22" s="17">
        <v>7.3</v>
      </c>
      <c r="SH22" s="17">
        <v>7.3</v>
      </c>
      <c r="SI22" s="17">
        <v>0.8</v>
      </c>
      <c r="SJ22" s="17">
        <v>2.9</v>
      </c>
      <c r="SK22" s="17">
        <v>2.2999999999999998</v>
      </c>
      <c r="SL22" s="17">
        <v>2.2999999999999998</v>
      </c>
      <c r="SM22" s="17">
        <v>0.6</v>
      </c>
      <c r="SN22" s="17">
        <v>7</v>
      </c>
      <c r="SO22" s="17">
        <v>7</v>
      </c>
      <c r="SP22" s="17">
        <v>7</v>
      </c>
      <c r="SQ22" s="17">
        <v>0</v>
      </c>
      <c r="SR22" s="17">
        <v>9.9</v>
      </c>
      <c r="SS22" s="17">
        <v>10</v>
      </c>
      <c r="ST22" s="17">
        <v>10</v>
      </c>
      <c r="SU22" s="17">
        <v>-0.1</v>
      </c>
      <c r="SV22" s="17">
        <v>10</v>
      </c>
      <c r="SW22" s="17">
        <v>10</v>
      </c>
      <c r="SX22" s="17">
        <v>10</v>
      </c>
      <c r="SY22" s="17">
        <v>0</v>
      </c>
      <c r="SZ22" s="17">
        <v>10.9</v>
      </c>
      <c r="TA22" s="17">
        <v>16.634</v>
      </c>
      <c r="TB22" s="17">
        <v>16.634</v>
      </c>
      <c r="TC22" s="17">
        <v>-5.734</v>
      </c>
      <c r="TD22" s="17">
        <v>3.1</v>
      </c>
      <c r="TE22" s="17">
        <v>10.718</v>
      </c>
      <c r="TF22" s="17">
        <v>10.718</v>
      </c>
      <c r="TG22" s="17">
        <v>-7.6180000000000003</v>
      </c>
      <c r="TH22" s="17">
        <v>26.1</v>
      </c>
      <c r="TI22" s="17"/>
      <c r="TJ22" s="17">
        <v>24.253</v>
      </c>
      <c r="TK22" s="17">
        <v>1.847</v>
      </c>
      <c r="TL22" s="17">
        <v>63</v>
      </c>
      <c r="TM22" s="17">
        <v>45.856349999999999</v>
      </c>
      <c r="TN22" s="17">
        <v>66.492999999999995</v>
      </c>
      <c r="TO22" s="17">
        <v>-3.4929999999999999</v>
      </c>
      <c r="TP22" s="17">
        <v>78.3</v>
      </c>
      <c r="TQ22" s="17">
        <v>69.689580000000007</v>
      </c>
      <c r="TR22" s="17">
        <v>84.54</v>
      </c>
      <c r="TS22" s="17">
        <v>-6.24</v>
      </c>
      <c r="TT22" s="17">
        <v>6.9</v>
      </c>
      <c r="TU22" s="17">
        <v>4.9908099999999997</v>
      </c>
      <c r="TV22" s="17">
        <v>4.9039999999999999</v>
      </c>
      <c r="TW22" s="17">
        <v>1.996</v>
      </c>
      <c r="TX22" s="17">
        <v>1.4</v>
      </c>
      <c r="TY22" s="17">
        <v>3.9535300000000002</v>
      </c>
      <c r="TZ22" s="17">
        <v>3.871</v>
      </c>
      <c r="UA22" s="17">
        <v>-2.4710000000000001</v>
      </c>
      <c r="UB22" s="17">
        <v>10.5</v>
      </c>
      <c r="UC22" s="17">
        <v>8</v>
      </c>
      <c r="UD22" s="17">
        <v>8</v>
      </c>
      <c r="UE22" s="17">
        <v>2.5</v>
      </c>
      <c r="UF22" s="17">
        <v>3</v>
      </c>
      <c r="UG22" s="17">
        <v>3</v>
      </c>
      <c r="UH22" s="17">
        <v>3</v>
      </c>
      <c r="UI22" s="17">
        <v>0</v>
      </c>
      <c r="UJ22" s="17">
        <v>8</v>
      </c>
      <c r="UK22" s="17">
        <v>7.5</v>
      </c>
      <c r="UL22" s="17">
        <v>7.5</v>
      </c>
      <c r="UM22" s="17">
        <v>0.5</v>
      </c>
      <c r="UN22" s="17">
        <v>5</v>
      </c>
      <c r="UO22" s="17">
        <v>3.8</v>
      </c>
      <c r="UP22" s="17">
        <v>3.8</v>
      </c>
      <c r="UQ22" s="17">
        <v>1.2</v>
      </c>
      <c r="UR22" s="17">
        <v>5.5</v>
      </c>
      <c r="US22" s="17">
        <v>4.2</v>
      </c>
      <c r="UT22" s="17">
        <v>4.2</v>
      </c>
      <c r="UU22" s="17">
        <v>1.3</v>
      </c>
      <c r="UV22" s="17">
        <v>5.5</v>
      </c>
      <c r="UW22" s="17">
        <v>4.4000000000000004</v>
      </c>
      <c r="UX22" s="17">
        <v>4.4000000000000004</v>
      </c>
      <c r="UY22" s="17">
        <v>1.1000000000000001</v>
      </c>
      <c r="UZ22" s="17">
        <v>3.2</v>
      </c>
      <c r="VA22" s="17">
        <v>7.5510000000000002</v>
      </c>
      <c r="VB22" s="17">
        <v>7.5510000000000002</v>
      </c>
      <c r="VC22" s="17">
        <v>-4.351</v>
      </c>
      <c r="VD22" s="17">
        <v>209.2</v>
      </c>
      <c r="VE22" s="17"/>
      <c r="VF22" s="17">
        <v>140.55000000000001</v>
      </c>
      <c r="VG22" s="17">
        <v>68.650000000000006</v>
      </c>
      <c r="VH22" s="17">
        <v>3.6</v>
      </c>
      <c r="VI22" s="17"/>
      <c r="VJ22" s="17">
        <v>10.827</v>
      </c>
      <c r="VK22" s="17">
        <v>-7.2270000000000003</v>
      </c>
      <c r="VL22" s="17">
        <v>123.2</v>
      </c>
      <c r="VM22" s="17"/>
      <c r="VN22" s="17">
        <v>117.703</v>
      </c>
      <c r="VO22" s="17">
        <v>5.4969999999999999</v>
      </c>
      <c r="VP22" s="17">
        <v>0.6</v>
      </c>
      <c r="VQ22" s="17">
        <v>0.6</v>
      </c>
      <c r="VR22" s="17">
        <v>0.6</v>
      </c>
      <c r="VS22" s="17">
        <v>0</v>
      </c>
      <c r="VT22" s="17">
        <v>42</v>
      </c>
      <c r="VU22" s="17">
        <v>26.158819999999999</v>
      </c>
      <c r="VV22" s="17">
        <v>47</v>
      </c>
      <c r="VW22" s="17">
        <v>-5</v>
      </c>
      <c r="VX22" s="17">
        <v>27.3</v>
      </c>
      <c r="VY22" s="17">
        <v>29.345939999999999</v>
      </c>
      <c r="VZ22" s="17">
        <v>42</v>
      </c>
      <c r="WA22" s="17">
        <v>-14.7</v>
      </c>
      <c r="WB22" s="17">
        <v>99.8</v>
      </c>
      <c r="WC22" s="17"/>
      <c r="WD22" s="17">
        <v>84.506</v>
      </c>
      <c r="WE22" s="17">
        <v>15.294</v>
      </c>
      <c r="WF22" s="17">
        <v>2.9</v>
      </c>
      <c r="WG22" s="17">
        <v>2.9009999999999998</v>
      </c>
      <c r="WH22" s="17">
        <v>2.9009999999999998</v>
      </c>
      <c r="WI22" s="17">
        <v>-1E-3</v>
      </c>
      <c r="WJ22" s="17">
        <v>2.4</v>
      </c>
      <c r="WK22" s="17">
        <v>2.4</v>
      </c>
      <c r="WL22" s="17">
        <v>2.4</v>
      </c>
      <c r="WM22" s="17">
        <v>0</v>
      </c>
      <c r="WN22" s="17">
        <v>2.4</v>
      </c>
      <c r="WO22" s="17">
        <v>2.4</v>
      </c>
      <c r="WP22" s="17">
        <v>2.4</v>
      </c>
      <c r="WQ22" s="17">
        <v>0</v>
      </c>
      <c r="WR22" s="17">
        <v>2.4</v>
      </c>
      <c r="WS22" s="17">
        <v>2.8</v>
      </c>
      <c r="WT22" s="17">
        <v>2.8</v>
      </c>
      <c r="WU22" s="17">
        <v>-0.4</v>
      </c>
      <c r="WV22" s="17">
        <v>4.5</v>
      </c>
      <c r="WW22" s="17"/>
      <c r="WX22" s="17">
        <v>5.0490000000000004</v>
      </c>
      <c r="WY22" s="17">
        <v>-0.54900000000000004</v>
      </c>
      <c r="WZ22" s="17">
        <v>6.8</v>
      </c>
      <c r="XA22" s="17">
        <v>6.8</v>
      </c>
      <c r="XB22" s="17">
        <v>6.8</v>
      </c>
      <c r="XC22" s="17">
        <v>0</v>
      </c>
      <c r="XD22" s="17">
        <v>19.8</v>
      </c>
      <c r="XE22" s="17">
        <v>19.223299999999998</v>
      </c>
      <c r="XF22" s="17">
        <v>19.223299999999998</v>
      </c>
      <c r="XG22" s="17">
        <v>0.57669999999999999</v>
      </c>
      <c r="XH22" s="17">
        <v>8</v>
      </c>
      <c r="XI22" s="17">
        <v>10.8</v>
      </c>
      <c r="XJ22" s="17">
        <v>10.8</v>
      </c>
      <c r="XK22" s="17">
        <v>-2.8</v>
      </c>
      <c r="XL22" s="17">
        <v>28.3</v>
      </c>
      <c r="XM22" s="17">
        <v>29</v>
      </c>
      <c r="XN22" s="17">
        <v>29</v>
      </c>
      <c r="XO22" s="17">
        <v>-0.7</v>
      </c>
      <c r="XP22" s="17">
        <v>32.799999999999997</v>
      </c>
      <c r="XQ22" s="17">
        <v>29</v>
      </c>
      <c r="XR22" s="17">
        <v>29</v>
      </c>
      <c r="XS22" s="17">
        <v>3.8</v>
      </c>
      <c r="XT22" s="17"/>
      <c r="XU22" s="17"/>
      <c r="XV22" s="17"/>
      <c r="XW22" s="17">
        <v>0</v>
      </c>
      <c r="XX22" s="17">
        <v>18.3</v>
      </c>
      <c r="XY22" s="17">
        <v>20</v>
      </c>
      <c r="XZ22" s="17">
        <v>20</v>
      </c>
      <c r="YA22" s="17">
        <v>-1.7</v>
      </c>
      <c r="YB22" s="17"/>
      <c r="YC22" s="17"/>
      <c r="YD22" s="17"/>
      <c r="YE22" s="17">
        <v>0</v>
      </c>
      <c r="YF22" s="17">
        <v>11.16</v>
      </c>
      <c r="YG22" s="17">
        <v>11</v>
      </c>
      <c r="YH22" s="17">
        <v>11</v>
      </c>
      <c r="YI22" s="17">
        <v>0.16</v>
      </c>
    </row>
    <row r="23" spans="1:659" ht="24" customHeight="1" x14ac:dyDescent="0.3">
      <c r="A23" s="1"/>
      <c r="B23" s="16" t="s">
        <v>44</v>
      </c>
      <c r="C23" s="16" t="s">
        <v>750</v>
      </c>
      <c r="D23" s="17">
        <v>100.4</v>
      </c>
      <c r="E23" s="17">
        <v>36.001869999999997</v>
      </c>
      <c r="F23" s="17">
        <v>39.765979999999999</v>
      </c>
      <c r="G23" s="17">
        <v>60.63402</v>
      </c>
      <c r="H23" s="17">
        <v>576.1</v>
      </c>
      <c r="I23" s="17">
        <v>530.94362000000001</v>
      </c>
      <c r="J23" s="17">
        <v>500.79768999999999</v>
      </c>
      <c r="K23" s="17">
        <v>75.302310000000006</v>
      </c>
      <c r="L23" s="17">
        <v>194.6</v>
      </c>
      <c r="M23" s="17">
        <v>172.72540000000001</v>
      </c>
      <c r="N23" s="17">
        <v>162.91838999999999</v>
      </c>
      <c r="O23" s="17">
        <v>31.681609999999999</v>
      </c>
      <c r="P23" s="17"/>
      <c r="Q23" s="17"/>
      <c r="R23" s="17"/>
      <c r="S23" s="17">
        <v>0</v>
      </c>
      <c r="T23" s="17"/>
      <c r="U23" s="17"/>
      <c r="V23" s="17"/>
      <c r="W23" s="17">
        <v>0</v>
      </c>
      <c r="X23" s="17">
        <v>30.2</v>
      </c>
      <c r="Y23" s="17"/>
      <c r="Z23" s="17"/>
      <c r="AA23" s="17">
        <v>30.2</v>
      </c>
      <c r="AB23" s="17">
        <v>117.2</v>
      </c>
      <c r="AC23" s="17">
        <v>87.85</v>
      </c>
      <c r="AD23" s="17">
        <v>87.85</v>
      </c>
      <c r="AE23" s="17">
        <v>29.35</v>
      </c>
      <c r="AF23" s="17"/>
      <c r="AG23" s="17"/>
      <c r="AH23" s="17"/>
      <c r="AI23" s="17">
        <v>0</v>
      </c>
      <c r="AJ23" s="17"/>
      <c r="AK23" s="17"/>
      <c r="AL23" s="17"/>
      <c r="AM23" s="17">
        <v>0</v>
      </c>
      <c r="AN23" s="17">
        <v>129.1</v>
      </c>
      <c r="AO23" s="17">
        <v>135.58384000000001</v>
      </c>
      <c r="AP23" s="17">
        <v>154.99302</v>
      </c>
      <c r="AQ23" s="17">
        <v>-25.89302</v>
      </c>
      <c r="AR23" s="17">
        <v>129</v>
      </c>
      <c r="AS23" s="17">
        <v>135.58384000000001</v>
      </c>
      <c r="AT23" s="17">
        <v>154.99302</v>
      </c>
      <c r="AU23" s="17">
        <v>-25.993020000000001</v>
      </c>
      <c r="AV23" s="17">
        <v>128.69999999999999</v>
      </c>
      <c r="AW23" s="17">
        <v>135.58384000000001</v>
      </c>
      <c r="AX23" s="17">
        <v>154.99302</v>
      </c>
      <c r="AY23" s="17">
        <v>-26.293019999999999</v>
      </c>
      <c r="AZ23" s="17">
        <v>227.6</v>
      </c>
      <c r="BA23" s="17">
        <v>203.98649</v>
      </c>
      <c r="BB23" s="17">
        <v>233.18770000000001</v>
      </c>
      <c r="BC23" s="17">
        <v>-5.5876999999999999</v>
      </c>
      <c r="BD23" s="17">
        <v>217.6</v>
      </c>
      <c r="BE23" s="17">
        <v>207.04164</v>
      </c>
      <c r="BF23" s="17">
        <v>207.04164</v>
      </c>
      <c r="BG23" s="17">
        <v>10.55836</v>
      </c>
      <c r="BH23" s="17">
        <v>111.6</v>
      </c>
      <c r="BI23" s="17">
        <v>103.8317</v>
      </c>
      <c r="BJ23" s="17">
        <v>103.8317</v>
      </c>
      <c r="BK23" s="17">
        <v>7.7683</v>
      </c>
      <c r="BL23" s="17">
        <v>151.69999999999999</v>
      </c>
      <c r="BM23" s="17">
        <v>78.883499999999998</v>
      </c>
      <c r="BN23" s="17">
        <v>72.835049999999995</v>
      </c>
      <c r="BO23" s="17">
        <v>78.864949999999993</v>
      </c>
      <c r="BP23" s="17">
        <v>3.1</v>
      </c>
      <c r="BQ23" s="17">
        <v>3.4527100000000002</v>
      </c>
      <c r="BR23" s="17">
        <v>3.4527100000000002</v>
      </c>
      <c r="BS23" s="17">
        <v>-0.35271000000000002</v>
      </c>
      <c r="BT23" s="17"/>
      <c r="BU23" s="17"/>
      <c r="BV23" s="17"/>
      <c r="BW23" s="17">
        <v>0</v>
      </c>
      <c r="BX23" s="17"/>
      <c r="BY23" s="17"/>
      <c r="BZ23" s="17"/>
      <c r="CA23" s="17">
        <v>0</v>
      </c>
      <c r="CB23" s="17"/>
      <c r="CC23" s="17"/>
      <c r="CD23" s="17"/>
      <c r="CE23" s="17">
        <v>0</v>
      </c>
      <c r="CF23" s="17"/>
      <c r="CG23" s="17"/>
      <c r="CH23" s="17"/>
      <c r="CI23" s="17">
        <v>0</v>
      </c>
      <c r="CJ23" s="17">
        <v>138</v>
      </c>
      <c r="CK23" s="17">
        <v>129.16589999999999</v>
      </c>
      <c r="CL23" s="17">
        <v>129.16589999999999</v>
      </c>
      <c r="CM23" s="17">
        <v>8.8340999999999994</v>
      </c>
      <c r="CN23" s="17">
        <v>8.2609999999999992</v>
      </c>
      <c r="CO23" s="17">
        <v>5.1333399999999996</v>
      </c>
      <c r="CP23" s="17">
        <v>5.1333399999999996</v>
      </c>
      <c r="CQ23" s="17">
        <v>3.1276600000000001</v>
      </c>
      <c r="CR23" s="17">
        <v>6.3460000000000001</v>
      </c>
      <c r="CS23" s="17">
        <v>2.8177599999999998</v>
      </c>
      <c r="CT23" s="17">
        <v>2.8177599999999998</v>
      </c>
      <c r="CU23" s="17">
        <v>3.5282399999999998</v>
      </c>
      <c r="CV23" s="17"/>
      <c r="CW23" s="17"/>
      <c r="CX23" s="17"/>
      <c r="CY23" s="17">
        <v>0</v>
      </c>
      <c r="CZ23" s="17">
        <v>6.9</v>
      </c>
      <c r="DA23" s="17">
        <v>6.8787000000000003</v>
      </c>
      <c r="DB23" s="17">
        <v>6.8787000000000003</v>
      </c>
      <c r="DC23" s="17">
        <v>2.1299999999999999E-2</v>
      </c>
      <c r="DD23" s="17">
        <v>11.4</v>
      </c>
      <c r="DE23" s="17">
        <v>14.919420000000001</v>
      </c>
      <c r="DF23" s="17">
        <v>12.427849999999999</v>
      </c>
      <c r="DG23" s="17">
        <v>-1.0278499999999999</v>
      </c>
      <c r="DH23" s="17">
        <v>81.099999999999994</v>
      </c>
      <c r="DI23" s="17">
        <v>76.768439999999998</v>
      </c>
      <c r="DJ23" s="17">
        <v>68.063419999999994</v>
      </c>
      <c r="DK23" s="17">
        <v>13.036580000000001</v>
      </c>
      <c r="DL23" s="17"/>
      <c r="DM23" s="17"/>
      <c r="DN23" s="17"/>
      <c r="DO23" s="17">
        <v>0</v>
      </c>
      <c r="DP23" s="17"/>
      <c r="DQ23" s="17"/>
      <c r="DR23" s="17"/>
      <c r="DS23" s="17">
        <v>0</v>
      </c>
      <c r="DT23" s="17"/>
      <c r="DU23" s="17"/>
      <c r="DV23" s="17"/>
      <c r="DW23" s="17">
        <v>0</v>
      </c>
      <c r="DX23" s="17"/>
      <c r="DY23" s="17"/>
      <c r="DZ23" s="17"/>
      <c r="EA23" s="17">
        <v>0</v>
      </c>
      <c r="EB23" s="17">
        <v>80.900000000000006</v>
      </c>
      <c r="EC23" s="17">
        <v>77.001609999999999</v>
      </c>
      <c r="ED23" s="17">
        <v>50.030700000000003</v>
      </c>
      <c r="EE23" s="17">
        <v>30.869299999999999</v>
      </c>
      <c r="EF23" s="17">
        <v>40.9</v>
      </c>
      <c r="EG23" s="17">
        <v>110.26321</v>
      </c>
      <c r="EH23" s="17">
        <v>110.26321</v>
      </c>
      <c r="EI23" s="17">
        <v>-69.363209999999995</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37.299999999999997</v>
      </c>
      <c r="FE23" s="17">
        <v>39.998930000000001</v>
      </c>
      <c r="FF23" s="17">
        <v>39.998930000000001</v>
      </c>
      <c r="FG23" s="17">
        <v>-2.6989299999999998</v>
      </c>
      <c r="FH23" s="17">
        <v>0</v>
      </c>
      <c r="FI23" s="17"/>
      <c r="FJ23" s="17">
        <v>30.92784</v>
      </c>
      <c r="FK23" s="17">
        <v>-30.92784</v>
      </c>
      <c r="FL23" s="17">
        <v>0</v>
      </c>
      <c r="FM23" s="17"/>
      <c r="FN23" s="17"/>
      <c r="FO23" s="17">
        <v>0</v>
      </c>
      <c r="FP23" s="17">
        <v>18.2</v>
      </c>
      <c r="FQ23" s="17">
        <v>17.562139999999999</v>
      </c>
      <c r="FR23" s="17">
        <v>17.562139999999999</v>
      </c>
      <c r="FS23" s="17">
        <v>0.63785999999999998</v>
      </c>
      <c r="FT23" s="17">
        <v>11.2</v>
      </c>
      <c r="FU23" s="17">
        <v>9.1999999999999993</v>
      </c>
      <c r="FV23" s="17">
        <v>9.1999999999999993</v>
      </c>
      <c r="FW23" s="17">
        <v>2</v>
      </c>
      <c r="FX23" s="17">
        <v>74.3</v>
      </c>
      <c r="FY23" s="17">
        <v>70.581100000000006</v>
      </c>
      <c r="FZ23" s="17">
        <v>70.581100000000006</v>
      </c>
      <c r="GA23" s="17">
        <v>3.7189000000000001</v>
      </c>
      <c r="GB23" s="17">
        <v>125.28140999999999</v>
      </c>
      <c r="GC23" s="17">
        <v>184.91498000000001</v>
      </c>
      <c r="GD23" s="17">
        <v>184.91498000000001</v>
      </c>
      <c r="GE23" s="17">
        <v>-59.633569999999999</v>
      </c>
      <c r="GF23" s="17">
        <v>125.43709</v>
      </c>
      <c r="GG23" s="17">
        <v>184.91498000000001</v>
      </c>
      <c r="GH23" s="17">
        <v>184.91498000000001</v>
      </c>
      <c r="GI23" s="17">
        <v>-59.477890000000002</v>
      </c>
      <c r="GJ23" s="17">
        <v>157.91965999999999</v>
      </c>
      <c r="GK23" s="17">
        <v>185.47028</v>
      </c>
      <c r="GL23" s="17">
        <v>185.47028</v>
      </c>
      <c r="GM23" s="17">
        <v>-27.550619999999999</v>
      </c>
      <c r="GN23" s="17">
        <v>100.8</v>
      </c>
      <c r="GO23" s="17">
        <v>93.468059999999994</v>
      </c>
      <c r="GP23" s="17">
        <v>86.685469999999995</v>
      </c>
      <c r="GQ23" s="17">
        <v>14.11453</v>
      </c>
      <c r="GR23" s="17">
        <v>7.8</v>
      </c>
      <c r="GS23" s="17">
        <v>7.9823300000000001</v>
      </c>
      <c r="GT23" s="17">
        <v>7.9823300000000001</v>
      </c>
      <c r="GU23" s="17">
        <v>-0.18232999999999999</v>
      </c>
      <c r="GV23" s="17">
        <v>8.8000000000000007</v>
      </c>
      <c r="GW23" s="17">
        <v>8.3742199999999993</v>
      </c>
      <c r="GX23" s="17">
        <v>8.3742199999999993</v>
      </c>
      <c r="GY23" s="17">
        <v>0.42577999999999999</v>
      </c>
      <c r="GZ23" s="17">
        <v>0</v>
      </c>
      <c r="HA23" s="17"/>
      <c r="HB23" s="17"/>
      <c r="HC23" s="17">
        <v>0</v>
      </c>
      <c r="HD23" s="17">
        <v>21.9</v>
      </c>
      <c r="HE23" s="17">
        <v>21.751460000000002</v>
      </c>
      <c r="HF23" s="17">
        <v>21.751460000000002</v>
      </c>
      <c r="HG23" s="17">
        <v>0.14854000000000001</v>
      </c>
      <c r="HH23" s="17">
        <v>2</v>
      </c>
      <c r="HI23" s="17">
        <v>1.97359</v>
      </c>
      <c r="HJ23" s="17">
        <v>1.97359</v>
      </c>
      <c r="HK23" s="17">
        <v>2.6409999999999999E-2</v>
      </c>
      <c r="HL23" s="17">
        <v>13.1</v>
      </c>
      <c r="HM23" s="17"/>
      <c r="HN23" s="17">
        <v>17.164000000000001</v>
      </c>
      <c r="HO23" s="17">
        <v>-4.0640000000000001</v>
      </c>
      <c r="HP23" s="17">
        <v>62.2</v>
      </c>
      <c r="HQ23" s="17">
        <v>61.643999999999998</v>
      </c>
      <c r="HR23" s="17">
        <v>61.643999999999998</v>
      </c>
      <c r="HS23" s="17">
        <v>0.55600000000000005</v>
      </c>
      <c r="HT23" s="17"/>
      <c r="HU23" s="17"/>
      <c r="HV23" s="17"/>
      <c r="HW23" s="17">
        <v>0</v>
      </c>
      <c r="HX23" s="17"/>
      <c r="HY23" s="17"/>
      <c r="HZ23" s="17"/>
      <c r="IA23" s="17">
        <v>0</v>
      </c>
      <c r="IB23" s="17">
        <v>83.2</v>
      </c>
      <c r="IC23" s="17">
        <v>67.004260000000002</v>
      </c>
      <c r="ID23" s="17">
        <v>59.50658</v>
      </c>
      <c r="IE23" s="17">
        <v>23.69342</v>
      </c>
      <c r="IF23" s="17">
        <v>0</v>
      </c>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90.8</v>
      </c>
      <c r="JE23" s="17">
        <v>94.309200000000004</v>
      </c>
      <c r="JF23" s="17">
        <v>86.05659</v>
      </c>
      <c r="JG23" s="17">
        <v>4.7434099999999999</v>
      </c>
      <c r="JH23" s="17">
        <v>178.2</v>
      </c>
      <c r="JI23" s="17">
        <v>185.37448000000001</v>
      </c>
      <c r="JJ23" s="17">
        <v>185.37448000000001</v>
      </c>
      <c r="JK23" s="17">
        <v>-7.17448</v>
      </c>
      <c r="JL23" s="17">
        <v>175.8</v>
      </c>
      <c r="JM23" s="17">
        <v>185.37448000000001</v>
      </c>
      <c r="JN23" s="17">
        <v>185.37448000000001</v>
      </c>
      <c r="JO23" s="17">
        <v>-9.5744799999999994</v>
      </c>
      <c r="JP23" s="17">
        <v>208.2</v>
      </c>
      <c r="JQ23" s="17">
        <v>185.37448000000001</v>
      </c>
      <c r="JR23" s="17">
        <v>185.37448000000001</v>
      </c>
      <c r="JS23" s="17">
        <v>22.825520000000001</v>
      </c>
      <c r="JT23" s="17">
        <v>273.3</v>
      </c>
      <c r="JU23" s="17">
        <v>278.89674000000002</v>
      </c>
      <c r="JV23" s="17">
        <v>278.89674000000002</v>
      </c>
      <c r="JW23" s="17">
        <v>-5.5967399999999996</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1.4</v>
      </c>
      <c r="LE23" s="17">
        <v>0.63188999999999995</v>
      </c>
      <c r="LF23" s="17">
        <v>0.63188999999999995</v>
      </c>
      <c r="LG23" s="17">
        <v>0.76810999999999996</v>
      </c>
      <c r="LH23" s="17">
        <v>115.2</v>
      </c>
      <c r="LI23" s="17">
        <v>135.1454</v>
      </c>
      <c r="LJ23" s="17">
        <v>134.02062000000001</v>
      </c>
      <c r="LK23" s="17">
        <v>-18.820620000000002</v>
      </c>
      <c r="LL23" s="17">
        <v>73.5</v>
      </c>
      <c r="LM23" s="17">
        <v>68.973569999999995</v>
      </c>
      <c r="LN23" s="17">
        <v>69.924850000000006</v>
      </c>
      <c r="LO23" s="17">
        <v>3.5751499999999998</v>
      </c>
      <c r="LP23" s="17">
        <v>63.6</v>
      </c>
      <c r="LQ23" s="17">
        <v>67.133979999999994</v>
      </c>
      <c r="LR23" s="17">
        <v>67.133979999999994</v>
      </c>
      <c r="LS23" s="17">
        <v>-3.5339800000000001</v>
      </c>
      <c r="LT23" s="17">
        <v>62.9</v>
      </c>
      <c r="LU23" s="17">
        <v>63.105319999999999</v>
      </c>
      <c r="LV23" s="17">
        <v>63.480980000000002</v>
      </c>
      <c r="LW23" s="17">
        <v>-0.58098000000000005</v>
      </c>
      <c r="LX23" s="17">
        <v>29.8</v>
      </c>
      <c r="LY23" s="17">
        <v>29.951460000000001</v>
      </c>
      <c r="LZ23" s="17">
        <v>29.951460000000001</v>
      </c>
      <c r="MA23" s="17">
        <v>-0.15146000000000001</v>
      </c>
      <c r="MB23" s="17"/>
      <c r="MC23" s="17"/>
      <c r="MD23" s="17"/>
      <c r="ME23" s="17">
        <v>0</v>
      </c>
      <c r="MF23" s="17"/>
      <c r="MG23" s="17"/>
      <c r="MH23" s="17"/>
      <c r="MI23" s="17">
        <v>0</v>
      </c>
      <c r="MJ23" s="17"/>
      <c r="MK23" s="17"/>
      <c r="ML23" s="17"/>
      <c r="MM23" s="17">
        <v>0</v>
      </c>
      <c r="MN23" s="17">
        <v>147</v>
      </c>
      <c r="MO23" s="17">
        <v>151.08876000000001</v>
      </c>
      <c r="MP23" s="17">
        <v>151.08876000000001</v>
      </c>
      <c r="MQ23" s="17">
        <v>-4.0887599999999997</v>
      </c>
      <c r="MR23" s="17">
        <v>148.9</v>
      </c>
      <c r="MS23" s="17">
        <v>151.08876000000001</v>
      </c>
      <c r="MT23" s="17">
        <v>151.08876000000001</v>
      </c>
      <c r="MU23" s="17">
        <v>-2.1887599999999998</v>
      </c>
      <c r="MV23" s="17">
        <v>150</v>
      </c>
      <c r="MW23" s="17">
        <v>151.54248000000001</v>
      </c>
      <c r="MX23" s="17">
        <v>151.54248000000001</v>
      </c>
      <c r="MY23" s="17">
        <v>-1.5424800000000001</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218</v>
      </c>
      <c r="NU23" s="17">
        <v>206.29038</v>
      </c>
      <c r="NV23" s="17">
        <v>206.29038</v>
      </c>
      <c r="NW23" s="17">
        <v>11.709619999999999</v>
      </c>
      <c r="NX23" s="17">
        <v>104.9</v>
      </c>
      <c r="NY23" s="17">
        <v>103.45493</v>
      </c>
      <c r="NZ23" s="17">
        <v>103.45493</v>
      </c>
      <c r="OA23" s="17">
        <v>1.4450700000000001</v>
      </c>
      <c r="OB23" s="17">
        <v>0.2</v>
      </c>
      <c r="OC23" s="17"/>
      <c r="OD23" s="17">
        <v>8.3000000000000004E-2</v>
      </c>
      <c r="OE23" s="17">
        <v>0.11700000000000001</v>
      </c>
      <c r="OF23" s="17">
        <v>118.4</v>
      </c>
      <c r="OG23" s="17">
        <v>107.24</v>
      </c>
      <c r="OH23" s="17">
        <v>107.24</v>
      </c>
      <c r="OI23" s="17">
        <v>11.16</v>
      </c>
      <c r="OJ23" s="17">
        <v>62.5</v>
      </c>
      <c r="OK23" s="17"/>
      <c r="OL23" s="17">
        <v>71.801000000000002</v>
      </c>
      <c r="OM23" s="17">
        <v>-9.3010000000000002</v>
      </c>
      <c r="ON23" s="17">
        <v>8.6999999999999993</v>
      </c>
      <c r="OO23" s="17">
        <v>12.714</v>
      </c>
      <c r="OP23" s="17">
        <v>12.714</v>
      </c>
      <c r="OQ23" s="17">
        <v>-4.0140000000000002</v>
      </c>
      <c r="OR23" s="17">
        <v>0.1</v>
      </c>
      <c r="OS23" s="17"/>
      <c r="OT23" s="17"/>
      <c r="OU23" s="17">
        <v>0.1</v>
      </c>
      <c r="OV23" s="17"/>
      <c r="OW23" s="17"/>
      <c r="OX23" s="17"/>
      <c r="OY23" s="17">
        <v>0</v>
      </c>
      <c r="OZ23" s="17"/>
      <c r="PA23" s="17"/>
      <c r="PB23" s="17"/>
      <c r="PC23" s="17">
        <v>0</v>
      </c>
      <c r="PD23" s="17">
        <v>10</v>
      </c>
      <c r="PE23" s="17">
        <v>9</v>
      </c>
      <c r="PF23" s="17">
        <v>9</v>
      </c>
      <c r="PG23" s="17">
        <v>1</v>
      </c>
      <c r="PH23" s="17">
        <v>2.6</v>
      </c>
      <c r="PI23" s="17"/>
      <c r="PJ23" s="17"/>
      <c r="PK23" s="17">
        <v>2.6</v>
      </c>
      <c r="PL23" s="17">
        <v>86.4</v>
      </c>
      <c r="PM23" s="17"/>
      <c r="PN23" s="17">
        <v>187.5</v>
      </c>
      <c r="PO23" s="17">
        <v>-101.1</v>
      </c>
      <c r="PP23" s="17">
        <v>0.6</v>
      </c>
      <c r="PQ23" s="17">
        <v>1</v>
      </c>
      <c r="PR23" s="17">
        <v>1</v>
      </c>
      <c r="PS23" s="17">
        <v>-0.4</v>
      </c>
      <c r="PT23" s="17">
        <v>1.4</v>
      </c>
      <c r="PU23" s="17">
        <v>1.7</v>
      </c>
      <c r="PV23" s="17">
        <v>1.7</v>
      </c>
      <c r="PW23" s="17">
        <v>-0.3</v>
      </c>
      <c r="PX23" s="17">
        <v>4.7</v>
      </c>
      <c r="PY23" s="17">
        <v>4.5999999999999996</v>
      </c>
      <c r="PZ23" s="17">
        <v>4.5999999999999996</v>
      </c>
      <c r="QA23" s="17">
        <v>0.1</v>
      </c>
      <c r="QB23" s="17">
        <v>20.399999999999999</v>
      </c>
      <c r="QC23" s="17">
        <v>19.417480000000001</v>
      </c>
      <c r="QD23" s="17">
        <v>19.417480000000001</v>
      </c>
      <c r="QE23" s="17">
        <v>0.98251999999999995</v>
      </c>
      <c r="QF23" s="17">
        <v>4.7</v>
      </c>
      <c r="QG23" s="17">
        <v>3.8</v>
      </c>
      <c r="QH23" s="17">
        <v>3.8</v>
      </c>
      <c r="QI23" s="17">
        <v>0.9</v>
      </c>
      <c r="QJ23" s="17">
        <v>3.1</v>
      </c>
      <c r="QK23" s="17">
        <v>3.1</v>
      </c>
      <c r="QL23" s="17">
        <v>3.1</v>
      </c>
      <c r="QM23" s="17">
        <v>0</v>
      </c>
      <c r="QN23" s="17">
        <v>3.5</v>
      </c>
      <c r="QO23" s="17">
        <v>3.5</v>
      </c>
      <c r="QP23" s="17">
        <v>3.5</v>
      </c>
      <c r="QQ23" s="17">
        <v>0</v>
      </c>
      <c r="QR23" s="17">
        <v>18.5</v>
      </c>
      <c r="QS23" s="17">
        <v>17.669899999999998</v>
      </c>
      <c r="QT23" s="17">
        <v>17.669899999999998</v>
      </c>
      <c r="QU23" s="17">
        <v>0.83009999999999995</v>
      </c>
      <c r="QV23" s="17">
        <v>14.394</v>
      </c>
      <c r="QW23" s="17"/>
      <c r="QX23" s="17">
        <v>13.409000000000001</v>
      </c>
      <c r="QY23" s="17">
        <v>0.98499999999999999</v>
      </c>
      <c r="QZ23" s="17">
        <v>17.398</v>
      </c>
      <c r="RA23" s="17"/>
      <c r="RB23" s="17">
        <v>15.72</v>
      </c>
      <c r="RC23" s="17">
        <v>1.6779999999999999</v>
      </c>
      <c r="RD23" s="17">
        <v>31.7</v>
      </c>
      <c r="RE23" s="17">
        <v>25.643000000000001</v>
      </c>
      <c r="RF23" s="17">
        <v>25.643000000000001</v>
      </c>
      <c r="RG23" s="17">
        <v>6.0570000000000004</v>
      </c>
      <c r="RH23" s="17">
        <v>86.9</v>
      </c>
      <c r="RI23" s="17">
        <v>69.024000000000001</v>
      </c>
      <c r="RJ23" s="17">
        <v>69.024000000000001</v>
      </c>
      <c r="RK23" s="17">
        <v>17.876000000000001</v>
      </c>
      <c r="RL23" s="17">
        <v>9.6999999999999993</v>
      </c>
      <c r="RM23" s="17"/>
      <c r="RN23" s="17">
        <v>11.666</v>
      </c>
      <c r="RO23" s="17">
        <v>-1.966</v>
      </c>
      <c r="RP23" s="17">
        <v>2.1</v>
      </c>
      <c r="RQ23" s="17">
        <v>1.92</v>
      </c>
      <c r="RR23" s="17">
        <v>1.92</v>
      </c>
      <c r="RS23" s="17">
        <v>0.18</v>
      </c>
      <c r="RT23" s="17">
        <v>15.4</v>
      </c>
      <c r="RU23" s="17">
        <v>15.498609999999999</v>
      </c>
      <c r="RV23" s="17">
        <v>13.764340000000001</v>
      </c>
      <c r="RW23" s="17">
        <v>1.6356599999999999</v>
      </c>
      <c r="RX23" s="17">
        <v>1.8</v>
      </c>
      <c r="RY23" s="17">
        <v>1.179</v>
      </c>
      <c r="RZ23" s="17">
        <v>1.179</v>
      </c>
      <c r="SA23" s="17">
        <v>0.621</v>
      </c>
      <c r="SB23" s="17">
        <v>0</v>
      </c>
      <c r="SC23" s="17">
        <v>0.4</v>
      </c>
      <c r="SD23" s="17">
        <v>0.4</v>
      </c>
      <c r="SE23" s="17">
        <v>-0.4</v>
      </c>
      <c r="SF23" s="17">
        <v>7.8</v>
      </c>
      <c r="SG23" s="17">
        <v>7.3</v>
      </c>
      <c r="SH23" s="17">
        <v>7.3</v>
      </c>
      <c r="SI23" s="17">
        <v>0.5</v>
      </c>
      <c r="SJ23" s="17">
        <v>2.9</v>
      </c>
      <c r="SK23" s="17">
        <v>2.2999999999999998</v>
      </c>
      <c r="SL23" s="17">
        <v>2.2999999999999998</v>
      </c>
      <c r="SM23" s="17">
        <v>0.6</v>
      </c>
      <c r="SN23" s="17">
        <v>7.3</v>
      </c>
      <c r="SO23" s="17">
        <v>7</v>
      </c>
      <c r="SP23" s="17">
        <v>7</v>
      </c>
      <c r="SQ23" s="17">
        <v>0.3</v>
      </c>
      <c r="SR23" s="17">
        <v>10.5</v>
      </c>
      <c r="SS23" s="17">
        <v>10</v>
      </c>
      <c r="ST23" s="17">
        <v>10</v>
      </c>
      <c r="SU23" s="17">
        <v>0.5</v>
      </c>
      <c r="SV23" s="17">
        <v>10</v>
      </c>
      <c r="SW23" s="17">
        <v>10</v>
      </c>
      <c r="SX23" s="17">
        <v>10</v>
      </c>
      <c r="SY23" s="17">
        <v>0</v>
      </c>
      <c r="SZ23" s="17">
        <v>7.7</v>
      </c>
      <c r="TA23" s="17">
        <v>16.091000000000001</v>
      </c>
      <c r="TB23" s="17">
        <v>16.091000000000001</v>
      </c>
      <c r="TC23" s="17">
        <v>-8.391</v>
      </c>
      <c r="TD23" s="17">
        <v>5</v>
      </c>
      <c r="TE23" s="17">
        <v>11.332000000000001</v>
      </c>
      <c r="TF23" s="17">
        <v>11.332000000000001</v>
      </c>
      <c r="TG23" s="17">
        <v>-6.3319999999999999</v>
      </c>
      <c r="TH23" s="17">
        <v>27.1</v>
      </c>
      <c r="TI23" s="17"/>
      <c r="TJ23" s="17">
        <v>30.475999999999999</v>
      </c>
      <c r="TK23" s="17">
        <v>-3.3759999999999999</v>
      </c>
      <c r="TL23" s="17">
        <v>74.3</v>
      </c>
      <c r="TM23" s="17">
        <v>46.856169999999999</v>
      </c>
      <c r="TN23" s="17">
        <v>66.596999999999994</v>
      </c>
      <c r="TO23" s="17">
        <v>7.7030000000000003</v>
      </c>
      <c r="TP23" s="17">
        <v>92.9</v>
      </c>
      <c r="TQ23" s="17">
        <v>69.287419999999997</v>
      </c>
      <c r="TR23" s="17">
        <v>83.084000000000003</v>
      </c>
      <c r="TS23" s="17">
        <v>9.8160000000000007</v>
      </c>
      <c r="TT23" s="17">
        <v>11.8</v>
      </c>
      <c r="TU23" s="17">
        <v>5.3197599999999996</v>
      </c>
      <c r="TV23" s="17">
        <v>5.1909999999999998</v>
      </c>
      <c r="TW23" s="17">
        <v>6.609</v>
      </c>
      <c r="TX23" s="17">
        <v>1.3</v>
      </c>
      <c r="TY23" s="17">
        <v>4.1601400000000002</v>
      </c>
      <c r="TZ23" s="17">
        <v>4.1609999999999996</v>
      </c>
      <c r="UA23" s="17">
        <v>-2.8610000000000002</v>
      </c>
      <c r="UB23" s="17">
        <v>10.5</v>
      </c>
      <c r="UC23" s="17">
        <v>8</v>
      </c>
      <c r="UD23" s="17">
        <v>8</v>
      </c>
      <c r="UE23" s="17">
        <v>2.5</v>
      </c>
      <c r="UF23" s="17">
        <v>2.9</v>
      </c>
      <c r="UG23" s="17">
        <v>3</v>
      </c>
      <c r="UH23" s="17">
        <v>3</v>
      </c>
      <c r="UI23" s="17">
        <v>-0.1</v>
      </c>
      <c r="UJ23" s="17">
        <v>8.1999999999999993</v>
      </c>
      <c r="UK23" s="17">
        <v>7.5</v>
      </c>
      <c r="UL23" s="17">
        <v>7.5</v>
      </c>
      <c r="UM23" s="17">
        <v>0.7</v>
      </c>
      <c r="UN23" s="17">
        <v>5.8</v>
      </c>
      <c r="UO23" s="17">
        <v>3.8</v>
      </c>
      <c r="UP23" s="17">
        <v>3.8</v>
      </c>
      <c r="UQ23" s="17">
        <v>2</v>
      </c>
      <c r="UR23" s="17">
        <v>5.7</v>
      </c>
      <c r="US23" s="17">
        <v>4.2</v>
      </c>
      <c r="UT23" s="17">
        <v>4.2</v>
      </c>
      <c r="UU23" s="17">
        <v>1.5</v>
      </c>
      <c r="UV23" s="17">
        <v>5.9</v>
      </c>
      <c r="UW23" s="17">
        <v>4.4000000000000004</v>
      </c>
      <c r="UX23" s="17">
        <v>4.4000000000000004</v>
      </c>
      <c r="UY23" s="17">
        <v>1.5</v>
      </c>
      <c r="UZ23" s="17">
        <v>6.3</v>
      </c>
      <c r="VA23" s="17">
        <v>8.3840000000000003</v>
      </c>
      <c r="VB23" s="17">
        <v>8.3840000000000003</v>
      </c>
      <c r="VC23" s="17">
        <v>-2.0840000000000001</v>
      </c>
      <c r="VD23" s="17">
        <v>179.2</v>
      </c>
      <c r="VE23" s="17"/>
      <c r="VF23" s="17">
        <v>203.32</v>
      </c>
      <c r="VG23" s="17">
        <v>-24.12</v>
      </c>
      <c r="VH23" s="17">
        <v>6.5</v>
      </c>
      <c r="VI23" s="17"/>
      <c r="VJ23" s="17">
        <v>11.847</v>
      </c>
      <c r="VK23" s="17">
        <v>-5.3470000000000004</v>
      </c>
      <c r="VL23" s="17">
        <v>132.5</v>
      </c>
      <c r="VM23" s="17"/>
      <c r="VN23" s="17">
        <v>131.32499999999999</v>
      </c>
      <c r="VO23" s="17">
        <v>1.175</v>
      </c>
      <c r="VP23" s="17">
        <v>0.6</v>
      </c>
      <c r="VQ23" s="17">
        <v>0.6</v>
      </c>
      <c r="VR23" s="17">
        <v>0.6</v>
      </c>
      <c r="VS23" s="17">
        <v>0</v>
      </c>
      <c r="VT23" s="17">
        <v>50.6</v>
      </c>
      <c r="VU23" s="17">
        <v>25.659510000000001</v>
      </c>
      <c r="VV23" s="17">
        <v>49</v>
      </c>
      <c r="VW23" s="17">
        <v>1.6</v>
      </c>
      <c r="VX23" s="17">
        <v>38</v>
      </c>
      <c r="VY23" s="17">
        <v>33.652520000000003</v>
      </c>
      <c r="VZ23" s="17">
        <v>46</v>
      </c>
      <c r="WA23" s="17">
        <v>-8</v>
      </c>
      <c r="WB23" s="17">
        <v>91.5</v>
      </c>
      <c r="WC23" s="17"/>
      <c r="WD23" s="17">
        <v>93.867999999999995</v>
      </c>
      <c r="WE23" s="17">
        <v>-2.3679999999999999</v>
      </c>
      <c r="WF23" s="17">
        <v>2.9</v>
      </c>
      <c r="WG23" s="17">
        <v>2.9009999999999998</v>
      </c>
      <c r="WH23" s="17">
        <v>2.9009999999999998</v>
      </c>
      <c r="WI23" s="17">
        <v>-1E-3</v>
      </c>
      <c r="WJ23" s="17">
        <v>2.4</v>
      </c>
      <c r="WK23" s="17">
        <v>2.4</v>
      </c>
      <c r="WL23" s="17">
        <v>2.4</v>
      </c>
      <c r="WM23" s="17">
        <v>0</v>
      </c>
      <c r="WN23" s="17">
        <v>2.4</v>
      </c>
      <c r="WO23" s="17">
        <v>2.4</v>
      </c>
      <c r="WP23" s="17">
        <v>2.4</v>
      </c>
      <c r="WQ23" s="17">
        <v>0</v>
      </c>
      <c r="WR23" s="17">
        <v>2.4</v>
      </c>
      <c r="WS23" s="17">
        <v>2.8</v>
      </c>
      <c r="WT23" s="17">
        <v>2.8</v>
      </c>
      <c r="WU23" s="17">
        <v>-0.4</v>
      </c>
      <c r="WV23" s="17">
        <v>6.6</v>
      </c>
      <c r="WW23" s="17"/>
      <c r="WX23" s="17">
        <v>7.58</v>
      </c>
      <c r="WY23" s="17">
        <v>-0.98</v>
      </c>
      <c r="WZ23" s="17">
        <v>6.8</v>
      </c>
      <c r="XA23" s="17">
        <v>6.8</v>
      </c>
      <c r="XB23" s="17">
        <v>6.8</v>
      </c>
      <c r="XC23" s="17">
        <v>0</v>
      </c>
      <c r="XD23" s="17">
        <v>19.899999999999999</v>
      </c>
      <c r="XE23" s="17">
        <v>19.223299999999998</v>
      </c>
      <c r="XF23" s="17">
        <v>19.223299999999998</v>
      </c>
      <c r="XG23" s="17">
        <v>0.67669999999999997</v>
      </c>
      <c r="XH23" s="17">
        <v>9.4</v>
      </c>
      <c r="XI23" s="17">
        <v>10.8</v>
      </c>
      <c r="XJ23" s="17">
        <v>10.8</v>
      </c>
      <c r="XK23" s="17">
        <v>-1.4</v>
      </c>
      <c r="XL23" s="17">
        <v>28.3</v>
      </c>
      <c r="XM23" s="17">
        <v>29</v>
      </c>
      <c r="XN23" s="17">
        <v>29</v>
      </c>
      <c r="XO23" s="17">
        <v>-0.7</v>
      </c>
      <c r="XP23" s="17">
        <v>32.9</v>
      </c>
      <c r="XQ23" s="17">
        <v>29</v>
      </c>
      <c r="XR23" s="17">
        <v>29</v>
      </c>
      <c r="XS23" s="17">
        <v>3.9</v>
      </c>
      <c r="XT23" s="17"/>
      <c r="XU23" s="17"/>
      <c r="XV23" s="17"/>
      <c r="XW23" s="17">
        <v>0</v>
      </c>
      <c r="XX23" s="17">
        <v>18.3</v>
      </c>
      <c r="XY23" s="17">
        <v>20</v>
      </c>
      <c r="XZ23" s="17">
        <v>20</v>
      </c>
      <c r="YA23" s="17">
        <v>-1.7</v>
      </c>
      <c r="YB23" s="17"/>
      <c r="YC23" s="17"/>
      <c r="YD23" s="17"/>
      <c r="YE23" s="17">
        <v>0</v>
      </c>
      <c r="YF23" s="17">
        <v>6.45</v>
      </c>
      <c r="YG23" s="17">
        <v>11</v>
      </c>
      <c r="YH23" s="17">
        <v>11</v>
      </c>
      <c r="YI23" s="17">
        <v>-4.55</v>
      </c>
    </row>
    <row r="24" spans="1:659" ht="24" customHeight="1" x14ac:dyDescent="0.3">
      <c r="A24" s="1"/>
      <c r="B24" s="18" t="s">
        <v>44</v>
      </c>
      <c r="C24" s="18" t="s">
        <v>751</v>
      </c>
      <c r="D24" s="19">
        <v>36.1</v>
      </c>
      <c r="E24" s="19">
        <v>31.188690000000001</v>
      </c>
      <c r="F24" s="19">
        <v>34.999740000000003</v>
      </c>
      <c r="G24" s="19">
        <v>1.10026</v>
      </c>
      <c r="H24" s="19">
        <v>578.9</v>
      </c>
      <c r="I24" s="19">
        <v>541.67939999999999</v>
      </c>
      <c r="J24" s="19">
        <v>501.04410999999999</v>
      </c>
      <c r="K24" s="19">
        <v>77.855890000000002</v>
      </c>
      <c r="L24" s="19">
        <v>199.9</v>
      </c>
      <c r="M24" s="19">
        <v>176.21794</v>
      </c>
      <c r="N24" s="19">
        <v>162.99854999999999</v>
      </c>
      <c r="O24" s="19">
        <v>36.901449999999997</v>
      </c>
      <c r="P24" s="19"/>
      <c r="Q24" s="19"/>
      <c r="R24" s="19"/>
      <c r="S24" s="19">
        <v>0</v>
      </c>
      <c r="T24" s="19"/>
      <c r="U24" s="19"/>
      <c r="V24" s="19"/>
      <c r="W24" s="19">
        <v>0</v>
      </c>
      <c r="X24" s="19">
        <v>30.1</v>
      </c>
      <c r="Y24" s="19">
        <v>12.09104</v>
      </c>
      <c r="Z24" s="19">
        <v>12.09104</v>
      </c>
      <c r="AA24" s="19">
        <v>18.008959999999998</v>
      </c>
      <c r="AB24" s="19">
        <v>120</v>
      </c>
      <c r="AC24" s="19">
        <v>87.85</v>
      </c>
      <c r="AD24" s="19">
        <v>87.85</v>
      </c>
      <c r="AE24" s="19">
        <v>32.15</v>
      </c>
      <c r="AF24" s="19"/>
      <c r="AG24" s="19"/>
      <c r="AH24" s="19"/>
      <c r="AI24" s="19">
        <v>0</v>
      </c>
      <c r="AJ24" s="19"/>
      <c r="AK24" s="19"/>
      <c r="AL24" s="19"/>
      <c r="AM24" s="19">
        <v>0</v>
      </c>
      <c r="AN24" s="19">
        <v>128.30000000000001</v>
      </c>
      <c r="AO24" s="19">
        <v>146.20663999999999</v>
      </c>
      <c r="AP24" s="19">
        <v>163.53738000000001</v>
      </c>
      <c r="AQ24" s="19">
        <v>-35.237380000000002</v>
      </c>
      <c r="AR24" s="19">
        <v>128.19999999999999</v>
      </c>
      <c r="AS24" s="19">
        <v>146.20663999999999</v>
      </c>
      <c r="AT24" s="19">
        <v>163.53738000000001</v>
      </c>
      <c r="AU24" s="19">
        <v>-35.337380000000003</v>
      </c>
      <c r="AV24" s="19">
        <v>128.4</v>
      </c>
      <c r="AW24" s="19">
        <v>146.20663999999999</v>
      </c>
      <c r="AX24" s="19">
        <v>163.53738000000001</v>
      </c>
      <c r="AY24" s="19">
        <v>-35.13738</v>
      </c>
      <c r="AZ24" s="19">
        <v>226.6</v>
      </c>
      <c r="BA24" s="19">
        <v>219.96854999999999</v>
      </c>
      <c r="BB24" s="19">
        <v>246.04273000000001</v>
      </c>
      <c r="BC24" s="19">
        <v>-19.442730000000001</v>
      </c>
      <c r="BD24" s="19">
        <v>217</v>
      </c>
      <c r="BE24" s="19">
        <v>207.04164</v>
      </c>
      <c r="BF24" s="19">
        <v>207.04164</v>
      </c>
      <c r="BG24" s="19">
        <v>9.9583600000000008</v>
      </c>
      <c r="BH24" s="19">
        <v>110.6</v>
      </c>
      <c r="BI24" s="19">
        <v>103.8317</v>
      </c>
      <c r="BJ24" s="19">
        <v>103.8317</v>
      </c>
      <c r="BK24" s="19">
        <v>6.7683</v>
      </c>
      <c r="BL24" s="19">
        <v>194.1</v>
      </c>
      <c r="BM24" s="19">
        <v>78.883499999999998</v>
      </c>
      <c r="BN24" s="19">
        <v>72.835049999999995</v>
      </c>
      <c r="BO24" s="19">
        <v>121.26495</v>
      </c>
      <c r="BP24" s="19">
        <v>3.1</v>
      </c>
      <c r="BQ24" s="19">
        <v>3.4527100000000002</v>
      </c>
      <c r="BR24" s="19">
        <v>3.4527100000000002</v>
      </c>
      <c r="BS24" s="19">
        <v>-0.35271000000000002</v>
      </c>
      <c r="BT24" s="19"/>
      <c r="BU24" s="19"/>
      <c r="BV24" s="19"/>
      <c r="BW24" s="19">
        <v>0</v>
      </c>
      <c r="BX24" s="19"/>
      <c r="BY24" s="19"/>
      <c r="BZ24" s="19"/>
      <c r="CA24" s="19">
        <v>0</v>
      </c>
      <c r="CB24" s="19"/>
      <c r="CC24" s="19"/>
      <c r="CD24" s="19"/>
      <c r="CE24" s="19">
        <v>0</v>
      </c>
      <c r="CF24" s="19"/>
      <c r="CG24" s="19"/>
      <c r="CH24" s="19"/>
      <c r="CI24" s="19">
        <v>0</v>
      </c>
      <c r="CJ24" s="19">
        <v>137.9</v>
      </c>
      <c r="CK24" s="19">
        <v>129.16589999999999</v>
      </c>
      <c r="CL24" s="19">
        <v>129.16589999999999</v>
      </c>
      <c r="CM24" s="19">
        <v>8.7340999999999998</v>
      </c>
      <c r="CN24" s="19">
        <v>8.2460000000000004</v>
      </c>
      <c r="CO24" s="19">
        <v>5.1333399999999996</v>
      </c>
      <c r="CP24" s="19">
        <v>5.1333399999999996</v>
      </c>
      <c r="CQ24" s="19">
        <v>3.11266</v>
      </c>
      <c r="CR24" s="19">
        <v>6.4039999999999999</v>
      </c>
      <c r="CS24" s="19">
        <v>2.8177599999999998</v>
      </c>
      <c r="CT24" s="19">
        <v>2.8177599999999998</v>
      </c>
      <c r="CU24" s="19">
        <v>3.5862400000000001</v>
      </c>
      <c r="CV24" s="19"/>
      <c r="CW24" s="19"/>
      <c r="CX24" s="19"/>
      <c r="CY24" s="19">
        <v>0</v>
      </c>
      <c r="CZ24" s="19">
        <v>6.8</v>
      </c>
      <c r="DA24" s="19">
        <v>6.8787000000000003</v>
      </c>
      <c r="DB24" s="19">
        <v>6.8787000000000003</v>
      </c>
      <c r="DC24" s="19">
        <v>-7.8700000000000006E-2</v>
      </c>
      <c r="DD24" s="19">
        <v>11.5</v>
      </c>
      <c r="DE24" s="19">
        <v>14.919420000000001</v>
      </c>
      <c r="DF24" s="19">
        <v>14.919420000000001</v>
      </c>
      <c r="DG24" s="19">
        <v>-3.4194200000000001</v>
      </c>
      <c r="DH24" s="19">
        <v>71.7</v>
      </c>
      <c r="DI24" s="19">
        <v>59.592759999999998</v>
      </c>
      <c r="DJ24" s="19">
        <v>44.97343</v>
      </c>
      <c r="DK24" s="19">
        <v>26.726569999999999</v>
      </c>
      <c r="DL24" s="19"/>
      <c r="DM24" s="19"/>
      <c r="DN24" s="19"/>
      <c r="DO24" s="19">
        <v>0</v>
      </c>
      <c r="DP24" s="19"/>
      <c r="DQ24" s="19"/>
      <c r="DR24" s="19"/>
      <c r="DS24" s="19">
        <v>0</v>
      </c>
      <c r="DT24" s="19"/>
      <c r="DU24" s="19"/>
      <c r="DV24" s="19"/>
      <c r="DW24" s="19">
        <v>0</v>
      </c>
      <c r="DX24" s="19"/>
      <c r="DY24" s="19"/>
      <c r="DZ24" s="19"/>
      <c r="EA24" s="19">
        <v>0</v>
      </c>
      <c r="EB24" s="19">
        <v>60.9</v>
      </c>
      <c r="EC24" s="19">
        <v>77.844970000000004</v>
      </c>
      <c r="ED24" s="19">
        <v>50.879820000000002</v>
      </c>
      <c r="EE24" s="19">
        <v>10.02018</v>
      </c>
      <c r="EF24" s="19">
        <v>46.9</v>
      </c>
      <c r="EG24" s="19">
        <v>110.26321</v>
      </c>
      <c r="EH24" s="19">
        <v>110.26321</v>
      </c>
      <c r="EI24" s="19">
        <v>-63.363210000000002</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38.299999999999997</v>
      </c>
      <c r="FE24" s="19">
        <v>39.998930000000001</v>
      </c>
      <c r="FF24" s="19">
        <v>39.998930000000001</v>
      </c>
      <c r="FG24" s="19">
        <v>-1.6989300000000001</v>
      </c>
      <c r="FH24" s="19">
        <v>20.100000000000001</v>
      </c>
      <c r="FI24" s="19"/>
      <c r="FJ24" s="19">
        <v>30.92784</v>
      </c>
      <c r="FK24" s="19">
        <v>-10.82784</v>
      </c>
      <c r="FL24" s="19">
        <v>0</v>
      </c>
      <c r="FM24" s="19"/>
      <c r="FN24" s="19"/>
      <c r="FO24" s="19">
        <v>0</v>
      </c>
      <c r="FP24" s="19">
        <v>18.2</v>
      </c>
      <c r="FQ24" s="19">
        <v>17.562139999999999</v>
      </c>
      <c r="FR24" s="19">
        <v>17.562139999999999</v>
      </c>
      <c r="FS24" s="19">
        <v>0.63785999999999998</v>
      </c>
      <c r="FT24" s="19">
        <v>11.2</v>
      </c>
      <c r="FU24" s="19">
        <v>9.1999999999999993</v>
      </c>
      <c r="FV24" s="19">
        <v>9.1999999999999993</v>
      </c>
      <c r="FW24" s="19">
        <v>2</v>
      </c>
      <c r="FX24" s="19">
        <v>72.7</v>
      </c>
      <c r="FY24" s="19">
        <v>70.581100000000006</v>
      </c>
      <c r="FZ24" s="19">
        <v>70.581100000000006</v>
      </c>
      <c r="GA24" s="19">
        <v>2.1189</v>
      </c>
      <c r="GB24" s="19">
        <v>123.71508</v>
      </c>
      <c r="GC24" s="19">
        <v>184.91498000000001</v>
      </c>
      <c r="GD24" s="19">
        <v>184.91498000000001</v>
      </c>
      <c r="GE24" s="19">
        <v>-61.1999</v>
      </c>
      <c r="GF24" s="19">
        <v>123.77177</v>
      </c>
      <c r="GG24" s="19">
        <v>184.91498000000001</v>
      </c>
      <c r="GH24" s="19">
        <v>184.91498000000001</v>
      </c>
      <c r="GI24" s="19">
        <v>-61.143210000000003</v>
      </c>
      <c r="GJ24" s="19">
        <v>154.34433999999999</v>
      </c>
      <c r="GK24" s="19">
        <v>185.47028</v>
      </c>
      <c r="GL24" s="19">
        <v>185.47028</v>
      </c>
      <c r="GM24" s="19">
        <v>-31.12594</v>
      </c>
      <c r="GN24" s="19">
        <v>100.8</v>
      </c>
      <c r="GO24" s="19">
        <v>93.468059999999994</v>
      </c>
      <c r="GP24" s="19">
        <v>91.948250000000002</v>
      </c>
      <c r="GQ24" s="19">
        <v>8.8517499999999991</v>
      </c>
      <c r="GR24" s="19">
        <v>7.8</v>
      </c>
      <c r="GS24" s="19">
        <v>7.9823300000000001</v>
      </c>
      <c r="GT24" s="19">
        <v>7.9823300000000001</v>
      </c>
      <c r="GU24" s="19">
        <v>-0.18232999999999999</v>
      </c>
      <c r="GV24" s="19">
        <v>8.8000000000000007</v>
      </c>
      <c r="GW24" s="19">
        <v>8.3742199999999993</v>
      </c>
      <c r="GX24" s="19">
        <v>8.3742199999999993</v>
      </c>
      <c r="GY24" s="19">
        <v>0.42577999999999999</v>
      </c>
      <c r="GZ24" s="19">
        <v>0</v>
      </c>
      <c r="HA24" s="19"/>
      <c r="HB24" s="19"/>
      <c r="HC24" s="19">
        <v>0</v>
      </c>
      <c r="HD24" s="19">
        <v>22</v>
      </c>
      <c r="HE24" s="19">
        <v>21.751460000000002</v>
      </c>
      <c r="HF24" s="19">
        <v>21.751460000000002</v>
      </c>
      <c r="HG24" s="19">
        <v>0.24854000000000001</v>
      </c>
      <c r="HH24" s="19">
        <v>2</v>
      </c>
      <c r="HI24" s="19">
        <v>1.97359</v>
      </c>
      <c r="HJ24" s="19">
        <v>1.97359</v>
      </c>
      <c r="HK24" s="19">
        <v>2.6409999999999999E-2</v>
      </c>
      <c r="HL24" s="19">
        <v>16.8</v>
      </c>
      <c r="HM24" s="19"/>
      <c r="HN24" s="19">
        <v>17.164000000000001</v>
      </c>
      <c r="HO24" s="19">
        <v>-0.36399999999999999</v>
      </c>
      <c r="HP24" s="19">
        <v>124</v>
      </c>
      <c r="HQ24" s="19">
        <v>64.14546</v>
      </c>
      <c r="HR24" s="19">
        <v>61.643999999999998</v>
      </c>
      <c r="HS24" s="19">
        <v>62.356000000000002</v>
      </c>
      <c r="HT24" s="19"/>
      <c r="HU24" s="19"/>
      <c r="HV24" s="19"/>
      <c r="HW24" s="19">
        <v>0</v>
      </c>
      <c r="HX24" s="19"/>
      <c r="HY24" s="19"/>
      <c r="HZ24" s="19"/>
      <c r="IA24" s="19">
        <v>0</v>
      </c>
      <c r="IB24" s="19">
        <v>22.8</v>
      </c>
      <c r="IC24" s="19">
        <v>80.580529999999996</v>
      </c>
      <c r="ID24" s="19">
        <v>65.567260000000005</v>
      </c>
      <c r="IE24" s="19">
        <v>-42.76726</v>
      </c>
      <c r="IF24" s="19">
        <v>0</v>
      </c>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90.6</v>
      </c>
      <c r="JE24" s="19">
        <v>94.309200000000004</v>
      </c>
      <c r="JF24" s="19">
        <v>92.46</v>
      </c>
      <c r="JG24" s="19">
        <v>-1.86</v>
      </c>
      <c r="JH24" s="19">
        <v>134.9</v>
      </c>
      <c r="JI24" s="19">
        <v>185.36338000000001</v>
      </c>
      <c r="JJ24" s="19">
        <v>185.36338000000001</v>
      </c>
      <c r="JK24" s="19">
        <v>-50.463380000000001</v>
      </c>
      <c r="JL24" s="19">
        <v>134.6</v>
      </c>
      <c r="JM24" s="19">
        <v>185.36338000000001</v>
      </c>
      <c r="JN24" s="19">
        <v>185.36338000000001</v>
      </c>
      <c r="JO24" s="19">
        <v>-50.763379999999998</v>
      </c>
      <c r="JP24" s="19">
        <v>169.3</v>
      </c>
      <c r="JQ24" s="19">
        <v>185.36338000000001</v>
      </c>
      <c r="JR24" s="19">
        <v>185.36338000000001</v>
      </c>
      <c r="JS24" s="19">
        <v>-16.063379999999999</v>
      </c>
      <c r="JT24" s="19">
        <v>246.6</v>
      </c>
      <c r="JU24" s="19">
        <v>278.88004000000001</v>
      </c>
      <c r="JV24" s="19">
        <v>278.88004000000001</v>
      </c>
      <c r="JW24" s="19">
        <v>-32.28004</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1.4</v>
      </c>
      <c r="LE24" s="19">
        <v>0.63188999999999995</v>
      </c>
      <c r="LF24" s="19">
        <v>0.63188999999999995</v>
      </c>
      <c r="LG24" s="19">
        <v>0.76810999999999996</v>
      </c>
      <c r="LH24" s="19">
        <v>107.1</v>
      </c>
      <c r="LI24" s="19">
        <v>154.63918000000001</v>
      </c>
      <c r="LJ24" s="19">
        <v>134.02062000000001</v>
      </c>
      <c r="LK24" s="19">
        <v>-26.92062</v>
      </c>
      <c r="LL24" s="19">
        <v>93.5</v>
      </c>
      <c r="LM24" s="19">
        <v>57.292360000000002</v>
      </c>
      <c r="LN24" s="19">
        <v>69.924859999999995</v>
      </c>
      <c r="LO24" s="19">
        <v>23.575140000000001</v>
      </c>
      <c r="LP24" s="19">
        <v>63.6</v>
      </c>
      <c r="LQ24" s="19">
        <v>67.133979999999994</v>
      </c>
      <c r="LR24" s="19">
        <v>67.133979999999994</v>
      </c>
      <c r="LS24" s="19">
        <v>-3.5339800000000001</v>
      </c>
      <c r="LT24" s="19">
        <v>63</v>
      </c>
      <c r="LU24" s="19">
        <v>56.59469</v>
      </c>
      <c r="LV24" s="19">
        <v>63.480980000000002</v>
      </c>
      <c r="LW24" s="19">
        <v>-0.48098000000000002</v>
      </c>
      <c r="LX24" s="19">
        <v>29.8</v>
      </c>
      <c r="LY24" s="19">
        <v>29.951460000000001</v>
      </c>
      <c r="LZ24" s="19">
        <v>29.951460000000001</v>
      </c>
      <c r="MA24" s="19">
        <v>-0.15146000000000001</v>
      </c>
      <c r="MB24" s="19"/>
      <c r="MC24" s="19"/>
      <c r="MD24" s="19"/>
      <c r="ME24" s="19">
        <v>0</v>
      </c>
      <c r="MF24" s="19"/>
      <c r="MG24" s="19"/>
      <c r="MH24" s="19"/>
      <c r="MI24" s="19">
        <v>0</v>
      </c>
      <c r="MJ24" s="19"/>
      <c r="MK24" s="19"/>
      <c r="ML24" s="19"/>
      <c r="MM24" s="19">
        <v>0</v>
      </c>
      <c r="MN24" s="19">
        <v>146.69999999999999</v>
      </c>
      <c r="MO24" s="19">
        <v>151.08876000000001</v>
      </c>
      <c r="MP24" s="19">
        <v>151.08876000000001</v>
      </c>
      <c r="MQ24" s="19">
        <v>-4.3887600000000004</v>
      </c>
      <c r="MR24" s="19">
        <v>148.4</v>
      </c>
      <c r="MS24" s="19">
        <v>151.08876000000001</v>
      </c>
      <c r="MT24" s="19">
        <v>151.08876000000001</v>
      </c>
      <c r="MU24" s="19">
        <v>-2.6887599999999998</v>
      </c>
      <c r="MV24" s="19">
        <v>149.69999999999999</v>
      </c>
      <c r="MW24" s="19">
        <v>151.54248000000001</v>
      </c>
      <c r="MX24" s="19">
        <v>151.54248000000001</v>
      </c>
      <c r="MY24" s="19">
        <v>-1.8424799999999999</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217.8</v>
      </c>
      <c r="NU24" s="19">
        <v>206.29038</v>
      </c>
      <c r="NV24" s="19">
        <v>206.29038</v>
      </c>
      <c r="NW24" s="19">
        <v>11.50962</v>
      </c>
      <c r="NX24" s="19">
        <v>104.6</v>
      </c>
      <c r="NY24" s="19">
        <v>103.45493</v>
      </c>
      <c r="NZ24" s="19">
        <v>103.45493</v>
      </c>
      <c r="OA24" s="19">
        <v>1.14507</v>
      </c>
      <c r="OB24" s="19">
        <v>0.3</v>
      </c>
      <c r="OC24" s="19"/>
      <c r="OD24" s="19">
        <v>0.123</v>
      </c>
      <c r="OE24" s="19">
        <v>0.17699999999999999</v>
      </c>
      <c r="OF24" s="19">
        <v>114.4</v>
      </c>
      <c r="OG24" s="19">
        <v>108.59</v>
      </c>
      <c r="OH24" s="19">
        <v>108.59</v>
      </c>
      <c r="OI24" s="19">
        <v>5.81</v>
      </c>
      <c r="OJ24" s="19">
        <v>76.3</v>
      </c>
      <c r="OK24" s="19"/>
      <c r="OL24" s="19">
        <v>76.757999999999996</v>
      </c>
      <c r="OM24" s="19">
        <v>-0.45800000000000002</v>
      </c>
      <c r="ON24" s="19">
        <v>9.6</v>
      </c>
      <c r="OO24" s="19">
        <v>13.013999999999999</v>
      </c>
      <c r="OP24" s="19">
        <v>13.013999999999999</v>
      </c>
      <c r="OQ24" s="19">
        <v>-3.4140000000000001</v>
      </c>
      <c r="OR24" s="19">
        <v>0.1</v>
      </c>
      <c r="OS24" s="19"/>
      <c r="OT24" s="19"/>
      <c r="OU24" s="19">
        <v>0.1</v>
      </c>
      <c r="OV24" s="19"/>
      <c r="OW24" s="19"/>
      <c r="OX24" s="19"/>
      <c r="OY24" s="19">
        <v>0</v>
      </c>
      <c r="OZ24" s="19"/>
      <c r="PA24" s="19"/>
      <c r="PB24" s="19"/>
      <c r="PC24" s="19">
        <v>0</v>
      </c>
      <c r="PD24" s="19">
        <v>10</v>
      </c>
      <c r="PE24" s="19">
        <v>9</v>
      </c>
      <c r="PF24" s="19">
        <v>9</v>
      </c>
      <c r="PG24" s="19">
        <v>1</v>
      </c>
      <c r="PH24" s="19">
        <v>2.5</v>
      </c>
      <c r="PI24" s="19">
        <v>1.46</v>
      </c>
      <c r="PJ24" s="19">
        <v>1.46</v>
      </c>
      <c r="PK24" s="19">
        <v>1.04</v>
      </c>
      <c r="PL24" s="19">
        <v>176.2</v>
      </c>
      <c r="PM24" s="19"/>
      <c r="PN24" s="19">
        <v>196.5</v>
      </c>
      <c r="PO24" s="19">
        <v>-20.3</v>
      </c>
      <c r="PP24" s="19">
        <v>0.6</v>
      </c>
      <c r="PQ24" s="19">
        <v>1</v>
      </c>
      <c r="PR24" s="19">
        <v>1</v>
      </c>
      <c r="PS24" s="19">
        <v>-0.4</v>
      </c>
      <c r="PT24" s="19">
        <v>1.4</v>
      </c>
      <c r="PU24" s="19">
        <v>1.7</v>
      </c>
      <c r="PV24" s="19">
        <v>1.7</v>
      </c>
      <c r="PW24" s="19">
        <v>-0.3</v>
      </c>
      <c r="PX24" s="19">
        <v>4.7</v>
      </c>
      <c r="PY24" s="19">
        <v>4.5999999999999996</v>
      </c>
      <c r="PZ24" s="19">
        <v>4.5999999999999996</v>
      </c>
      <c r="QA24" s="19">
        <v>0.1</v>
      </c>
      <c r="QB24" s="19">
        <v>20.2</v>
      </c>
      <c r="QC24" s="19">
        <v>19.417480000000001</v>
      </c>
      <c r="QD24" s="19">
        <v>19.417480000000001</v>
      </c>
      <c r="QE24" s="19">
        <v>0.78251999999999999</v>
      </c>
      <c r="QF24" s="19">
        <v>4.7</v>
      </c>
      <c r="QG24" s="19">
        <v>3.8</v>
      </c>
      <c r="QH24" s="19">
        <v>3.8</v>
      </c>
      <c r="QI24" s="19">
        <v>0.9</v>
      </c>
      <c r="QJ24" s="19">
        <v>3.1</v>
      </c>
      <c r="QK24" s="19">
        <v>3.1</v>
      </c>
      <c r="QL24" s="19">
        <v>3.1</v>
      </c>
      <c r="QM24" s="19">
        <v>0</v>
      </c>
      <c r="QN24" s="19">
        <v>3.6</v>
      </c>
      <c r="QO24" s="19">
        <v>3.5</v>
      </c>
      <c r="QP24" s="19">
        <v>3.5</v>
      </c>
      <c r="QQ24" s="19">
        <v>0.1</v>
      </c>
      <c r="QR24" s="19">
        <v>18.5</v>
      </c>
      <c r="QS24" s="19">
        <v>17.669899999999998</v>
      </c>
      <c r="QT24" s="19">
        <v>17.669899999999998</v>
      </c>
      <c r="QU24" s="19">
        <v>0.83009999999999995</v>
      </c>
      <c r="QV24" s="19">
        <v>14.848000000000001</v>
      </c>
      <c r="QW24" s="19"/>
      <c r="QX24" s="19">
        <v>14.205</v>
      </c>
      <c r="QY24" s="19">
        <v>0.64300000000000002</v>
      </c>
      <c r="QZ24" s="19">
        <v>17.861999999999998</v>
      </c>
      <c r="RA24" s="19"/>
      <c r="RB24" s="19">
        <v>16.895</v>
      </c>
      <c r="RC24" s="19">
        <v>0.96699999999999997</v>
      </c>
      <c r="RD24" s="19">
        <v>31.6</v>
      </c>
      <c r="RE24" s="19">
        <v>25.7</v>
      </c>
      <c r="RF24" s="19">
        <v>25.7</v>
      </c>
      <c r="RG24" s="19">
        <v>5.9</v>
      </c>
      <c r="RH24" s="19">
        <v>84.9</v>
      </c>
      <c r="RI24" s="19">
        <v>69.876999999999995</v>
      </c>
      <c r="RJ24" s="19">
        <v>69.876999999999995</v>
      </c>
      <c r="RK24" s="19">
        <v>15.023</v>
      </c>
      <c r="RL24" s="19">
        <v>18.5</v>
      </c>
      <c r="RM24" s="19"/>
      <c r="RN24" s="19">
        <v>15.176</v>
      </c>
      <c r="RO24" s="19">
        <v>3.3239999999999998</v>
      </c>
      <c r="RP24" s="19">
        <v>2.2000000000000002</v>
      </c>
      <c r="RQ24" s="19">
        <v>1.92</v>
      </c>
      <c r="RR24" s="19">
        <v>1.92</v>
      </c>
      <c r="RS24" s="19">
        <v>0.28000000000000003</v>
      </c>
      <c r="RT24" s="19">
        <v>18.3</v>
      </c>
      <c r="RU24" s="19">
        <v>18.6389</v>
      </c>
      <c r="RV24" s="19">
        <v>15.166219999999999</v>
      </c>
      <c r="RW24" s="19">
        <v>3.1337799999999998</v>
      </c>
      <c r="RX24" s="19">
        <v>1.8</v>
      </c>
      <c r="RY24" s="19">
        <v>1.179</v>
      </c>
      <c r="RZ24" s="19">
        <v>1.179</v>
      </c>
      <c r="SA24" s="19">
        <v>0.621</v>
      </c>
      <c r="SB24" s="19">
        <v>0.3</v>
      </c>
      <c r="SC24" s="19">
        <v>0.4</v>
      </c>
      <c r="SD24" s="19">
        <v>0.4</v>
      </c>
      <c r="SE24" s="19">
        <v>-0.1</v>
      </c>
      <c r="SF24" s="19">
        <v>7.8</v>
      </c>
      <c r="SG24" s="19">
        <v>7.3</v>
      </c>
      <c r="SH24" s="19">
        <v>7.3</v>
      </c>
      <c r="SI24" s="19">
        <v>0.5</v>
      </c>
      <c r="SJ24" s="19">
        <v>2.9</v>
      </c>
      <c r="SK24" s="19">
        <v>2.2999999999999998</v>
      </c>
      <c r="SL24" s="19">
        <v>2.2999999999999998</v>
      </c>
      <c r="SM24" s="19">
        <v>0.6</v>
      </c>
      <c r="SN24" s="19">
        <v>7.3</v>
      </c>
      <c r="SO24" s="19">
        <v>7</v>
      </c>
      <c r="SP24" s="19">
        <v>7</v>
      </c>
      <c r="SQ24" s="19">
        <v>0.3</v>
      </c>
      <c r="SR24" s="19">
        <v>10.6</v>
      </c>
      <c r="SS24" s="19">
        <v>10</v>
      </c>
      <c r="ST24" s="19">
        <v>10</v>
      </c>
      <c r="SU24" s="19">
        <v>0.6</v>
      </c>
      <c r="SV24" s="19">
        <v>10</v>
      </c>
      <c r="SW24" s="19">
        <v>10</v>
      </c>
      <c r="SX24" s="19">
        <v>10</v>
      </c>
      <c r="SY24" s="19">
        <v>0</v>
      </c>
      <c r="SZ24" s="19">
        <v>6.6</v>
      </c>
      <c r="TA24" s="19">
        <v>15.263999999999999</v>
      </c>
      <c r="TB24" s="19">
        <v>15.263999999999999</v>
      </c>
      <c r="TC24" s="19">
        <v>-8.6639999999999997</v>
      </c>
      <c r="TD24" s="19">
        <v>6.1</v>
      </c>
      <c r="TE24" s="19">
        <v>13.006</v>
      </c>
      <c r="TF24" s="19">
        <v>13.006</v>
      </c>
      <c r="TG24" s="19">
        <v>-6.9059999999999997</v>
      </c>
      <c r="TH24" s="19">
        <v>35.4</v>
      </c>
      <c r="TI24" s="19"/>
      <c r="TJ24" s="19">
        <v>33.045000000000002</v>
      </c>
      <c r="TK24" s="19">
        <v>2.355</v>
      </c>
      <c r="TL24" s="19">
        <v>87.7</v>
      </c>
      <c r="TM24" s="19">
        <v>49.636760000000002</v>
      </c>
      <c r="TN24" s="19">
        <v>69.188000000000002</v>
      </c>
      <c r="TO24" s="19">
        <v>18.512</v>
      </c>
      <c r="TP24" s="19">
        <v>93.1</v>
      </c>
      <c r="TQ24" s="19">
        <v>69.759200000000007</v>
      </c>
      <c r="TR24" s="19">
        <v>83.018000000000001</v>
      </c>
      <c r="TS24" s="19">
        <v>10.082000000000001</v>
      </c>
      <c r="TT24" s="19">
        <v>13.4</v>
      </c>
      <c r="TU24" s="19">
        <v>6.05185</v>
      </c>
      <c r="TV24" s="19">
        <v>5.7619999999999996</v>
      </c>
      <c r="TW24" s="19">
        <v>7.6379999999999999</v>
      </c>
      <c r="TX24" s="19">
        <v>5.9</v>
      </c>
      <c r="TY24" s="19">
        <v>4.7267599999999996</v>
      </c>
      <c r="TZ24" s="19">
        <v>4.5830000000000002</v>
      </c>
      <c r="UA24" s="19">
        <v>1.3169999999999999</v>
      </c>
      <c r="UB24" s="19">
        <v>10.5</v>
      </c>
      <c r="UC24" s="19">
        <v>8</v>
      </c>
      <c r="UD24" s="19">
        <v>8</v>
      </c>
      <c r="UE24" s="19">
        <v>2.5</v>
      </c>
      <c r="UF24" s="19">
        <v>2.9</v>
      </c>
      <c r="UG24" s="19">
        <v>3</v>
      </c>
      <c r="UH24" s="19">
        <v>3</v>
      </c>
      <c r="UI24" s="19">
        <v>-0.1</v>
      </c>
      <c r="UJ24" s="19">
        <v>8.1999999999999993</v>
      </c>
      <c r="UK24" s="19">
        <v>7.5</v>
      </c>
      <c r="UL24" s="19">
        <v>7.5</v>
      </c>
      <c r="UM24" s="19">
        <v>0.7</v>
      </c>
      <c r="UN24" s="19">
        <v>5.8</v>
      </c>
      <c r="UO24" s="19">
        <v>3.8</v>
      </c>
      <c r="UP24" s="19">
        <v>3.8</v>
      </c>
      <c r="UQ24" s="19">
        <v>2</v>
      </c>
      <c r="UR24" s="19">
        <v>6.2</v>
      </c>
      <c r="US24" s="19">
        <v>4.2</v>
      </c>
      <c r="UT24" s="19">
        <v>4.2</v>
      </c>
      <c r="UU24" s="19">
        <v>2</v>
      </c>
      <c r="UV24" s="19">
        <v>6.2</v>
      </c>
      <c r="UW24" s="19">
        <v>4.4000000000000004</v>
      </c>
      <c r="UX24" s="19">
        <v>4.4000000000000004</v>
      </c>
      <c r="UY24" s="19">
        <v>1.8</v>
      </c>
      <c r="UZ24" s="19">
        <v>9.1</v>
      </c>
      <c r="VA24" s="19">
        <v>9.266</v>
      </c>
      <c r="VB24" s="19">
        <v>9.266</v>
      </c>
      <c r="VC24" s="19">
        <v>-0.16600000000000001</v>
      </c>
      <c r="VD24" s="19">
        <v>242.7</v>
      </c>
      <c r="VE24" s="19"/>
      <c r="VF24" s="19">
        <v>250.4</v>
      </c>
      <c r="VG24" s="19">
        <v>-7.7</v>
      </c>
      <c r="VH24" s="19">
        <v>9.1999999999999993</v>
      </c>
      <c r="VI24" s="19"/>
      <c r="VJ24" s="19">
        <v>12.532</v>
      </c>
      <c r="VK24" s="19">
        <v>-3.3319999999999999</v>
      </c>
      <c r="VL24" s="19">
        <v>129.1</v>
      </c>
      <c r="VM24" s="19"/>
      <c r="VN24" s="19">
        <v>135.83699999999999</v>
      </c>
      <c r="VO24" s="19">
        <v>-6.7370000000000001</v>
      </c>
      <c r="VP24" s="19">
        <v>0.6</v>
      </c>
      <c r="VQ24" s="19">
        <v>0.6</v>
      </c>
      <c r="VR24" s="19">
        <v>0.6</v>
      </c>
      <c r="VS24" s="19">
        <v>0</v>
      </c>
      <c r="VT24" s="19">
        <v>43</v>
      </c>
      <c r="VU24" s="19">
        <v>28.88381</v>
      </c>
      <c r="VV24" s="19">
        <v>51</v>
      </c>
      <c r="VW24" s="19">
        <v>-8</v>
      </c>
      <c r="VX24" s="19">
        <v>35.5</v>
      </c>
      <c r="VY24" s="19">
        <v>38.811390000000003</v>
      </c>
      <c r="VZ24" s="19">
        <v>51</v>
      </c>
      <c r="WA24" s="19">
        <v>-15.5</v>
      </c>
      <c r="WB24" s="19">
        <v>96</v>
      </c>
      <c r="WC24" s="19"/>
      <c r="WD24" s="19">
        <v>98.533000000000001</v>
      </c>
      <c r="WE24" s="19">
        <v>-2.5329999999999999</v>
      </c>
      <c r="WF24" s="19">
        <v>2.9</v>
      </c>
      <c r="WG24" s="19">
        <v>2.9009999999999998</v>
      </c>
      <c r="WH24" s="19">
        <v>2.9009999999999998</v>
      </c>
      <c r="WI24" s="19">
        <v>-1E-3</v>
      </c>
      <c r="WJ24" s="19">
        <v>2.4</v>
      </c>
      <c r="WK24" s="19">
        <v>2.4</v>
      </c>
      <c r="WL24" s="19">
        <v>2.4</v>
      </c>
      <c r="WM24" s="19">
        <v>0</v>
      </c>
      <c r="WN24" s="19">
        <v>2.4</v>
      </c>
      <c r="WO24" s="19">
        <v>2.4</v>
      </c>
      <c r="WP24" s="19">
        <v>2.4</v>
      </c>
      <c r="WQ24" s="19">
        <v>0</v>
      </c>
      <c r="WR24" s="19">
        <v>2.4</v>
      </c>
      <c r="WS24" s="19">
        <v>2.8</v>
      </c>
      <c r="WT24" s="19">
        <v>2.8</v>
      </c>
      <c r="WU24" s="19">
        <v>-0.4</v>
      </c>
      <c r="WV24" s="19">
        <v>10.199999999999999</v>
      </c>
      <c r="WW24" s="19"/>
      <c r="WX24" s="19">
        <v>9.9019999999999992</v>
      </c>
      <c r="WY24" s="19">
        <v>0.29799999999999999</v>
      </c>
      <c r="WZ24" s="19">
        <v>6.8</v>
      </c>
      <c r="XA24" s="19">
        <v>6.8</v>
      </c>
      <c r="XB24" s="19">
        <v>6.8</v>
      </c>
      <c r="XC24" s="19">
        <v>0</v>
      </c>
      <c r="XD24" s="19">
        <v>20</v>
      </c>
      <c r="XE24" s="19">
        <v>19.223299999999998</v>
      </c>
      <c r="XF24" s="19">
        <v>19.223299999999998</v>
      </c>
      <c r="XG24" s="19">
        <v>0.77669999999999995</v>
      </c>
      <c r="XH24" s="19">
        <v>9.5</v>
      </c>
      <c r="XI24" s="19">
        <v>10.8</v>
      </c>
      <c r="XJ24" s="19">
        <v>10.8</v>
      </c>
      <c r="XK24" s="19">
        <v>-1.3</v>
      </c>
      <c r="XL24" s="19">
        <v>28.7</v>
      </c>
      <c r="XM24" s="19">
        <v>29</v>
      </c>
      <c r="XN24" s="19">
        <v>29</v>
      </c>
      <c r="XO24" s="19">
        <v>-0.3</v>
      </c>
      <c r="XP24" s="19">
        <v>32.9</v>
      </c>
      <c r="XQ24" s="19">
        <v>29</v>
      </c>
      <c r="XR24" s="19">
        <v>29</v>
      </c>
      <c r="XS24" s="19">
        <v>3.9</v>
      </c>
      <c r="XT24" s="19"/>
      <c r="XU24" s="19"/>
      <c r="XV24" s="19"/>
      <c r="XW24" s="19">
        <v>0</v>
      </c>
      <c r="XX24" s="19">
        <v>18.7</v>
      </c>
      <c r="XY24" s="19">
        <v>20</v>
      </c>
      <c r="XZ24" s="19">
        <v>20</v>
      </c>
      <c r="YA24" s="19">
        <v>-1.3</v>
      </c>
      <c r="YB24" s="19"/>
      <c r="YC24" s="19"/>
      <c r="YD24" s="19"/>
      <c r="YE24" s="19">
        <v>0</v>
      </c>
      <c r="YF24" s="19">
        <v>11.36</v>
      </c>
      <c r="YG24" s="19">
        <v>11</v>
      </c>
      <c r="YH24" s="19">
        <v>11</v>
      </c>
      <c r="YI24" s="19">
        <v>0.36</v>
      </c>
    </row>
    <row r="25" spans="1:659" ht="24" customHeight="1" x14ac:dyDescent="0.3">
      <c r="A25" s="1"/>
      <c r="B25" s="13" t="s">
        <v>44</v>
      </c>
      <c r="C25" s="13" t="s">
        <v>752</v>
      </c>
      <c r="D25" s="14">
        <v>140.69999999999999</v>
      </c>
      <c r="E25" s="14">
        <v>38.947780000000002</v>
      </c>
      <c r="F25" s="14">
        <v>31.511040000000001</v>
      </c>
      <c r="G25" s="14">
        <v>109.18895999999999</v>
      </c>
      <c r="H25" s="14">
        <v>581.29999999999995</v>
      </c>
      <c r="I25" s="14">
        <v>554.17327999999998</v>
      </c>
      <c r="J25" s="14">
        <v>530.70348999999999</v>
      </c>
      <c r="K25" s="14">
        <v>50.596510000000002</v>
      </c>
      <c r="L25" s="14">
        <v>194.2</v>
      </c>
      <c r="M25" s="14">
        <v>180.28242</v>
      </c>
      <c r="N25" s="14">
        <v>172.64727999999999</v>
      </c>
      <c r="O25" s="14">
        <v>21.552720000000001</v>
      </c>
      <c r="P25" s="14"/>
      <c r="Q25" s="14"/>
      <c r="R25" s="14"/>
      <c r="S25" s="14">
        <v>0</v>
      </c>
      <c r="T25" s="14"/>
      <c r="U25" s="14"/>
      <c r="V25" s="14"/>
      <c r="W25" s="14">
        <v>0</v>
      </c>
      <c r="X25" s="14">
        <v>30.2</v>
      </c>
      <c r="Y25" s="14">
        <v>12.763999999999999</v>
      </c>
      <c r="Z25" s="14">
        <v>12.09104</v>
      </c>
      <c r="AA25" s="14">
        <v>18.10896</v>
      </c>
      <c r="AB25" s="14">
        <v>121.3</v>
      </c>
      <c r="AC25" s="14">
        <v>87.85</v>
      </c>
      <c r="AD25" s="14">
        <v>87.85</v>
      </c>
      <c r="AE25" s="14">
        <v>33.450000000000003</v>
      </c>
      <c r="AF25" s="14"/>
      <c r="AG25" s="14"/>
      <c r="AH25" s="14"/>
      <c r="AI25" s="14">
        <v>0</v>
      </c>
      <c r="AJ25" s="14"/>
      <c r="AK25" s="14"/>
      <c r="AL25" s="14"/>
      <c r="AM25" s="14">
        <v>0</v>
      </c>
      <c r="AN25" s="14">
        <v>151.9</v>
      </c>
      <c r="AO25" s="14">
        <v>172.22573</v>
      </c>
      <c r="AP25" s="14">
        <v>179.98738</v>
      </c>
      <c r="AQ25" s="14">
        <v>-28.08738</v>
      </c>
      <c r="AR25" s="14">
        <v>152.19999999999999</v>
      </c>
      <c r="AS25" s="14">
        <v>172.22573</v>
      </c>
      <c r="AT25" s="14">
        <v>179.98738</v>
      </c>
      <c r="AU25" s="14">
        <v>-27.787379999999999</v>
      </c>
      <c r="AV25" s="14">
        <v>152.5</v>
      </c>
      <c r="AW25" s="14">
        <v>172.22573</v>
      </c>
      <c r="AX25" s="14">
        <v>179.98738</v>
      </c>
      <c r="AY25" s="14">
        <v>-27.487380000000002</v>
      </c>
      <c r="AZ25" s="14">
        <v>246.1</v>
      </c>
      <c r="BA25" s="14">
        <v>259.11439000000001</v>
      </c>
      <c r="BB25" s="14">
        <v>270.79183</v>
      </c>
      <c r="BC25" s="14">
        <v>-24.69183</v>
      </c>
      <c r="BD25" s="14">
        <v>211.2</v>
      </c>
      <c r="BE25" s="14">
        <v>207.04164</v>
      </c>
      <c r="BF25" s="14">
        <v>207.04164</v>
      </c>
      <c r="BG25" s="14">
        <v>4.1583600000000001</v>
      </c>
      <c r="BH25" s="14">
        <v>109.7</v>
      </c>
      <c r="BI25" s="14">
        <v>103.8317</v>
      </c>
      <c r="BJ25" s="14">
        <v>103.8317</v>
      </c>
      <c r="BK25" s="14">
        <v>5.8682999999999996</v>
      </c>
      <c r="BL25" s="14">
        <v>157.4</v>
      </c>
      <c r="BM25" s="14">
        <v>78.883499999999998</v>
      </c>
      <c r="BN25" s="14">
        <v>72.835049999999995</v>
      </c>
      <c r="BO25" s="14">
        <v>84.564949999999996</v>
      </c>
      <c r="BP25" s="14">
        <v>3.1</v>
      </c>
      <c r="BQ25" s="14">
        <v>3.4527100000000002</v>
      </c>
      <c r="BR25" s="14">
        <v>3.4527100000000002</v>
      </c>
      <c r="BS25" s="14">
        <v>-0.35271000000000002</v>
      </c>
      <c r="BT25" s="14"/>
      <c r="BU25" s="14"/>
      <c r="BV25" s="14"/>
      <c r="BW25" s="14">
        <v>0</v>
      </c>
      <c r="BX25" s="14"/>
      <c r="BY25" s="14"/>
      <c r="BZ25" s="14"/>
      <c r="CA25" s="14">
        <v>0</v>
      </c>
      <c r="CB25" s="14"/>
      <c r="CC25" s="14"/>
      <c r="CD25" s="14"/>
      <c r="CE25" s="14">
        <v>0</v>
      </c>
      <c r="CF25" s="14"/>
      <c r="CG25" s="14"/>
      <c r="CH25" s="14"/>
      <c r="CI25" s="14">
        <v>0</v>
      </c>
      <c r="CJ25" s="14">
        <v>141.80000000000001</v>
      </c>
      <c r="CK25" s="14">
        <v>129.16589999999999</v>
      </c>
      <c r="CL25" s="14">
        <v>129.16589999999999</v>
      </c>
      <c r="CM25" s="14">
        <v>12.6341</v>
      </c>
      <c r="CN25" s="14">
        <v>8.06</v>
      </c>
      <c r="CO25" s="14">
        <v>5.1333399999999996</v>
      </c>
      <c r="CP25" s="14">
        <v>5.1333399999999996</v>
      </c>
      <c r="CQ25" s="14">
        <v>2.92666</v>
      </c>
      <c r="CR25" s="14">
        <v>6.4669999999999996</v>
      </c>
      <c r="CS25" s="14">
        <v>2.8177599999999998</v>
      </c>
      <c r="CT25" s="14">
        <v>2.8177599999999998</v>
      </c>
      <c r="CU25" s="14">
        <v>3.6492399999999998</v>
      </c>
      <c r="CV25" s="14"/>
      <c r="CW25" s="14"/>
      <c r="CX25" s="14"/>
      <c r="CY25" s="14">
        <v>0</v>
      </c>
      <c r="CZ25" s="14">
        <v>6.9</v>
      </c>
      <c r="DA25" s="14">
        <v>6.8787000000000003</v>
      </c>
      <c r="DB25" s="14">
        <v>6.8787000000000003</v>
      </c>
      <c r="DC25" s="14">
        <v>2.1299999999999999E-2</v>
      </c>
      <c r="DD25" s="14">
        <v>11.5</v>
      </c>
      <c r="DE25" s="14">
        <v>14.919420000000001</v>
      </c>
      <c r="DF25" s="14">
        <v>14.919420000000001</v>
      </c>
      <c r="DG25" s="14">
        <v>-3.4194200000000001</v>
      </c>
      <c r="DH25" s="14">
        <v>71.7</v>
      </c>
      <c r="DI25" s="14">
        <v>57.980240000000002</v>
      </c>
      <c r="DJ25" s="14">
        <v>41.12632</v>
      </c>
      <c r="DK25" s="14">
        <v>30.57368</v>
      </c>
      <c r="DL25" s="14"/>
      <c r="DM25" s="14"/>
      <c r="DN25" s="14"/>
      <c r="DO25" s="14">
        <v>0</v>
      </c>
      <c r="DP25" s="14"/>
      <c r="DQ25" s="14"/>
      <c r="DR25" s="14"/>
      <c r="DS25" s="14">
        <v>0</v>
      </c>
      <c r="DT25" s="14"/>
      <c r="DU25" s="14"/>
      <c r="DV25" s="14"/>
      <c r="DW25" s="14">
        <v>0</v>
      </c>
      <c r="DX25" s="14"/>
      <c r="DY25" s="14"/>
      <c r="DZ25" s="14"/>
      <c r="EA25" s="14">
        <v>0</v>
      </c>
      <c r="EB25" s="14">
        <v>55.8</v>
      </c>
      <c r="EC25" s="14">
        <v>56.178640000000001</v>
      </c>
      <c r="ED25" s="14">
        <v>49.489240000000002</v>
      </c>
      <c r="EE25" s="14">
        <v>6.3107600000000001</v>
      </c>
      <c r="EF25" s="14">
        <v>86.1</v>
      </c>
      <c r="EG25" s="14">
        <v>94.329899999999995</v>
      </c>
      <c r="EH25" s="14">
        <v>108.59463</v>
      </c>
      <c r="EI25" s="14">
        <v>-22.494630000000001</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38.799999999999997</v>
      </c>
      <c r="FE25" s="14">
        <v>39.998930000000001</v>
      </c>
      <c r="FF25" s="14">
        <v>39.998930000000001</v>
      </c>
      <c r="FG25" s="14">
        <v>-1.1989300000000001</v>
      </c>
      <c r="FH25" s="14">
        <v>41.3</v>
      </c>
      <c r="FI25" s="14">
        <v>67.010310000000004</v>
      </c>
      <c r="FJ25" s="14">
        <v>30.92784</v>
      </c>
      <c r="FK25" s="14">
        <v>10.372159999999999</v>
      </c>
      <c r="FL25" s="14">
        <v>0</v>
      </c>
      <c r="FM25" s="14"/>
      <c r="FN25" s="14"/>
      <c r="FO25" s="14">
        <v>0</v>
      </c>
      <c r="FP25" s="14">
        <v>18.2</v>
      </c>
      <c r="FQ25" s="14">
        <v>17.562139999999999</v>
      </c>
      <c r="FR25" s="14">
        <v>17.562139999999999</v>
      </c>
      <c r="FS25" s="14">
        <v>0.63785999999999998</v>
      </c>
      <c r="FT25" s="14">
        <v>11.1</v>
      </c>
      <c r="FU25" s="14">
        <v>9.1999999999999993</v>
      </c>
      <c r="FV25" s="14">
        <v>9.1999999999999993</v>
      </c>
      <c r="FW25" s="14">
        <v>1.9</v>
      </c>
      <c r="FX25" s="14">
        <v>76.7</v>
      </c>
      <c r="FY25" s="14">
        <v>70.581100000000006</v>
      </c>
      <c r="FZ25" s="14">
        <v>70.581100000000006</v>
      </c>
      <c r="GA25" s="14">
        <v>6.1189</v>
      </c>
      <c r="GB25" s="14">
        <v>161.78458000000001</v>
      </c>
      <c r="GC25" s="14">
        <v>184.91498000000001</v>
      </c>
      <c r="GD25" s="14">
        <v>184.91498000000001</v>
      </c>
      <c r="GE25" s="14">
        <v>-23.130400000000002</v>
      </c>
      <c r="GF25" s="14">
        <v>162.16019</v>
      </c>
      <c r="GG25" s="14">
        <v>184.91498000000001</v>
      </c>
      <c r="GH25" s="14">
        <v>184.91498000000001</v>
      </c>
      <c r="GI25" s="14">
        <v>-22.75479</v>
      </c>
      <c r="GJ25" s="14">
        <v>170.94266999999999</v>
      </c>
      <c r="GK25" s="14">
        <v>185.47028</v>
      </c>
      <c r="GL25" s="14">
        <v>185.47028</v>
      </c>
      <c r="GM25" s="14">
        <v>-14.527609999999999</v>
      </c>
      <c r="GN25" s="14">
        <v>101.9</v>
      </c>
      <c r="GO25" s="14">
        <v>93.468059999999994</v>
      </c>
      <c r="GP25" s="14">
        <v>91.948250000000002</v>
      </c>
      <c r="GQ25" s="14">
        <v>9.9517500000000005</v>
      </c>
      <c r="GR25" s="14">
        <v>7.8</v>
      </c>
      <c r="GS25" s="14">
        <v>7.9823300000000001</v>
      </c>
      <c r="GT25" s="14">
        <v>7.9823300000000001</v>
      </c>
      <c r="GU25" s="14">
        <v>-0.18232999999999999</v>
      </c>
      <c r="GV25" s="14">
        <v>8.8000000000000007</v>
      </c>
      <c r="GW25" s="14">
        <v>8.3742199999999993</v>
      </c>
      <c r="GX25" s="14">
        <v>8.3742199999999993</v>
      </c>
      <c r="GY25" s="14">
        <v>0.42577999999999999</v>
      </c>
      <c r="GZ25" s="14">
        <v>0</v>
      </c>
      <c r="HA25" s="14"/>
      <c r="HB25" s="14"/>
      <c r="HC25" s="14">
        <v>0</v>
      </c>
      <c r="HD25" s="14">
        <v>22.1</v>
      </c>
      <c r="HE25" s="14">
        <v>21.751460000000002</v>
      </c>
      <c r="HF25" s="14">
        <v>21.751460000000002</v>
      </c>
      <c r="HG25" s="14">
        <v>0.34854000000000002</v>
      </c>
      <c r="HH25" s="14">
        <v>2</v>
      </c>
      <c r="HI25" s="14">
        <v>1.97359</v>
      </c>
      <c r="HJ25" s="14">
        <v>1.97359</v>
      </c>
      <c r="HK25" s="14">
        <v>2.6409999999999999E-2</v>
      </c>
      <c r="HL25" s="14">
        <v>17</v>
      </c>
      <c r="HM25" s="14"/>
      <c r="HN25" s="14">
        <v>17.164000000000001</v>
      </c>
      <c r="HO25" s="14">
        <v>-0.16400000000000001</v>
      </c>
      <c r="HP25" s="14">
        <v>108.8</v>
      </c>
      <c r="HQ25" s="14">
        <v>56.958759999999998</v>
      </c>
      <c r="HR25" s="14">
        <v>63.312600000000003</v>
      </c>
      <c r="HS25" s="14">
        <v>45.487400000000001</v>
      </c>
      <c r="HT25" s="14"/>
      <c r="HU25" s="14"/>
      <c r="HV25" s="14"/>
      <c r="HW25" s="14">
        <v>0</v>
      </c>
      <c r="HX25" s="14"/>
      <c r="HY25" s="14"/>
      <c r="HZ25" s="14"/>
      <c r="IA25" s="14">
        <v>0</v>
      </c>
      <c r="IB25" s="14">
        <v>82.5</v>
      </c>
      <c r="IC25" s="14">
        <v>85.482579999999999</v>
      </c>
      <c r="ID25" s="14">
        <v>77.476489999999998</v>
      </c>
      <c r="IE25" s="14">
        <v>5.0235099999999999</v>
      </c>
      <c r="IF25" s="14">
        <v>0</v>
      </c>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91.2</v>
      </c>
      <c r="JE25" s="14">
        <v>94.309200000000004</v>
      </c>
      <c r="JF25" s="14">
        <v>92.46</v>
      </c>
      <c r="JG25" s="14">
        <v>-1.26</v>
      </c>
      <c r="JH25" s="14">
        <v>174.8</v>
      </c>
      <c r="JI25" s="14">
        <v>185.36338000000001</v>
      </c>
      <c r="JJ25" s="14">
        <v>185.36338000000001</v>
      </c>
      <c r="JK25" s="14">
        <v>-10.56338</v>
      </c>
      <c r="JL25" s="14">
        <v>172.2</v>
      </c>
      <c r="JM25" s="14">
        <v>185.36338000000001</v>
      </c>
      <c r="JN25" s="14">
        <v>185.36338000000001</v>
      </c>
      <c r="JO25" s="14">
        <v>-13.16338</v>
      </c>
      <c r="JP25" s="14">
        <v>205</v>
      </c>
      <c r="JQ25" s="14">
        <v>185.36338000000001</v>
      </c>
      <c r="JR25" s="14">
        <v>185.36338000000001</v>
      </c>
      <c r="JS25" s="14">
        <v>19.636620000000001</v>
      </c>
      <c r="JT25" s="14">
        <v>269.39999999999998</v>
      </c>
      <c r="JU25" s="14">
        <v>278.88004000000001</v>
      </c>
      <c r="JV25" s="14">
        <v>278.88004000000001</v>
      </c>
      <c r="JW25" s="14">
        <v>-9.4800400000000007</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1.4</v>
      </c>
      <c r="LE25" s="14">
        <v>0.63188999999999995</v>
      </c>
      <c r="LF25" s="14">
        <v>0.63188999999999995</v>
      </c>
      <c r="LG25" s="14">
        <v>0.76810999999999996</v>
      </c>
      <c r="LH25" s="14">
        <v>140.19999999999999</v>
      </c>
      <c r="LI25" s="14">
        <v>135.29607999999999</v>
      </c>
      <c r="LJ25" s="14">
        <v>134.02061</v>
      </c>
      <c r="LK25" s="14">
        <v>6.1793899999999997</v>
      </c>
      <c r="LL25" s="14">
        <v>90.1</v>
      </c>
      <c r="LM25" s="14">
        <v>64.040350000000004</v>
      </c>
      <c r="LN25" s="14">
        <v>69.924880000000002</v>
      </c>
      <c r="LO25" s="14">
        <v>20.17512</v>
      </c>
      <c r="LP25" s="14">
        <v>64.5</v>
      </c>
      <c r="LQ25" s="14">
        <v>67.133979999999994</v>
      </c>
      <c r="LR25" s="14">
        <v>67.133979999999994</v>
      </c>
      <c r="LS25" s="14">
        <v>-2.6339800000000002</v>
      </c>
      <c r="LT25" s="14">
        <v>63.3</v>
      </c>
      <c r="LU25" s="14">
        <v>63.055</v>
      </c>
      <c r="LV25" s="14">
        <v>63.480980000000002</v>
      </c>
      <c r="LW25" s="14">
        <v>-0.18098</v>
      </c>
      <c r="LX25" s="14">
        <v>30</v>
      </c>
      <c r="LY25" s="14">
        <v>29.951460000000001</v>
      </c>
      <c r="LZ25" s="14">
        <v>29.951460000000001</v>
      </c>
      <c r="MA25" s="14">
        <v>4.854E-2</v>
      </c>
      <c r="MB25" s="14"/>
      <c r="MC25" s="14"/>
      <c r="MD25" s="14"/>
      <c r="ME25" s="14">
        <v>0</v>
      </c>
      <c r="MF25" s="14"/>
      <c r="MG25" s="14"/>
      <c r="MH25" s="14"/>
      <c r="MI25" s="14">
        <v>0</v>
      </c>
      <c r="MJ25" s="14"/>
      <c r="MK25" s="14"/>
      <c r="ML25" s="14"/>
      <c r="MM25" s="14">
        <v>0</v>
      </c>
      <c r="MN25" s="14">
        <v>146.5</v>
      </c>
      <c r="MO25" s="14">
        <v>151.08876000000001</v>
      </c>
      <c r="MP25" s="14">
        <v>151.08876000000001</v>
      </c>
      <c r="MQ25" s="14">
        <v>-4.5887599999999997</v>
      </c>
      <c r="MR25" s="14">
        <v>148.30000000000001</v>
      </c>
      <c r="MS25" s="14">
        <v>151.08876000000001</v>
      </c>
      <c r="MT25" s="14">
        <v>151.08876000000001</v>
      </c>
      <c r="MU25" s="14">
        <v>-2.7887599999999999</v>
      </c>
      <c r="MV25" s="14">
        <v>150</v>
      </c>
      <c r="MW25" s="14">
        <v>151.54248000000001</v>
      </c>
      <c r="MX25" s="14">
        <v>151.54248000000001</v>
      </c>
      <c r="MY25" s="14">
        <v>-1.5424800000000001</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217.4</v>
      </c>
      <c r="NU25" s="14">
        <v>206.29038</v>
      </c>
      <c r="NV25" s="14">
        <v>206.29038</v>
      </c>
      <c r="NW25" s="14">
        <v>11.10962</v>
      </c>
      <c r="NX25" s="14">
        <v>104.4</v>
      </c>
      <c r="NY25" s="14">
        <v>103.45493</v>
      </c>
      <c r="NZ25" s="14">
        <v>103.45493</v>
      </c>
      <c r="OA25" s="14">
        <v>0.94506999999999997</v>
      </c>
      <c r="OB25" s="14">
        <v>0.9</v>
      </c>
      <c r="OC25" s="14"/>
      <c r="OD25" s="14">
        <v>0.58199999999999996</v>
      </c>
      <c r="OE25" s="14">
        <v>0.318</v>
      </c>
      <c r="OF25" s="14">
        <v>106.1</v>
      </c>
      <c r="OG25" s="14">
        <v>110.87</v>
      </c>
      <c r="OH25" s="14">
        <v>110.87</v>
      </c>
      <c r="OI25" s="14">
        <v>-4.7699999999999996</v>
      </c>
      <c r="OJ25" s="14">
        <v>80.7</v>
      </c>
      <c r="OK25" s="14"/>
      <c r="OL25" s="14">
        <v>79.022999999999996</v>
      </c>
      <c r="OM25" s="14">
        <v>1.677</v>
      </c>
      <c r="ON25" s="14">
        <v>12</v>
      </c>
      <c r="OO25" s="14">
        <v>13.435</v>
      </c>
      <c r="OP25" s="14">
        <v>13.435</v>
      </c>
      <c r="OQ25" s="14">
        <v>-1.4350000000000001</v>
      </c>
      <c r="OR25" s="14">
        <v>0.2</v>
      </c>
      <c r="OS25" s="14"/>
      <c r="OT25" s="14">
        <v>0.1</v>
      </c>
      <c r="OU25" s="14">
        <v>0.1</v>
      </c>
      <c r="OV25" s="14"/>
      <c r="OW25" s="14"/>
      <c r="OX25" s="14"/>
      <c r="OY25" s="14">
        <v>0</v>
      </c>
      <c r="OZ25" s="14"/>
      <c r="PA25" s="14"/>
      <c r="PB25" s="14"/>
      <c r="PC25" s="14">
        <v>0</v>
      </c>
      <c r="PD25" s="14">
        <v>9.9</v>
      </c>
      <c r="PE25" s="14">
        <v>9</v>
      </c>
      <c r="PF25" s="14">
        <v>9</v>
      </c>
      <c r="PG25" s="14">
        <v>0.9</v>
      </c>
      <c r="PH25" s="14">
        <v>2.6</v>
      </c>
      <c r="PI25" s="14">
        <v>1.5037799999999999</v>
      </c>
      <c r="PJ25" s="14">
        <v>1.46</v>
      </c>
      <c r="PK25" s="14">
        <v>1.1399999999999999</v>
      </c>
      <c r="PL25" s="14">
        <v>47.7</v>
      </c>
      <c r="PM25" s="14"/>
      <c r="PN25" s="14">
        <v>200</v>
      </c>
      <c r="PO25" s="14">
        <v>-152.30000000000001</v>
      </c>
      <c r="PP25" s="14">
        <v>0.6</v>
      </c>
      <c r="PQ25" s="14">
        <v>1</v>
      </c>
      <c r="PR25" s="14">
        <v>1</v>
      </c>
      <c r="PS25" s="14">
        <v>-0.4</v>
      </c>
      <c r="PT25" s="14">
        <v>1.4</v>
      </c>
      <c r="PU25" s="14">
        <v>1.7</v>
      </c>
      <c r="PV25" s="14">
        <v>1.7</v>
      </c>
      <c r="PW25" s="14">
        <v>-0.3</v>
      </c>
      <c r="PX25" s="14">
        <v>4.5999999999999996</v>
      </c>
      <c r="PY25" s="14">
        <v>4.5999999999999996</v>
      </c>
      <c r="PZ25" s="14">
        <v>4.5999999999999996</v>
      </c>
      <c r="QA25" s="14">
        <v>0</v>
      </c>
      <c r="QB25" s="14">
        <v>20.6</v>
      </c>
      <c r="QC25" s="14">
        <v>19.417480000000001</v>
      </c>
      <c r="QD25" s="14">
        <v>19.417480000000001</v>
      </c>
      <c r="QE25" s="14">
        <v>1.18252</v>
      </c>
      <c r="QF25" s="14">
        <v>4.5999999999999996</v>
      </c>
      <c r="QG25" s="14">
        <v>3.8</v>
      </c>
      <c r="QH25" s="14">
        <v>3.8</v>
      </c>
      <c r="QI25" s="14">
        <v>0.8</v>
      </c>
      <c r="QJ25" s="14">
        <v>3.2</v>
      </c>
      <c r="QK25" s="14">
        <v>3.1</v>
      </c>
      <c r="QL25" s="14">
        <v>3.1</v>
      </c>
      <c r="QM25" s="14">
        <v>0.1</v>
      </c>
      <c r="QN25" s="14">
        <v>3.6</v>
      </c>
      <c r="QO25" s="14">
        <v>3.5</v>
      </c>
      <c r="QP25" s="14">
        <v>3.5</v>
      </c>
      <c r="QQ25" s="14">
        <v>0.1</v>
      </c>
      <c r="QR25" s="14">
        <v>18.5</v>
      </c>
      <c r="QS25" s="14">
        <v>17.669899999999998</v>
      </c>
      <c r="QT25" s="14">
        <v>17.669899999999998</v>
      </c>
      <c r="QU25" s="14">
        <v>0.83009999999999995</v>
      </c>
      <c r="QV25" s="14">
        <v>14.882999999999999</v>
      </c>
      <c r="QW25" s="14"/>
      <c r="QX25" s="14">
        <v>14.39</v>
      </c>
      <c r="QY25" s="14">
        <v>0.49299999999999999</v>
      </c>
      <c r="QZ25" s="14">
        <v>18.120999999999999</v>
      </c>
      <c r="RA25" s="14"/>
      <c r="RB25" s="14">
        <v>17.436</v>
      </c>
      <c r="RC25" s="14">
        <v>0.68500000000000005</v>
      </c>
      <c r="RD25" s="14">
        <v>31.7</v>
      </c>
      <c r="RE25" s="14">
        <v>25.841999999999999</v>
      </c>
      <c r="RF25" s="14">
        <v>25.841999999999999</v>
      </c>
      <c r="RG25" s="14">
        <v>5.8579999999999997</v>
      </c>
      <c r="RH25" s="14">
        <v>84.9</v>
      </c>
      <c r="RI25" s="14">
        <v>71.081000000000003</v>
      </c>
      <c r="RJ25" s="14">
        <v>71.081000000000003</v>
      </c>
      <c r="RK25" s="14">
        <v>13.819000000000001</v>
      </c>
      <c r="RL25" s="14">
        <v>19.100000000000001</v>
      </c>
      <c r="RM25" s="14"/>
      <c r="RN25" s="14">
        <v>17.045999999999999</v>
      </c>
      <c r="RO25" s="14">
        <v>2.0539999999999998</v>
      </c>
      <c r="RP25" s="14">
        <v>2.2000000000000002</v>
      </c>
      <c r="RQ25" s="14">
        <v>1.92</v>
      </c>
      <c r="RR25" s="14">
        <v>1.92</v>
      </c>
      <c r="RS25" s="14">
        <v>0.28000000000000003</v>
      </c>
      <c r="RT25" s="14">
        <v>13.3</v>
      </c>
      <c r="RU25" s="14">
        <v>19.772790000000001</v>
      </c>
      <c r="RV25" s="14">
        <v>17.920919999999999</v>
      </c>
      <c r="RW25" s="14">
        <v>-4.6209199999999999</v>
      </c>
      <c r="RX25" s="14">
        <v>1.8</v>
      </c>
      <c r="RY25" s="14">
        <v>1.179</v>
      </c>
      <c r="RZ25" s="14">
        <v>1.179</v>
      </c>
      <c r="SA25" s="14">
        <v>0.621</v>
      </c>
      <c r="SB25" s="14">
        <v>0.3</v>
      </c>
      <c r="SC25" s="14">
        <v>0.4</v>
      </c>
      <c r="SD25" s="14">
        <v>0.4</v>
      </c>
      <c r="SE25" s="14">
        <v>-0.1</v>
      </c>
      <c r="SF25" s="14">
        <v>7.9</v>
      </c>
      <c r="SG25" s="14">
        <v>7.3</v>
      </c>
      <c r="SH25" s="14">
        <v>7.3</v>
      </c>
      <c r="SI25" s="14">
        <v>0.6</v>
      </c>
      <c r="SJ25" s="14">
        <v>2.8</v>
      </c>
      <c r="SK25" s="14">
        <v>2.2999999999999998</v>
      </c>
      <c r="SL25" s="14">
        <v>2.2999999999999998</v>
      </c>
      <c r="SM25" s="14">
        <v>0.5</v>
      </c>
      <c r="SN25" s="14">
        <v>7.4</v>
      </c>
      <c r="SO25" s="14">
        <v>7</v>
      </c>
      <c r="SP25" s="14">
        <v>7</v>
      </c>
      <c r="SQ25" s="14">
        <v>0.4</v>
      </c>
      <c r="SR25" s="14">
        <v>10.7</v>
      </c>
      <c r="SS25" s="14">
        <v>10</v>
      </c>
      <c r="ST25" s="14">
        <v>10</v>
      </c>
      <c r="SU25" s="14">
        <v>0.7</v>
      </c>
      <c r="SV25" s="14">
        <v>10</v>
      </c>
      <c r="SW25" s="14">
        <v>10</v>
      </c>
      <c r="SX25" s="14">
        <v>10</v>
      </c>
      <c r="SY25" s="14">
        <v>0</v>
      </c>
      <c r="SZ25" s="14">
        <v>4.0999999999999996</v>
      </c>
      <c r="TA25" s="14">
        <v>14.343</v>
      </c>
      <c r="TB25" s="14">
        <v>14.343</v>
      </c>
      <c r="TC25" s="14">
        <v>-10.243</v>
      </c>
      <c r="TD25" s="14">
        <v>5.9</v>
      </c>
      <c r="TE25" s="14">
        <v>15.032999999999999</v>
      </c>
      <c r="TF25" s="14">
        <v>15.032999999999999</v>
      </c>
      <c r="TG25" s="14">
        <v>-9.1329999999999991</v>
      </c>
      <c r="TH25" s="14">
        <v>33.200000000000003</v>
      </c>
      <c r="TI25" s="14"/>
      <c r="TJ25" s="14">
        <v>34.337000000000003</v>
      </c>
      <c r="TK25" s="14">
        <v>-1.137</v>
      </c>
      <c r="TL25" s="14">
        <v>92.3</v>
      </c>
      <c r="TM25" s="14">
        <v>53.010950000000001</v>
      </c>
      <c r="TN25" s="14">
        <v>72.608000000000004</v>
      </c>
      <c r="TO25" s="14">
        <v>19.692</v>
      </c>
      <c r="TP25" s="14">
        <v>94.5</v>
      </c>
      <c r="TQ25" s="14">
        <v>70.522300000000001</v>
      </c>
      <c r="TR25" s="14">
        <v>83.415000000000006</v>
      </c>
      <c r="TS25" s="14">
        <v>11.085000000000001</v>
      </c>
      <c r="TT25" s="14">
        <v>17.399999999999999</v>
      </c>
      <c r="TU25" s="14">
        <v>6.9183300000000001</v>
      </c>
      <c r="TV25" s="14">
        <v>6.4290000000000003</v>
      </c>
      <c r="TW25" s="14">
        <v>10.971</v>
      </c>
      <c r="TX25" s="14">
        <v>7.1</v>
      </c>
      <c r="TY25" s="14">
        <v>5.4133800000000001</v>
      </c>
      <c r="TZ25" s="14">
        <v>5.048</v>
      </c>
      <c r="UA25" s="14">
        <v>2.052</v>
      </c>
      <c r="UB25" s="14">
        <v>10.5</v>
      </c>
      <c r="UC25" s="14">
        <v>8</v>
      </c>
      <c r="UD25" s="14">
        <v>8</v>
      </c>
      <c r="UE25" s="14">
        <v>2.5</v>
      </c>
      <c r="UF25" s="14">
        <v>2.9</v>
      </c>
      <c r="UG25" s="14">
        <v>3</v>
      </c>
      <c r="UH25" s="14">
        <v>3</v>
      </c>
      <c r="UI25" s="14">
        <v>-0.1</v>
      </c>
      <c r="UJ25" s="14">
        <v>8.1999999999999993</v>
      </c>
      <c r="UK25" s="14">
        <v>7.5</v>
      </c>
      <c r="UL25" s="14">
        <v>7.5</v>
      </c>
      <c r="UM25" s="14">
        <v>0.7</v>
      </c>
      <c r="UN25" s="14">
        <v>5.8</v>
      </c>
      <c r="UO25" s="14">
        <v>3.8</v>
      </c>
      <c r="UP25" s="14">
        <v>3.8</v>
      </c>
      <c r="UQ25" s="14">
        <v>2</v>
      </c>
      <c r="UR25" s="14">
        <v>6.2</v>
      </c>
      <c r="US25" s="14">
        <v>4.2</v>
      </c>
      <c r="UT25" s="14">
        <v>4.2</v>
      </c>
      <c r="UU25" s="14">
        <v>2</v>
      </c>
      <c r="UV25" s="14">
        <v>6.2</v>
      </c>
      <c r="UW25" s="14">
        <v>4.4000000000000004</v>
      </c>
      <c r="UX25" s="14">
        <v>4.4000000000000004</v>
      </c>
      <c r="UY25" s="14">
        <v>1.8</v>
      </c>
      <c r="UZ25" s="14">
        <v>13.5</v>
      </c>
      <c r="VA25" s="14">
        <v>10.135999999999999</v>
      </c>
      <c r="VB25" s="14">
        <v>10.135999999999999</v>
      </c>
      <c r="VC25" s="14">
        <v>3.3639999999999999</v>
      </c>
      <c r="VD25" s="14">
        <v>57.3</v>
      </c>
      <c r="VE25" s="14"/>
      <c r="VF25" s="14">
        <v>250.4</v>
      </c>
      <c r="VG25" s="14">
        <v>-193.1</v>
      </c>
      <c r="VH25" s="14">
        <v>10.5</v>
      </c>
      <c r="VI25" s="14"/>
      <c r="VJ25" s="14">
        <v>13.237</v>
      </c>
      <c r="VK25" s="14">
        <v>-2.7370000000000001</v>
      </c>
      <c r="VL25" s="14">
        <v>142.4</v>
      </c>
      <c r="VM25" s="14"/>
      <c r="VN25" s="14">
        <v>137.054</v>
      </c>
      <c r="VO25" s="14">
        <v>5.3460000000000001</v>
      </c>
      <c r="VP25" s="14">
        <v>0.6</v>
      </c>
      <c r="VQ25" s="14">
        <v>0.6</v>
      </c>
      <c r="VR25" s="14">
        <v>0.6</v>
      </c>
      <c r="VS25" s="14">
        <v>0</v>
      </c>
      <c r="VT25" s="14">
        <v>43.5</v>
      </c>
      <c r="VU25" s="14">
        <v>35.340240000000001</v>
      </c>
      <c r="VV25" s="14">
        <v>52</v>
      </c>
      <c r="VW25" s="14">
        <v>-8.5</v>
      </c>
      <c r="VX25" s="14">
        <v>43.4</v>
      </c>
      <c r="VY25" s="14">
        <v>44.902859999999997</v>
      </c>
      <c r="VZ25" s="14">
        <v>56</v>
      </c>
      <c r="WA25" s="14">
        <v>-12.6</v>
      </c>
      <c r="WB25" s="14">
        <v>97.4</v>
      </c>
      <c r="WC25" s="14"/>
      <c r="WD25" s="14">
        <v>100.958</v>
      </c>
      <c r="WE25" s="14">
        <v>-3.5579999999999998</v>
      </c>
      <c r="WF25" s="14">
        <v>2.9</v>
      </c>
      <c r="WG25" s="14">
        <v>2.9009999999999998</v>
      </c>
      <c r="WH25" s="14">
        <v>2.9009999999999998</v>
      </c>
      <c r="WI25" s="14">
        <v>-1E-3</v>
      </c>
      <c r="WJ25" s="14">
        <v>2.4</v>
      </c>
      <c r="WK25" s="14">
        <v>2.4</v>
      </c>
      <c r="WL25" s="14">
        <v>2.4</v>
      </c>
      <c r="WM25" s="14">
        <v>0</v>
      </c>
      <c r="WN25" s="14">
        <v>2.4</v>
      </c>
      <c r="WO25" s="14">
        <v>2.4</v>
      </c>
      <c r="WP25" s="14">
        <v>2.4</v>
      </c>
      <c r="WQ25" s="14">
        <v>0</v>
      </c>
      <c r="WR25" s="14">
        <v>2.4</v>
      </c>
      <c r="WS25" s="14">
        <v>2.8</v>
      </c>
      <c r="WT25" s="14">
        <v>2.8</v>
      </c>
      <c r="WU25" s="14">
        <v>-0.4</v>
      </c>
      <c r="WV25" s="14">
        <v>11.5</v>
      </c>
      <c r="WW25" s="14"/>
      <c r="WX25" s="14">
        <v>11.933999999999999</v>
      </c>
      <c r="WY25" s="14">
        <v>-0.434</v>
      </c>
      <c r="WZ25" s="14">
        <v>6.8</v>
      </c>
      <c r="XA25" s="14">
        <v>6.8</v>
      </c>
      <c r="XB25" s="14">
        <v>6.8</v>
      </c>
      <c r="XC25" s="14">
        <v>0</v>
      </c>
      <c r="XD25" s="14">
        <v>20</v>
      </c>
      <c r="XE25" s="14">
        <v>19.223299999999998</v>
      </c>
      <c r="XF25" s="14">
        <v>19.223299999999998</v>
      </c>
      <c r="XG25" s="14">
        <v>0.77669999999999995</v>
      </c>
      <c r="XH25" s="14">
        <v>8.9</v>
      </c>
      <c r="XI25" s="14">
        <v>10.8</v>
      </c>
      <c r="XJ25" s="14">
        <v>10.8</v>
      </c>
      <c r="XK25" s="14">
        <v>-1.9</v>
      </c>
      <c r="XL25" s="14">
        <v>28.8</v>
      </c>
      <c r="XM25" s="14">
        <v>29</v>
      </c>
      <c r="XN25" s="14">
        <v>29</v>
      </c>
      <c r="XO25" s="14">
        <v>-0.2</v>
      </c>
      <c r="XP25" s="14">
        <v>32.9</v>
      </c>
      <c r="XQ25" s="14">
        <v>29</v>
      </c>
      <c r="XR25" s="14">
        <v>29</v>
      </c>
      <c r="XS25" s="14">
        <v>3.9</v>
      </c>
      <c r="XT25" s="14"/>
      <c r="XU25" s="14"/>
      <c r="XV25" s="14"/>
      <c r="XW25" s="14">
        <v>0</v>
      </c>
      <c r="XX25" s="14">
        <v>18.7</v>
      </c>
      <c r="XY25" s="14">
        <v>20</v>
      </c>
      <c r="XZ25" s="14">
        <v>20</v>
      </c>
      <c r="YA25" s="14">
        <v>-1.3</v>
      </c>
      <c r="YB25" s="14"/>
      <c r="YC25" s="14"/>
      <c r="YD25" s="14"/>
      <c r="YE25" s="14">
        <v>0</v>
      </c>
      <c r="YF25" s="14">
        <v>10.130000000000001</v>
      </c>
      <c r="YG25" s="14">
        <v>11</v>
      </c>
      <c r="YH25" s="14">
        <v>11</v>
      </c>
      <c r="YI25" s="14">
        <v>-0.87</v>
      </c>
    </row>
    <row r="26" spans="1:659" ht="24" customHeight="1" x14ac:dyDescent="0.3">
      <c r="A26" s="1"/>
      <c r="B26" s="16" t="s">
        <v>44</v>
      </c>
      <c r="C26" s="16" t="s">
        <v>753</v>
      </c>
      <c r="D26" s="17">
        <v>138.6</v>
      </c>
      <c r="E26" s="17">
        <v>38.61889</v>
      </c>
      <c r="F26" s="17">
        <v>29.946850000000001</v>
      </c>
      <c r="G26" s="17">
        <v>108.65315</v>
      </c>
      <c r="H26" s="17">
        <v>574.1</v>
      </c>
      <c r="I26" s="17">
        <v>554.17327999999998</v>
      </c>
      <c r="J26" s="17">
        <v>537.11356999999998</v>
      </c>
      <c r="K26" s="17">
        <v>36.986429999999999</v>
      </c>
      <c r="L26" s="17">
        <v>193.5</v>
      </c>
      <c r="M26" s="17">
        <v>180.28242</v>
      </c>
      <c r="N26" s="17">
        <v>174.73258999999999</v>
      </c>
      <c r="O26" s="17">
        <v>18.767410000000002</v>
      </c>
      <c r="P26" s="17"/>
      <c r="Q26" s="17"/>
      <c r="R26" s="17"/>
      <c r="S26" s="17">
        <v>0</v>
      </c>
      <c r="T26" s="17"/>
      <c r="U26" s="17"/>
      <c r="V26" s="17"/>
      <c r="W26" s="17">
        <v>0</v>
      </c>
      <c r="X26" s="17">
        <v>29.9</v>
      </c>
      <c r="Y26" s="17">
        <v>31.487269999999999</v>
      </c>
      <c r="Z26" s="17">
        <v>12.09104</v>
      </c>
      <c r="AA26" s="17">
        <v>17.808959999999999</v>
      </c>
      <c r="AB26" s="17">
        <v>120.4</v>
      </c>
      <c r="AC26" s="17">
        <v>87.85</v>
      </c>
      <c r="AD26" s="17">
        <v>87.85</v>
      </c>
      <c r="AE26" s="17">
        <v>32.549999999999997</v>
      </c>
      <c r="AF26" s="17"/>
      <c r="AG26" s="17"/>
      <c r="AH26" s="17"/>
      <c r="AI26" s="17">
        <v>0</v>
      </c>
      <c r="AJ26" s="17"/>
      <c r="AK26" s="17"/>
      <c r="AL26" s="17"/>
      <c r="AM26" s="17">
        <v>0</v>
      </c>
      <c r="AN26" s="17">
        <v>150.5</v>
      </c>
      <c r="AO26" s="17">
        <v>183.83618999999999</v>
      </c>
      <c r="AP26" s="17">
        <v>195.15798000000001</v>
      </c>
      <c r="AQ26" s="17">
        <v>-44.657980000000002</v>
      </c>
      <c r="AR26" s="17">
        <v>150.30000000000001</v>
      </c>
      <c r="AS26" s="17">
        <v>183.83618999999999</v>
      </c>
      <c r="AT26" s="17">
        <v>195.15798000000001</v>
      </c>
      <c r="AU26" s="17">
        <v>-44.857979999999998</v>
      </c>
      <c r="AV26" s="17">
        <v>151.1</v>
      </c>
      <c r="AW26" s="17">
        <v>183.83618999999999</v>
      </c>
      <c r="AX26" s="17">
        <v>195.15798000000001</v>
      </c>
      <c r="AY26" s="17">
        <v>-44.057980000000001</v>
      </c>
      <c r="AZ26" s="17">
        <v>246.1</v>
      </c>
      <c r="BA26" s="17">
        <v>276.58238</v>
      </c>
      <c r="BB26" s="17">
        <v>293.61606</v>
      </c>
      <c r="BC26" s="17">
        <v>-47.516060000000003</v>
      </c>
      <c r="BD26" s="17">
        <v>210.8</v>
      </c>
      <c r="BE26" s="17">
        <v>207.04164</v>
      </c>
      <c r="BF26" s="17">
        <v>207.04164</v>
      </c>
      <c r="BG26" s="17">
        <v>3.7583600000000001</v>
      </c>
      <c r="BH26" s="17">
        <v>109.9</v>
      </c>
      <c r="BI26" s="17">
        <v>103.8317</v>
      </c>
      <c r="BJ26" s="17">
        <v>103.8317</v>
      </c>
      <c r="BK26" s="17">
        <v>6.0682999999999998</v>
      </c>
      <c r="BL26" s="17">
        <v>185.8</v>
      </c>
      <c r="BM26" s="17">
        <v>104.31780000000001</v>
      </c>
      <c r="BN26" s="17">
        <v>72.835049999999995</v>
      </c>
      <c r="BO26" s="17">
        <v>112.96495</v>
      </c>
      <c r="BP26" s="17">
        <v>2.9</v>
      </c>
      <c r="BQ26" s="17">
        <v>3.4527100000000002</v>
      </c>
      <c r="BR26" s="17">
        <v>3.4527100000000002</v>
      </c>
      <c r="BS26" s="17">
        <v>-0.55271000000000003</v>
      </c>
      <c r="BT26" s="17"/>
      <c r="BU26" s="17"/>
      <c r="BV26" s="17"/>
      <c r="BW26" s="17">
        <v>0</v>
      </c>
      <c r="BX26" s="17"/>
      <c r="BY26" s="17"/>
      <c r="BZ26" s="17"/>
      <c r="CA26" s="17">
        <v>0</v>
      </c>
      <c r="CB26" s="17"/>
      <c r="CC26" s="17"/>
      <c r="CD26" s="17"/>
      <c r="CE26" s="17">
        <v>0</v>
      </c>
      <c r="CF26" s="17"/>
      <c r="CG26" s="17"/>
      <c r="CH26" s="17"/>
      <c r="CI26" s="17">
        <v>0</v>
      </c>
      <c r="CJ26" s="17">
        <v>135.5</v>
      </c>
      <c r="CK26" s="17">
        <v>129.16589999999999</v>
      </c>
      <c r="CL26" s="17">
        <v>129.16589999999999</v>
      </c>
      <c r="CM26" s="17">
        <v>6.3341000000000003</v>
      </c>
      <c r="CN26" s="17">
        <v>7.5339999999999998</v>
      </c>
      <c r="CO26" s="17">
        <v>5.1333399999999996</v>
      </c>
      <c r="CP26" s="17">
        <v>5.1333399999999996</v>
      </c>
      <c r="CQ26" s="17">
        <v>2.4006599999999998</v>
      </c>
      <c r="CR26" s="17">
        <v>6.6349999999999998</v>
      </c>
      <c r="CS26" s="17">
        <v>2.8177599999999998</v>
      </c>
      <c r="CT26" s="17">
        <v>2.8177599999999998</v>
      </c>
      <c r="CU26" s="17">
        <v>3.81724</v>
      </c>
      <c r="CV26" s="17"/>
      <c r="CW26" s="17"/>
      <c r="CX26" s="17"/>
      <c r="CY26" s="17">
        <v>0</v>
      </c>
      <c r="CZ26" s="17">
        <v>6.9</v>
      </c>
      <c r="DA26" s="17">
        <v>6.8787000000000003</v>
      </c>
      <c r="DB26" s="17">
        <v>6.8787000000000003</v>
      </c>
      <c r="DC26" s="17">
        <v>2.1299999999999999E-2</v>
      </c>
      <c r="DD26" s="17">
        <v>11.3</v>
      </c>
      <c r="DE26" s="17">
        <v>14.919420000000001</v>
      </c>
      <c r="DF26" s="17">
        <v>14.919420000000001</v>
      </c>
      <c r="DG26" s="17">
        <v>-3.6194199999999999</v>
      </c>
      <c r="DH26" s="17">
        <v>70.099999999999994</v>
      </c>
      <c r="DI26" s="17">
        <v>57.158000000000001</v>
      </c>
      <c r="DJ26" s="17">
        <v>38.743690000000001</v>
      </c>
      <c r="DK26" s="17">
        <v>31.356310000000001</v>
      </c>
      <c r="DL26" s="17"/>
      <c r="DM26" s="17"/>
      <c r="DN26" s="17"/>
      <c r="DO26" s="17">
        <v>0</v>
      </c>
      <c r="DP26" s="17"/>
      <c r="DQ26" s="17"/>
      <c r="DR26" s="17"/>
      <c r="DS26" s="17">
        <v>0</v>
      </c>
      <c r="DT26" s="17"/>
      <c r="DU26" s="17"/>
      <c r="DV26" s="17"/>
      <c r="DW26" s="17">
        <v>0</v>
      </c>
      <c r="DX26" s="17"/>
      <c r="DY26" s="17"/>
      <c r="DZ26" s="17"/>
      <c r="EA26" s="17">
        <v>0</v>
      </c>
      <c r="EB26" s="17">
        <v>55.3</v>
      </c>
      <c r="EC26" s="17">
        <v>56.178640000000001</v>
      </c>
      <c r="ED26" s="17">
        <v>50.464060000000003</v>
      </c>
      <c r="EE26" s="17">
        <v>4.8359399999999999</v>
      </c>
      <c r="EF26" s="17">
        <v>29.2</v>
      </c>
      <c r="EG26" s="17">
        <v>93.910399999999996</v>
      </c>
      <c r="EH26" s="17">
        <v>61.907220000000002</v>
      </c>
      <c r="EI26" s="17">
        <v>-32.70722</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39.200000000000003</v>
      </c>
      <c r="FE26" s="17">
        <v>39.998930000000001</v>
      </c>
      <c r="FF26" s="17">
        <v>39.998930000000001</v>
      </c>
      <c r="FG26" s="17">
        <v>-0.79893000000000003</v>
      </c>
      <c r="FH26" s="17">
        <v>52.4</v>
      </c>
      <c r="FI26" s="17">
        <v>67.010310000000004</v>
      </c>
      <c r="FJ26" s="17">
        <v>30.92784</v>
      </c>
      <c r="FK26" s="17">
        <v>21.472159999999999</v>
      </c>
      <c r="FL26" s="17">
        <v>0</v>
      </c>
      <c r="FM26" s="17"/>
      <c r="FN26" s="17"/>
      <c r="FO26" s="17">
        <v>0</v>
      </c>
      <c r="FP26" s="17">
        <v>18.2</v>
      </c>
      <c r="FQ26" s="17">
        <v>17.562139999999999</v>
      </c>
      <c r="FR26" s="17">
        <v>17.562139999999999</v>
      </c>
      <c r="FS26" s="17">
        <v>0.63785999999999998</v>
      </c>
      <c r="FT26" s="17">
        <v>11.1</v>
      </c>
      <c r="FU26" s="17">
        <v>9.1999999999999993</v>
      </c>
      <c r="FV26" s="17">
        <v>9.1999999999999993</v>
      </c>
      <c r="FW26" s="17">
        <v>1.9</v>
      </c>
      <c r="FX26" s="17">
        <v>75.7</v>
      </c>
      <c r="FY26" s="17">
        <v>70.581100000000006</v>
      </c>
      <c r="FZ26" s="17">
        <v>70.581100000000006</v>
      </c>
      <c r="GA26" s="17">
        <v>5.1189</v>
      </c>
      <c r="GB26" s="17">
        <v>154.21935999999999</v>
      </c>
      <c r="GC26" s="17">
        <v>176.2902</v>
      </c>
      <c r="GD26" s="17">
        <v>176.2902</v>
      </c>
      <c r="GE26" s="17">
        <v>-22.07084</v>
      </c>
      <c r="GF26" s="17">
        <v>154.28967</v>
      </c>
      <c r="GG26" s="17">
        <v>176.2902</v>
      </c>
      <c r="GH26" s="17">
        <v>176.2902</v>
      </c>
      <c r="GI26" s="17">
        <v>-22.000530000000001</v>
      </c>
      <c r="GJ26" s="17">
        <v>169.51333</v>
      </c>
      <c r="GK26" s="17">
        <v>176.81960000000001</v>
      </c>
      <c r="GL26" s="17">
        <v>176.81960000000001</v>
      </c>
      <c r="GM26" s="17">
        <v>-7.3062699999999996</v>
      </c>
      <c r="GN26" s="17">
        <v>100.8</v>
      </c>
      <c r="GO26" s="17">
        <v>93.468059999999994</v>
      </c>
      <c r="GP26" s="17">
        <v>105.62935</v>
      </c>
      <c r="GQ26" s="17">
        <v>-4.8293499999999998</v>
      </c>
      <c r="GR26" s="17">
        <v>7.8</v>
      </c>
      <c r="GS26" s="17">
        <v>7.9823300000000001</v>
      </c>
      <c r="GT26" s="17">
        <v>7.9823300000000001</v>
      </c>
      <c r="GU26" s="17">
        <v>-0.18232999999999999</v>
      </c>
      <c r="GV26" s="17">
        <v>8.8000000000000007</v>
      </c>
      <c r="GW26" s="17">
        <v>8.3742199999999993</v>
      </c>
      <c r="GX26" s="17">
        <v>8.3742199999999993</v>
      </c>
      <c r="GY26" s="17">
        <v>0.42577999999999999</v>
      </c>
      <c r="GZ26" s="17">
        <v>0</v>
      </c>
      <c r="HA26" s="17"/>
      <c r="HB26" s="17"/>
      <c r="HC26" s="17">
        <v>0</v>
      </c>
      <c r="HD26" s="17">
        <v>21.6</v>
      </c>
      <c r="HE26" s="17">
        <v>21.751460000000002</v>
      </c>
      <c r="HF26" s="17">
        <v>21.751460000000002</v>
      </c>
      <c r="HG26" s="17">
        <v>-0.15146000000000001</v>
      </c>
      <c r="HH26" s="17">
        <v>2</v>
      </c>
      <c r="HI26" s="17">
        <v>1.97359</v>
      </c>
      <c r="HJ26" s="17">
        <v>1.97359</v>
      </c>
      <c r="HK26" s="17">
        <v>2.6409999999999999E-2</v>
      </c>
      <c r="HL26" s="17">
        <v>16</v>
      </c>
      <c r="HM26" s="17"/>
      <c r="HN26" s="17">
        <v>17.164000000000001</v>
      </c>
      <c r="HO26" s="17">
        <v>-1.1639999999999999</v>
      </c>
      <c r="HP26" s="17">
        <v>56.3</v>
      </c>
      <c r="HQ26" s="17">
        <v>57.378259999999997</v>
      </c>
      <c r="HR26" s="17">
        <v>110</v>
      </c>
      <c r="HS26" s="17">
        <v>-53.7</v>
      </c>
      <c r="HT26" s="17"/>
      <c r="HU26" s="17"/>
      <c r="HV26" s="17"/>
      <c r="HW26" s="17">
        <v>0</v>
      </c>
      <c r="HX26" s="17"/>
      <c r="HY26" s="17"/>
      <c r="HZ26" s="17"/>
      <c r="IA26" s="17">
        <v>0</v>
      </c>
      <c r="IB26" s="17">
        <v>80.900000000000006</v>
      </c>
      <c r="IC26" s="17">
        <v>85.482579999999999</v>
      </c>
      <c r="ID26" s="17">
        <v>80.912499999999994</v>
      </c>
      <c r="IE26" s="17">
        <v>-1.2500000000000001E-2</v>
      </c>
      <c r="IF26" s="17">
        <v>0</v>
      </c>
      <c r="IG26" s="17"/>
      <c r="IH26" s="17"/>
      <c r="II26" s="17">
        <v>0</v>
      </c>
      <c r="IJ26" s="17"/>
      <c r="IK26" s="17"/>
      <c r="IL26" s="17"/>
      <c r="IM26" s="17">
        <v>0</v>
      </c>
      <c r="IN26" s="17">
        <v>39.5</v>
      </c>
      <c r="IO26" s="17"/>
      <c r="IP26" s="17"/>
      <c r="IQ26" s="17">
        <v>39.5</v>
      </c>
      <c r="IR26" s="17"/>
      <c r="IS26" s="17"/>
      <c r="IT26" s="17"/>
      <c r="IU26" s="17">
        <v>0</v>
      </c>
      <c r="IV26" s="17"/>
      <c r="IW26" s="17"/>
      <c r="IX26" s="17"/>
      <c r="IY26" s="17">
        <v>0</v>
      </c>
      <c r="IZ26" s="17"/>
      <c r="JA26" s="17"/>
      <c r="JB26" s="17"/>
      <c r="JC26" s="17">
        <v>0</v>
      </c>
      <c r="JD26" s="17">
        <v>90</v>
      </c>
      <c r="JE26" s="17">
        <v>94.309200000000004</v>
      </c>
      <c r="JF26" s="17">
        <v>109.10626000000001</v>
      </c>
      <c r="JG26" s="17">
        <v>-19.106259999999999</v>
      </c>
      <c r="JH26" s="17">
        <v>173</v>
      </c>
      <c r="JI26" s="17">
        <v>185.29459</v>
      </c>
      <c r="JJ26" s="17">
        <v>185.29459</v>
      </c>
      <c r="JK26" s="17">
        <v>-12.294589999999999</v>
      </c>
      <c r="JL26" s="17">
        <v>171.3</v>
      </c>
      <c r="JM26" s="17">
        <v>185.29459</v>
      </c>
      <c r="JN26" s="17">
        <v>185.29459</v>
      </c>
      <c r="JO26" s="17">
        <v>-13.994590000000001</v>
      </c>
      <c r="JP26" s="17">
        <v>205.8</v>
      </c>
      <c r="JQ26" s="17">
        <v>185.29459</v>
      </c>
      <c r="JR26" s="17">
        <v>185.29459</v>
      </c>
      <c r="JS26" s="17">
        <v>20.505410000000001</v>
      </c>
      <c r="JT26" s="17">
        <v>268.5</v>
      </c>
      <c r="JU26" s="17">
        <v>278.77654000000001</v>
      </c>
      <c r="JV26" s="17">
        <v>278.77654000000001</v>
      </c>
      <c r="JW26" s="17">
        <v>-10.276540000000001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1.5</v>
      </c>
      <c r="LE26" s="17">
        <v>0.63188999999999995</v>
      </c>
      <c r="LF26" s="17">
        <v>0.63188999999999995</v>
      </c>
      <c r="LG26" s="17">
        <v>0.86811000000000005</v>
      </c>
      <c r="LH26" s="17">
        <v>69.2</v>
      </c>
      <c r="LI26" s="17">
        <v>135.38252</v>
      </c>
      <c r="LJ26" s="17">
        <v>134.02062000000001</v>
      </c>
      <c r="LK26" s="17">
        <v>-64.820620000000005</v>
      </c>
      <c r="LL26" s="17">
        <v>74.900000000000006</v>
      </c>
      <c r="LM26" s="17">
        <v>73.578800000000001</v>
      </c>
      <c r="LN26" s="17">
        <v>72.66516</v>
      </c>
      <c r="LO26" s="17">
        <v>2.2348400000000002</v>
      </c>
      <c r="LP26" s="17">
        <v>63.5</v>
      </c>
      <c r="LQ26" s="17">
        <v>67.133979999999994</v>
      </c>
      <c r="LR26" s="17">
        <v>67.133979999999994</v>
      </c>
      <c r="LS26" s="17">
        <v>-3.6339800000000002</v>
      </c>
      <c r="LT26" s="17">
        <v>62.9</v>
      </c>
      <c r="LU26" s="17">
        <v>63.026119999999999</v>
      </c>
      <c r="LV26" s="17">
        <v>63.480980000000002</v>
      </c>
      <c r="LW26" s="17">
        <v>-0.58098000000000005</v>
      </c>
      <c r="LX26" s="17">
        <v>29.8</v>
      </c>
      <c r="LY26" s="17">
        <v>29.951460000000001</v>
      </c>
      <c r="LZ26" s="17">
        <v>29.951460000000001</v>
      </c>
      <c r="MA26" s="17">
        <v>-0.15146000000000001</v>
      </c>
      <c r="MB26" s="17"/>
      <c r="MC26" s="17"/>
      <c r="MD26" s="17"/>
      <c r="ME26" s="17">
        <v>0</v>
      </c>
      <c r="MF26" s="17"/>
      <c r="MG26" s="17"/>
      <c r="MH26" s="17"/>
      <c r="MI26" s="17">
        <v>0</v>
      </c>
      <c r="MJ26" s="17"/>
      <c r="MK26" s="17"/>
      <c r="ML26" s="17"/>
      <c r="MM26" s="17">
        <v>0</v>
      </c>
      <c r="MN26" s="17">
        <v>145.80000000000001</v>
      </c>
      <c r="MO26" s="17">
        <v>151.08876000000001</v>
      </c>
      <c r="MP26" s="17">
        <v>151.08876000000001</v>
      </c>
      <c r="MQ26" s="17">
        <v>-5.2887599999999999</v>
      </c>
      <c r="MR26" s="17">
        <v>147.6</v>
      </c>
      <c r="MS26" s="17">
        <v>151.08876000000001</v>
      </c>
      <c r="MT26" s="17">
        <v>151.08876000000001</v>
      </c>
      <c r="MU26" s="17">
        <v>-3.4887600000000001</v>
      </c>
      <c r="MV26" s="17">
        <v>149.30000000000001</v>
      </c>
      <c r="MW26" s="17">
        <v>151.54248000000001</v>
      </c>
      <c r="MX26" s="17">
        <v>151.54248000000001</v>
      </c>
      <c r="MY26" s="17">
        <v>-2.24248</v>
      </c>
      <c r="MZ26" s="17">
        <v>0.1</v>
      </c>
      <c r="NA26" s="17"/>
      <c r="NB26" s="17"/>
      <c r="NC26" s="17">
        <v>0.1</v>
      </c>
      <c r="ND26" s="17"/>
      <c r="NE26" s="17"/>
      <c r="NF26" s="17"/>
      <c r="NG26" s="17">
        <v>0</v>
      </c>
      <c r="NH26" s="17"/>
      <c r="NI26" s="17"/>
      <c r="NJ26" s="17"/>
      <c r="NK26" s="17">
        <v>0</v>
      </c>
      <c r="NL26" s="17"/>
      <c r="NM26" s="17"/>
      <c r="NN26" s="17"/>
      <c r="NO26" s="17">
        <v>0</v>
      </c>
      <c r="NP26" s="17"/>
      <c r="NQ26" s="17"/>
      <c r="NR26" s="17"/>
      <c r="NS26" s="17">
        <v>0</v>
      </c>
      <c r="NT26" s="17">
        <v>216.3</v>
      </c>
      <c r="NU26" s="17">
        <v>206.29038</v>
      </c>
      <c r="NV26" s="17">
        <v>206.29038</v>
      </c>
      <c r="NW26" s="17">
        <v>10.00962</v>
      </c>
      <c r="NX26" s="17">
        <v>103.7</v>
      </c>
      <c r="NY26" s="17">
        <v>103.45493</v>
      </c>
      <c r="NZ26" s="17">
        <v>103.45493</v>
      </c>
      <c r="OA26" s="17">
        <v>0.24507000000000001</v>
      </c>
      <c r="OB26" s="17">
        <v>0.9</v>
      </c>
      <c r="OC26" s="17"/>
      <c r="OD26" s="17">
        <v>0.79300000000000004</v>
      </c>
      <c r="OE26" s="17">
        <v>0.107</v>
      </c>
      <c r="OF26" s="17">
        <v>100.9</v>
      </c>
      <c r="OG26" s="17">
        <v>113.15</v>
      </c>
      <c r="OH26" s="17">
        <v>113.15</v>
      </c>
      <c r="OI26" s="17">
        <v>-12.25</v>
      </c>
      <c r="OJ26" s="17">
        <v>79.599999999999994</v>
      </c>
      <c r="OK26" s="17"/>
      <c r="OL26" s="17">
        <v>79.685000000000002</v>
      </c>
      <c r="OM26" s="17">
        <v>-8.5000000000000006E-2</v>
      </c>
      <c r="ON26" s="17">
        <v>11.4</v>
      </c>
      <c r="OO26" s="17">
        <v>13.896000000000001</v>
      </c>
      <c r="OP26" s="17">
        <v>13.896000000000001</v>
      </c>
      <c r="OQ26" s="17">
        <v>-2.496</v>
      </c>
      <c r="OR26" s="17">
        <v>0.3</v>
      </c>
      <c r="OS26" s="17"/>
      <c r="OT26" s="17">
        <v>0.2</v>
      </c>
      <c r="OU26" s="17">
        <v>0.1</v>
      </c>
      <c r="OV26" s="17"/>
      <c r="OW26" s="17"/>
      <c r="OX26" s="17"/>
      <c r="OY26" s="17">
        <v>0</v>
      </c>
      <c r="OZ26" s="17"/>
      <c r="PA26" s="17"/>
      <c r="PB26" s="17"/>
      <c r="PC26" s="17">
        <v>0</v>
      </c>
      <c r="PD26" s="17">
        <v>9.9</v>
      </c>
      <c r="PE26" s="17">
        <v>9</v>
      </c>
      <c r="PF26" s="17">
        <v>9</v>
      </c>
      <c r="PG26" s="17">
        <v>0.9</v>
      </c>
      <c r="PH26" s="17">
        <v>2.5</v>
      </c>
      <c r="PI26" s="17">
        <v>2.7219600000000002</v>
      </c>
      <c r="PJ26" s="17">
        <v>1.46</v>
      </c>
      <c r="PK26" s="17">
        <v>1.04</v>
      </c>
      <c r="PL26" s="17">
        <v>156.1</v>
      </c>
      <c r="PM26" s="17"/>
      <c r="PN26" s="17">
        <v>202.5</v>
      </c>
      <c r="PO26" s="17">
        <v>-46.4</v>
      </c>
      <c r="PP26" s="17">
        <v>0.6</v>
      </c>
      <c r="PQ26" s="17">
        <v>1</v>
      </c>
      <c r="PR26" s="17">
        <v>1</v>
      </c>
      <c r="PS26" s="17">
        <v>-0.4</v>
      </c>
      <c r="PT26" s="17">
        <v>1.4</v>
      </c>
      <c r="PU26" s="17">
        <v>1.7</v>
      </c>
      <c r="PV26" s="17">
        <v>1.7</v>
      </c>
      <c r="PW26" s="17">
        <v>-0.3</v>
      </c>
      <c r="PX26" s="17">
        <v>4.5</v>
      </c>
      <c r="PY26" s="17">
        <v>4.5999999999999996</v>
      </c>
      <c r="PZ26" s="17">
        <v>4.5999999999999996</v>
      </c>
      <c r="QA26" s="17">
        <v>-0.1</v>
      </c>
      <c r="QB26" s="17">
        <v>20.5</v>
      </c>
      <c r="QC26" s="17">
        <v>19.417480000000001</v>
      </c>
      <c r="QD26" s="17">
        <v>19.417480000000001</v>
      </c>
      <c r="QE26" s="17">
        <v>1.0825199999999999</v>
      </c>
      <c r="QF26" s="17">
        <v>4.5</v>
      </c>
      <c r="QG26" s="17">
        <v>3.8</v>
      </c>
      <c r="QH26" s="17">
        <v>3.8</v>
      </c>
      <c r="QI26" s="17">
        <v>0.7</v>
      </c>
      <c r="QJ26" s="17">
        <v>3.2</v>
      </c>
      <c r="QK26" s="17">
        <v>3.1</v>
      </c>
      <c r="QL26" s="17">
        <v>3.1</v>
      </c>
      <c r="QM26" s="17">
        <v>0.1</v>
      </c>
      <c r="QN26" s="17">
        <v>3.6</v>
      </c>
      <c r="QO26" s="17">
        <v>3.5</v>
      </c>
      <c r="QP26" s="17">
        <v>3.5</v>
      </c>
      <c r="QQ26" s="17">
        <v>0.1</v>
      </c>
      <c r="QR26" s="17">
        <v>18.5</v>
      </c>
      <c r="QS26" s="17">
        <v>17.669899999999998</v>
      </c>
      <c r="QT26" s="17">
        <v>17.669899999999998</v>
      </c>
      <c r="QU26" s="17">
        <v>0.83009999999999995</v>
      </c>
      <c r="QV26" s="17">
        <v>14.976000000000001</v>
      </c>
      <c r="QW26" s="17"/>
      <c r="QX26" s="17">
        <v>15.02</v>
      </c>
      <c r="QY26" s="17">
        <v>-4.3999999999999997E-2</v>
      </c>
      <c r="QZ26" s="17">
        <v>17.994</v>
      </c>
      <c r="RA26" s="17"/>
      <c r="RB26" s="17">
        <v>17.88</v>
      </c>
      <c r="RC26" s="17">
        <v>0.114</v>
      </c>
      <c r="RD26" s="17">
        <v>32.1</v>
      </c>
      <c r="RE26" s="17">
        <v>26.068999999999999</v>
      </c>
      <c r="RF26" s="17">
        <v>26.068999999999999</v>
      </c>
      <c r="RG26" s="17">
        <v>6.0309999999999997</v>
      </c>
      <c r="RH26" s="17">
        <v>86.2</v>
      </c>
      <c r="RI26" s="17">
        <v>72.635999999999996</v>
      </c>
      <c r="RJ26" s="17">
        <v>72.635999999999996</v>
      </c>
      <c r="RK26" s="17">
        <v>13.564</v>
      </c>
      <c r="RL26" s="17">
        <v>18.7</v>
      </c>
      <c r="RM26" s="17"/>
      <c r="RN26" s="17">
        <v>17.238</v>
      </c>
      <c r="RO26" s="17">
        <v>1.462</v>
      </c>
      <c r="RP26" s="17">
        <v>2.2000000000000002</v>
      </c>
      <c r="RQ26" s="17">
        <v>1.92</v>
      </c>
      <c r="RR26" s="17">
        <v>1.92</v>
      </c>
      <c r="RS26" s="17">
        <v>0.28000000000000003</v>
      </c>
      <c r="RT26" s="17">
        <v>17.7</v>
      </c>
      <c r="RU26" s="17">
        <v>19.772790000000001</v>
      </c>
      <c r="RV26" s="17">
        <v>18.715689999999999</v>
      </c>
      <c r="RW26" s="17">
        <v>-1.01569</v>
      </c>
      <c r="RX26" s="17">
        <v>1.8</v>
      </c>
      <c r="RY26" s="17">
        <v>1.1259999999999999</v>
      </c>
      <c r="RZ26" s="17">
        <v>1.1259999999999999</v>
      </c>
      <c r="SA26" s="17">
        <v>0.67400000000000004</v>
      </c>
      <c r="SB26" s="17">
        <v>0.3</v>
      </c>
      <c r="SC26" s="17">
        <v>0.4</v>
      </c>
      <c r="SD26" s="17">
        <v>0.4</v>
      </c>
      <c r="SE26" s="17">
        <v>-0.1</v>
      </c>
      <c r="SF26" s="17">
        <v>7.9</v>
      </c>
      <c r="SG26" s="17">
        <v>7.3</v>
      </c>
      <c r="SH26" s="17">
        <v>7.3</v>
      </c>
      <c r="SI26" s="17">
        <v>0.6</v>
      </c>
      <c r="SJ26" s="17">
        <v>2.2000000000000002</v>
      </c>
      <c r="SK26" s="17">
        <v>2.2999999999999998</v>
      </c>
      <c r="SL26" s="17">
        <v>2.2999999999999998</v>
      </c>
      <c r="SM26" s="17">
        <v>-0.1</v>
      </c>
      <c r="SN26" s="17">
        <v>7.2</v>
      </c>
      <c r="SO26" s="17">
        <v>7</v>
      </c>
      <c r="SP26" s="17">
        <v>7</v>
      </c>
      <c r="SQ26" s="17">
        <v>0.2</v>
      </c>
      <c r="SR26" s="17">
        <v>10.3</v>
      </c>
      <c r="SS26" s="17">
        <v>10</v>
      </c>
      <c r="ST26" s="17">
        <v>10</v>
      </c>
      <c r="SU26" s="17">
        <v>0.3</v>
      </c>
      <c r="SV26" s="17">
        <v>10</v>
      </c>
      <c r="SW26" s="17">
        <v>10</v>
      </c>
      <c r="SX26" s="17">
        <v>10</v>
      </c>
      <c r="SY26" s="17">
        <v>0</v>
      </c>
      <c r="SZ26" s="17">
        <v>3.8</v>
      </c>
      <c r="TA26" s="17">
        <v>13.488</v>
      </c>
      <c r="TB26" s="17">
        <v>13.488</v>
      </c>
      <c r="TC26" s="17">
        <v>-9.6880000000000006</v>
      </c>
      <c r="TD26" s="17">
        <v>7.4</v>
      </c>
      <c r="TE26" s="17">
        <v>20.001999999999999</v>
      </c>
      <c r="TF26" s="17">
        <v>20.001999999999999</v>
      </c>
      <c r="TG26" s="17">
        <v>-12.602</v>
      </c>
      <c r="TH26" s="17">
        <v>36.200000000000003</v>
      </c>
      <c r="TI26" s="17"/>
      <c r="TJ26" s="17">
        <v>35.036000000000001</v>
      </c>
      <c r="TK26" s="17">
        <v>1.1639999999999999</v>
      </c>
      <c r="TL26" s="17">
        <v>93.2</v>
      </c>
      <c r="TM26" s="17">
        <v>56.773609999999998</v>
      </c>
      <c r="TN26" s="17">
        <v>74.212000000000003</v>
      </c>
      <c r="TO26" s="17">
        <v>18.988</v>
      </c>
      <c r="TP26" s="17">
        <v>91.6</v>
      </c>
      <c r="TQ26" s="17">
        <v>72.281180000000006</v>
      </c>
      <c r="TR26" s="17">
        <v>83.597999999999999</v>
      </c>
      <c r="TS26" s="17">
        <v>8.0020000000000007</v>
      </c>
      <c r="TT26" s="17">
        <v>18.7</v>
      </c>
      <c r="TU26" s="17">
        <v>8.0196699999999996</v>
      </c>
      <c r="TV26" s="17">
        <v>7.532</v>
      </c>
      <c r="TW26" s="17">
        <v>11.167999999999999</v>
      </c>
      <c r="TX26" s="17">
        <v>14.1</v>
      </c>
      <c r="TY26" s="17">
        <v>6.2011000000000003</v>
      </c>
      <c r="TZ26" s="17">
        <v>5.8529999999999998</v>
      </c>
      <c r="UA26" s="17">
        <v>8.2469999999999999</v>
      </c>
      <c r="UB26" s="17">
        <v>10.5</v>
      </c>
      <c r="UC26" s="17">
        <v>8</v>
      </c>
      <c r="UD26" s="17">
        <v>8</v>
      </c>
      <c r="UE26" s="17">
        <v>2.5</v>
      </c>
      <c r="UF26" s="17">
        <v>2.9</v>
      </c>
      <c r="UG26" s="17">
        <v>3</v>
      </c>
      <c r="UH26" s="17">
        <v>3</v>
      </c>
      <c r="UI26" s="17">
        <v>-0.1</v>
      </c>
      <c r="UJ26" s="17">
        <v>8.1999999999999993</v>
      </c>
      <c r="UK26" s="17">
        <v>7.5</v>
      </c>
      <c r="UL26" s="17">
        <v>7.5</v>
      </c>
      <c r="UM26" s="17">
        <v>0.7</v>
      </c>
      <c r="UN26" s="17">
        <v>5.4</v>
      </c>
      <c r="UO26" s="17">
        <v>3.8</v>
      </c>
      <c r="UP26" s="17">
        <v>3.8</v>
      </c>
      <c r="UQ26" s="17">
        <v>1.6</v>
      </c>
      <c r="UR26" s="17">
        <v>6.2</v>
      </c>
      <c r="US26" s="17">
        <v>4.2</v>
      </c>
      <c r="UT26" s="17">
        <v>4.2</v>
      </c>
      <c r="UU26" s="17">
        <v>2</v>
      </c>
      <c r="UV26" s="17">
        <v>6.2</v>
      </c>
      <c r="UW26" s="17">
        <v>4.4000000000000004</v>
      </c>
      <c r="UX26" s="17">
        <v>4.4000000000000004</v>
      </c>
      <c r="UY26" s="17">
        <v>1.8</v>
      </c>
      <c r="UZ26" s="17">
        <v>13.6</v>
      </c>
      <c r="VA26" s="17">
        <v>11.003</v>
      </c>
      <c r="VB26" s="17">
        <v>11.003</v>
      </c>
      <c r="VC26" s="17">
        <v>2.597</v>
      </c>
      <c r="VD26" s="17">
        <v>206.1</v>
      </c>
      <c r="VE26" s="17"/>
      <c r="VF26" s="17">
        <v>250.4</v>
      </c>
      <c r="VG26" s="17">
        <v>-44.3</v>
      </c>
      <c r="VH26" s="17">
        <v>13.3</v>
      </c>
      <c r="VI26" s="17"/>
      <c r="VJ26" s="17">
        <v>14.02</v>
      </c>
      <c r="VK26" s="17">
        <v>-0.72</v>
      </c>
      <c r="VL26" s="17">
        <v>130.30000000000001</v>
      </c>
      <c r="VM26" s="17"/>
      <c r="VN26" s="17">
        <v>139.09700000000001</v>
      </c>
      <c r="VO26" s="17">
        <v>-8.7970000000000006</v>
      </c>
      <c r="VP26" s="17">
        <v>0.6</v>
      </c>
      <c r="VQ26" s="17">
        <v>0.6</v>
      </c>
      <c r="VR26" s="17">
        <v>0.6</v>
      </c>
      <c r="VS26" s="17">
        <v>0</v>
      </c>
      <c r="VT26" s="17">
        <v>65.900000000000006</v>
      </c>
      <c r="VU26" s="17">
        <v>38.524230000000003</v>
      </c>
      <c r="VV26" s="17">
        <v>53</v>
      </c>
      <c r="VW26" s="17">
        <v>12.9</v>
      </c>
      <c r="VX26" s="17">
        <v>85.7</v>
      </c>
      <c r="VY26" s="17">
        <v>51.338529999999999</v>
      </c>
      <c r="VZ26" s="17">
        <v>63</v>
      </c>
      <c r="WA26" s="17">
        <v>22.7</v>
      </c>
      <c r="WB26" s="17">
        <v>96.9</v>
      </c>
      <c r="WC26" s="17"/>
      <c r="WD26" s="17">
        <v>103.166</v>
      </c>
      <c r="WE26" s="17">
        <v>-6.266</v>
      </c>
      <c r="WF26" s="17">
        <v>2.9</v>
      </c>
      <c r="WG26" s="17">
        <v>2.9009999999999998</v>
      </c>
      <c r="WH26" s="17">
        <v>2.9009999999999998</v>
      </c>
      <c r="WI26" s="17">
        <v>-1E-3</v>
      </c>
      <c r="WJ26" s="17">
        <v>2.4</v>
      </c>
      <c r="WK26" s="17">
        <v>2.4</v>
      </c>
      <c r="WL26" s="17">
        <v>2.4</v>
      </c>
      <c r="WM26" s="17">
        <v>0</v>
      </c>
      <c r="WN26" s="17">
        <v>2.4</v>
      </c>
      <c r="WO26" s="17">
        <v>2.4</v>
      </c>
      <c r="WP26" s="17">
        <v>2.4</v>
      </c>
      <c r="WQ26" s="17">
        <v>0</v>
      </c>
      <c r="WR26" s="17">
        <v>2.4</v>
      </c>
      <c r="WS26" s="17">
        <v>2.8</v>
      </c>
      <c r="WT26" s="17">
        <v>2.8</v>
      </c>
      <c r="WU26" s="17">
        <v>-0.4</v>
      </c>
      <c r="WV26" s="17">
        <v>11.1</v>
      </c>
      <c r="WW26" s="17"/>
      <c r="WX26" s="17">
        <v>13.638</v>
      </c>
      <c r="WY26" s="17">
        <v>-2.5379999999999998</v>
      </c>
      <c r="WZ26" s="17">
        <v>6.8</v>
      </c>
      <c r="XA26" s="17">
        <v>6.8</v>
      </c>
      <c r="XB26" s="17">
        <v>6.8</v>
      </c>
      <c r="XC26" s="17">
        <v>0</v>
      </c>
      <c r="XD26" s="17">
        <v>19.8</v>
      </c>
      <c r="XE26" s="17">
        <v>19.223299999999998</v>
      </c>
      <c r="XF26" s="17">
        <v>19.223299999999998</v>
      </c>
      <c r="XG26" s="17">
        <v>0.57669999999999999</v>
      </c>
      <c r="XH26" s="17">
        <v>9.5</v>
      </c>
      <c r="XI26" s="17">
        <v>10.8</v>
      </c>
      <c r="XJ26" s="17">
        <v>10.8</v>
      </c>
      <c r="XK26" s="17">
        <v>-1.3</v>
      </c>
      <c r="XL26" s="17">
        <v>28.9</v>
      </c>
      <c r="XM26" s="17">
        <v>29</v>
      </c>
      <c r="XN26" s="17">
        <v>29</v>
      </c>
      <c r="XO26" s="17">
        <v>-0.1</v>
      </c>
      <c r="XP26" s="17">
        <v>32.799999999999997</v>
      </c>
      <c r="XQ26" s="17">
        <v>29</v>
      </c>
      <c r="XR26" s="17">
        <v>29</v>
      </c>
      <c r="XS26" s="17">
        <v>3.8</v>
      </c>
      <c r="XT26" s="17"/>
      <c r="XU26" s="17"/>
      <c r="XV26" s="17"/>
      <c r="XW26" s="17">
        <v>0</v>
      </c>
      <c r="XX26" s="17">
        <v>18.7</v>
      </c>
      <c r="XY26" s="17">
        <v>20</v>
      </c>
      <c r="XZ26" s="17">
        <v>20</v>
      </c>
      <c r="YA26" s="17">
        <v>-1.3</v>
      </c>
      <c r="YB26" s="17"/>
      <c r="YC26" s="17"/>
      <c r="YD26" s="17"/>
      <c r="YE26" s="17">
        <v>0</v>
      </c>
      <c r="YF26" s="17">
        <v>10.99</v>
      </c>
      <c r="YG26" s="17">
        <v>11</v>
      </c>
      <c r="YH26" s="17">
        <v>11</v>
      </c>
      <c r="YI26" s="17">
        <v>-0.01</v>
      </c>
    </row>
    <row r="27" spans="1:659" ht="24" customHeight="1" x14ac:dyDescent="0.3">
      <c r="A27" s="1"/>
      <c r="B27" s="16" t="s">
        <v>44</v>
      </c>
      <c r="C27" s="16" t="s">
        <v>754</v>
      </c>
      <c r="D27" s="17">
        <v>61.1</v>
      </c>
      <c r="E27" s="17">
        <v>43.361190000000001</v>
      </c>
      <c r="F27" s="17">
        <v>31.947790000000001</v>
      </c>
      <c r="G27" s="17">
        <v>29.15221</v>
      </c>
      <c r="H27" s="17">
        <v>569.70000000000005</v>
      </c>
      <c r="I27" s="17">
        <v>554.17327999999998</v>
      </c>
      <c r="J27" s="17">
        <v>542.24239999999998</v>
      </c>
      <c r="K27" s="17">
        <v>27.457599999999999</v>
      </c>
      <c r="L27" s="17">
        <v>193.5</v>
      </c>
      <c r="M27" s="17">
        <v>180.28242</v>
      </c>
      <c r="N27" s="17">
        <v>176.40109000000001</v>
      </c>
      <c r="O27" s="17">
        <v>17.09891</v>
      </c>
      <c r="P27" s="17"/>
      <c r="Q27" s="17"/>
      <c r="R27" s="17"/>
      <c r="S27" s="17">
        <v>0</v>
      </c>
      <c r="T27" s="17"/>
      <c r="U27" s="17"/>
      <c r="V27" s="17"/>
      <c r="W27" s="17">
        <v>0</v>
      </c>
      <c r="X27" s="17">
        <v>29.6</v>
      </c>
      <c r="Y27" s="17">
        <v>44.11533</v>
      </c>
      <c r="Z27" s="17">
        <v>12.09104</v>
      </c>
      <c r="AA27" s="17">
        <v>17.508959999999998</v>
      </c>
      <c r="AB27" s="17">
        <v>121</v>
      </c>
      <c r="AC27" s="17">
        <v>87.85</v>
      </c>
      <c r="AD27" s="17">
        <v>87.85</v>
      </c>
      <c r="AE27" s="17">
        <v>33.15</v>
      </c>
      <c r="AF27" s="17"/>
      <c r="AG27" s="17"/>
      <c r="AH27" s="17"/>
      <c r="AI27" s="17">
        <v>0</v>
      </c>
      <c r="AJ27" s="17"/>
      <c r="AK27" s="17"/>
      <c r="AL27" s="17"/>
      <c r="AM27" s="17">
        <v>0</v>
      </c>
      <c r="AN27" s="17">
        <v>128.6</v>
      </c>
      <c r="AO27" s="17">
        <v>192.37476000000001</v>
      </c>
      <c r="AP27" s="17">
        <v>182.16237000000001</v>
      </c>
      <c r="AQ27" s="17">
        <v>-53.562370000000001</v>
      </c>
      <c r="AR27" s="17">
        <v>129.1</v>
      </c>
      <c r="AS27" s="17">
        <v>192.37476000000001</v>
      </c>
      <c r="AT27" s="17">
        <v>182.16237000000001</v>
      </c>
      <c r="AU27" s="17">
        <v>-53.062370000000001</v>
      </c>
      <c r="AV27" s="17">
        <v>129.6</v>
      </c>
      <c r="AW27" s="17">
        <v>192.37476000000001</v>
      </c>
      <c r="AX27" s="17">
        <v>182.16237000000001</v>
      </c>
      <c r="AY27" s="17">
        <v>-52.562370000000001</v>
      </c>
      <c r="AZ27" s="17">
        <v>226.5</v>
      </c>
      <c r="BA27" s="17">
        <v>289.42869000000002</v>
      </c>
      <c r="BB27" s="17">
        <v>274.06411000000003</v>
      </c>
      <c r="BC27" s="17">
        <v>-47.564109999999999</v>
      </c>
      <c r="BD27" s="17">
        <v>211.2</v>
      </c>
      <c r="BE27" s="17">
        <v>207.04164</v>
      </c>
      <c r="BF27" s="17">
        <v>207.04164</v>
      </c>
      <c r="BG27" s="17">
        <v>4.1583600000000001</v>
      </c>
      <c r="BH27" s="17">
        <v>110.1</v>
      </c>
      <c r="BI27" s="17">
        <v>103.8317</v>
      </c>
      <c r="BJ27" s="17">
        <v>103.8317</v>
      </c>
      <c r="BK27" s="17">
        <v>6.2683</v>
      </c>
      <c r="BL27" s="17">
        <v>154.19999999999999</v>
      </c>
      <c r="BM27" s="17">
        <v>78.883499999999998</v>
      </c>
      <c r="BN27" s="17">
        <v>72.835049999999995</v>
      </c>
      <c r="BO27" s="17">
        <v>81.364949999999993</v>
      </c>
      <c r="BP27" s="17">
        <v>2.9</v>
      </c>
      <c r="BQ27" s="17">
        <v>3.4527100000000002</v>
      </c>
      <c r="BR27" s="17">
        <v>3.4527100000000002</v>
      </c>
      <c r="BS27" s="17">
        <v>-0.55271000000000003</v>
      </c>
      <c r="BT27" s="17"/>
      <c r="BU27" s="17"/>
      <c r="BV27" s="17"/>
      <c r="BW27" s="17">
        <v>0</v>
      </c>
      <c r="BX27" s="17"/>
      <c r="BY27" s="17"/>
      <c r="BZ27" s="17"/>
      <c r="CA27" s="17">
        <v>0</v>
      </c>
      <c r="CB27" s="17"/>
      <c r="CC27" s="17"/>
      <c r="CD27" s="17"/>
      <c r="CE27" s="17">
        <v>0</v>
      </c>
      <c r="CF27" s="17"/>
      <c r="CG27" s="17"/>
      <c r="CH27" s="17"/>
      <c r="CI27" s="17">
        <v>0</v>
      </c>
      <c r="CJ27" s="17">
        <v>139.5</v>
      </c>
      <c r="CK27" s="17">
        <v>129.16589999999999</v>
      </c>
      <c r="CL27" s="17">
        <v>129.16589999999999</v>
      </c>
      <c r="CM27" s="17">
        <v>10.334099999999999</v>
      </c>
      <c r="CN27" s="17">
        <v>7.1470000000000002</v>
      </c>
      <c r="CO27" s="17">
        <v>5.1333399999999996</v>
      </c>
      <c r="CP27" s="17">
        <v>5.1333399999999996</v>
      </c>
      <c r="CQ27" s="17">
        <v>2.0136599999999998</v>
      </c>
      <c r="CR27" s="17">
        <v>6.5339999999999998</v>
      </c>
      <c r="CS27" s="17">
        <v>2.8177599999999998</v>
      </c>
      <c r="CT27" s="17">
        <v>2.8177599999999998</v>
      </c>
      <c r="CU27" s="17">
        <v>3.71624</v>
      </c>
      <c r="CV27" s="17"/>
      <c r="CW27" s="17"/>
      <c r="CX27" s="17"/>
      <c r="CY27" s="17">
        <v>0</v>
      </c>
      <c r="CZ27" s="17">
        <v>7.1</v>
      </c>
      <c r="DA27" s="17">
        <v>6.8787000000000003</v>
      </c>
      <c r="DB27" s="17">
        <v>6.8787000000000003</v>
      </c>
      <c r="DC27" s="17">
        <v>0.2213</v>
      </c>
      <c r="DD27" s="17">
        <v>11.3</v>
      </c>
      <c r="DE27" s="17">
        <v>14.919420000000001</v>
      </c>
      <c r="DF27" s="17">
        <v>14.919420000000001</v>
      </c>
      <c r="DG27" s="17">
        <v>-3.6194199999999999</v>
      </c>
      <c r="DH27" s="17">
        <v>69.3</v>
      </c>
      <c r="DI27" s="17">
        <v>65.180250000000001</v>
      </c>
      <c r="DJ27" s="17">
        <v>44.147179999999999</v>
      </c>
      <c r="DK27" s="17">
        <v>25.152819999999998</v>
      </c>
      <c r="DL27" s="17"/>
      <c r="DM27" s="17"/>
      <c r="DN27" s="17"/>
      <c r="DO27" s="17">
        <v>0</v>
      </c>
      <c r="DP27" s="17"/>
      <c r="DQ27" s="17"/>
      <c r="DR27" s="17"/>
      <c r="DS27" s="17">
        <v>0</v>
      </c>
      <c r="DT27" s="17"/>
      <c r="DU27" s="17"/>
      <c r="DV27" s="17"/>
      <c r="DW27" s="17">
        <v>0</v>
      </c>
      <c r="DX27" s="17"/>
      <c r="DY27" s="17"/>
      <c r="DZ27" s="17"/>
      <c r="EA27" s="17">
        <v>0</v>
      </c>
      <c r="EB27" s="17">
        <v>54.8</v>
      </c>
      <c r="EC27" s="17">
        <v>56.178640000000001</v>
      </c>
      <c r="ED27" s="17">
        <v>53.745780000000003</v>
      </c>
      <c r="EE27" s="17">
        <v>1.0542199999999999</v>
      </c>
      <c r="EF27" s="17">
        <v>35</v>
      </c>
      <c r="EG27" s="17">
        <v>73.493979999999993</v>
      </c>
      <c r="EH27" s="17">
        <v>110.26321</v>
      </c>
      <c r="EI27" s="17">
        <v>-75.263210000000001</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c r="FC27" s="17">
        <v>0</v>
      </c>
      <c r="FD27" s="17">
        <v>40.4</v>
      </c>
      <c r="FE27" s="17">
        <v>39.998930000000001</v>
      </c>
      <c r="FF27" s="17">
        <v>39.998930000000001</v>
      </c>
      <c r="FG27" s="17">
        <v>0.40106999999999998</v>
      </c>
      <c r="FH27" s="17">
        <v>47.8</v>
      </c>
      <c r="FI27" s="17">
        <v>68.609229999999997</v>
      </c>
      <c r="FJ27" s="17">
        <v>30.92784</v>
      </c>
      <c r="FK27" s="17">
        <v>16.872160000000001</v>
      </c>
      <c r="FL27" s="17">
        <v>0</v>
      </c>
      <c r="FM27" s="17"/>
      <c r="FN27" s="17"/>
      <c r="FO27" s="17">
        <v>0</v>
      </c>
      <c r="FP27" s="17">
        <v>18.2</v>
      </c>
      <c r="FQ27" s="17">
        <v>17.562139999999999</v>
      </c>
      <c r="FR27" s="17">
        <v>17.562139999999999</v>
      </c>
      <c r="FS27" s="17">
        <v>0.63785999999999998</v>
      </c>
      <c r="FT27" s="17">
        <v>11.1</v>
      </c>
      <c r="FU27" s="17">
        <v>9.1999999999999993</v>
      </c>
      <c r="FV27" s="17">
        <v>9.1999999999999993</v>
      </c>
      <c r="FW27" s="17">
        <v>1.9</v>
      </c>
      <c r="FX27" s="17">
        <v>75.3</v>
      </c>
      <c r="FY27" s="17">
        <v>70.581100000000006</v>
      </c>
      <c r="FZ27" s="17">
        <v>70.581100000000006</v>
      </c>
      <c r="GA27" s="17">
        <v>4.7188999999999997</v>
      </c>
      <c r="GB27" s="17">
        <v>180.49135999999999</v>
      </c>
      <c r="GC27" s="17">
        <v>182.8503</v>
      </c>
      <c r="GD27" s="17">
        <v>182.8503</v>
      </c>
      <c r="GE27" s="17">
        <v>-2.35894</v>
      </c>
      <c r="GF27" s="17">
        <v>181.17035999999999</v>
      </c>
      <c r="GG27" s="17">
        <v>182.8503</v>
      </c>
      <c r="GH27" s="17">
        <v>182.8503</v>
      </c>
      <c r="GI27" s="17">
        <v>-1.67994</v>
      </c>
      <c r="GJ27" s="17">
        <v>183.64348000000001</v>
      </c>
      <c r="GK27" s="17">
        <v>183.39940000000001</v>
      </c>
      <c r="GL27" s="17">
        <v>183.39940000000001</v>
      </c>
      <c r="GM27" s="17">
        <v>0.24407999999999999</v>
      </c>
      <c r="GN27" s="17">
        <v>99.6</v>
      </c>
      <c r="GO27" s="17">
        <v>93.468059999999994</v>
      </c>
      <c r="GP27" s="17">
        <v>78.267150000000001</v>
      </c>
      <c r="GQ27" s="17">
        <v>21.332850000000001</v>
      </c>
      <c r="GR27" s="17">
        <v>7.8</v>
      </c>
      <c r="GS27" s="17">
        <v>7.9823300000000001</v>
      </c>
      <c r="GT27" s="17">
        <v>7.9823300000000001</v>
      </c>
      <c r="GU27" s="17">
        <v>-0.18232999999999999</v>
      </c>
      <c r="GV27" s="17">
        <v>8.9</v>
      </c>
      <c r="GW27" s="17">
        <v>8.3742199999999993</v>
      </c>
      <c r="GX27" s="17">
        <v>8.3742199999999993</v>
      </c>
      <c r="GY27" s="17">
        <v>0.52578000000000003</v>
      </c>
      <c r="GZ27" s="17">
        <v>0</v>
      </c>
      <c r="HA27" s="17"/>
      <c r="HB27" s="17"/>
      <c r="HC27" s="17">
        <v>0</v>
      </c>
      <c r="HD27" s="17">
        <v>21.4</v>
      </c>
      <c r="HE27" s="17">
        <v>21.751460000000002</v>
      </c>
      <c r="HF27" s="17">
        <v>21.751460000000002</v>
      </c>
      <c r="HG27" s="17">
        <v>-0.35145999999999999</v>
      </c>
      <c r="HH27" s="17">
        <v>2</v>
      </c>
      <c r="HI27" s="17">
        <v>1.97359</v>
      </c>
      <c r="HJ27" s="17">
        <v>1.97359</v>
      </c>
      <c r="HK27" s="17">
        <v>2.6409999999999999E-2</v>
      </c>
      <c r="HL27" s="17">
        <v>15.6</v>
      </c>
      <c r="HM27" s="17"/>
      <c r="HN27" s="17">
        <v>17.164000000000001</v>
      </c>
      <c r="HO27" s="17">
        <v>-1.5640000000000001</v>
      </c>
      <c r="HP27" s="17">
        <v>52.4</v>
      </c>
      <c r="HQ27" s="17">
        <v>77.79468</v>
      </c>
      <c r="HR27" s="17">
        <v>61.643999999999998</v>
      </c>
      <c r="HS27" s="17">
        <v>-9.2439999999999998</v>
      </c>
      <c r="HT27" s="17"/>
      <c r="HU27" s="17"/>
      <c r="HV27" s="17"/>
      <c r="HW27" s="17">
        <v>0</v>
      </c>
      <c r="HX27" s="17"/>
      <c r="HY27" s="17"/>
      <c r="HZ27" s="17"/>
      <c r="IA27" s="17">
        <v>0</v>
      </c>
      <c r="IB27" s="17">
        <v>80.2</v>
      </c>
      <c r="IC27" s="17">
        <v>4.6391799999999996</v>
      </c>
      <c r="ID27" s="17">
        <v>81.926820000000006</v>
      </c>
      <c r="IE27" s="17">
        <v>-1.72682</v>
      </c>
      <c r="IF27" s="17">
        <v>0</v>
      </c>
      <c r="IG27" s="17"/>
      <c r="IH27" s="17"/>
      <c r="II27" s="17">
        <v>0</v>
      </c>
      <c r="IJ27" s="17"/>
      <c r="IK27" s="17"/>
      <c r="IL27" s="17"/>
      <c r="IM27" s="17">
        <v>0</v>
      </c>
      <c r="IN27" s="17">
        <v>45.3</v>
      </c>
      <c r="IO27" s="17"/>
      <c r="IP27" s="17">
        <v>45.221359999999997</v>
      </c>
      <c r="IQ27" s="17">
        <v>7.8640000000000002E-2</v>
      </c>
      <c r="IR27" s="17"/>
      <c r="IS27" s="17"/>
      <c r="IT27" s="17"/>
      <c r="IU27" s="17">
        <v>0</v>
      </c>
      <c r="IV27" s="17"/>
      <c r="IW27" s="17"/>
      <c r="IX27" s="17"/>
      <c r="IY27" s="17">
        <v>0</v>
      </c>
      <c r="IZ27" s="17"/>
      <c r="JA27" s="17"/>
      <c r="JB27" s="17"/>
      <c r="JC27" s="17">
        <v>0</v>
      </c>
      <c r="JD27" s="17">
        <v>89.1</v>
      </c>
      <c r="JE27" s="17">
        <v>94.309200000000004</v>
      </c>
      <c r="JF27" s="17">
        <v>75.813739999999996</v>
      </c>
      <c r="JG27" s="17">
        <v>13.28626</v>
      </c>
      <c r="JH27" s="17">
        <v>173.1</v>
      </c>
      <c r="JI27" s="17">
        <v>185.23670999999999</v>
      </c>
      <c r="JJ27" s="17">
        <v>185.23670999999999</v>
      </c>
      <c r="JK27" s="17">
        <v>-12.136710000000001</v>
      </c>
      <c r="JL27" s="17">
        <v>171.8</v>
      </c>
      <c r="JM27" s="17">
        <v>185.23670999999999</v>
      </c>
      <c r="JN27" s="17">
        <v>185.23670999999999</v>
      </c>
      <c r="JO27" s="17">
        <v>-13.43671</v>
      </c>
      <c r="JP27" s="17">
        <v>203.7</v>
      </c>
      <c r="JQ27" s="17">
        <v>185.23670999999999</v>
      </c>
      <c r="JR27" s="17">
        <v>185.23670999999999</v>
      </c>
      <c r="JS27" s="17">
        <v>18.463290000000001</v>
      </c>
      <c r="JT27" s="17">
        <v>267.89999999999998</v>
      </c>
      <c r="JU27" s="17">
        <v>278.68946999999997</v>
      </c>
      <c r="JV27" s="17">
        <v>278.68946999999997</v>
      </c>
      <c r="JW27" s="17">
        <v>-10.78947</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1.4</v>
      </c>
      <c r="LE27" s="17">
        <v>0.63188999999999995</v>
      </c>
      <c r="LF27" s="17">
        <v>0.63188999999999995</v>
      </c>
      <c r="LG27" s="17">
        <v>0.76810999999999996</v>
      </c>
      <c r="LH27" s="17">
        <v>40.700000000000003</v>
      </c>
      <c r="LI27" s="17">
        <v>134.02062000000001</v>
      </c>
      <c r="LJ27" s="17">
        <v>134.02062000000001</v>
      </c>
      <c r="LK27" s="17">
        <v>-93.320620000000005</v>
      </c>
      <c r="LL27" s="17">
        <v>66.900000000000006</v>
      </c>
      <c r="LM27" s="17">
        <v>69.924859999999995</v>
      </c>
      <c r="LN27" s="17">
        <v>67.184560000000005</v>
      </c>
      <c r="LO27" s="17">
        <v>-0.28455999999999998</v>
      </c>
      <c r="LP27" s="17">
        <v>48.1</v>
      </c>
      <c r="LQ27" s="17">
        <v>67.133979999999994</v>
      </c>
      <c r="LR27" s="17">
        <v>67.133979999999994</v>
      </c>
      <c r="LS27" s="17">
        <v>-19.03398</v>
      </c>
      <c r="LT27" s="17">
        <v>62.6</v>
      </c>
      <c r="LU27" s="17">
        <v>63.480980000000002</v>
      </c>
      <c r="LV27" s="17">
        <v>63.480980000000002</v>
      </c>
      <c r="LW27" s="17">
        <v>-0.88097999999999999</v>
      </c>
      <c r="LX27" s="17">
        <v>29.4</v>
      </c>
      <c r="LY27" s="17">
        <v>29.951460000000001</v>
      </c>
      <c r="LZ27" s="17">
        <v>29.951460000000001</v>
      </c>
      <c r="MA27" s="17">
        <v>-0.55145999999999995</v>
      </c>
      <c r="MB27" s="17"/>
      <c r="MC27" s="17"/>
      <c r="MD27" s="17"/>
      <c r="ME27" s="17">
        <v>0</v>
      </c>
      <c r="MF27" s="17"/>
      <c r="MG27" s="17"/>
      <c r="MH27" s="17"/>
      <c r="MI27" s="17">
        <v>0</v>
      </c>
      <c r="MJ27" s="17"/>
      <c r="MK27" s="17"/>
      <c r="ML27" s="17"/>
      <c r="MM27" s="17">
        <v>0</v>
      </c>
      <c r="MN27" s="17">
        <v>146.5</v>
      </c>
      <c r="MO27" s="17">
        <v>151.08876000000001</v>
      </c>
      <c r="MP27" s="17">
        <v>151.08876000000001</v>
      </c>
      <c r="MQ27" s="17">
        <v>-4.5887599999999997</v>
      </c>
      <c r="MR27" s="17">
        <v>148.6</v>
      </c>
      <c r="MS27" s="17">
        <v>151.08876000000001</v>
      </c>
      <c r="MT27" s="17">
        <v>151.08876000000001</v>
      </c>
      <c r="MU27" s="17">
        <v>-2.4887600000000001</v>
      </c>
      <c r="MV27" s="17">
        <v>150.4</v>
      </c>
      <c r="MW27" s="17">
        <v>151.54248000000001</v>
      </c>
      <c r="MX27" s="17">
        <v>151.54248000000001</v>
      </c>
      <c r="MY27" s="17">
        <v>-1.1424799999999999</v>
      </c>
      <c r="MZ27" s="17">
        <v>130</v>
      </c>
      <c r="NA27" s="17"/>
      <c r="NB27" s="17">
        <v>130</v>
      </c>
      <c r="NC27" s="17">
        <v>0</v>
      </c>
      <c r="ND27" s="17"/>
      <c r="NE27" s="17"/>
      <c r="NF27" s="17"/>
      <c r="NG27" s="17">
        <v>0</v>
      </c>
      <c r="NH27" s="17"/>
      <c r="NI27" s="17"/>
      <c r="NJ27" s="17"/>
      <c r="NK27" s="17">
        <v>0</v>
      </c>
      <c r="NL27" s="17"/>
      <c r="NM27" s="17"/>
      <c r="NN27" s="17"/>
      <c r="NO27" s="17">
        <v>0</v>
      </c>
      <c r="NP27" s="17"/>
      <c r="NQ27" s="17"/>
      <c r="NR27" s="17"/>
      <c r="NS27" s="17">
        <v>0</v>
      </c>
      <c r="NT27" s="17">
        <v>215.1</v>
      </c>
      <c r="NU27" s="17">
        <v>206.29038</v>
      </c>
      <c r="NV27" s="17">
        <v>206.29038</v>
      </c>
      <c r="NW27" s="17">
        <v>8.8096200000000007</v>
      </c>
      <c r="NX27" s="17">
        <v>103.1</v>
      </c>
      <c r="NY27" s="17">
        <v>103.45493</v>
      </c>
      <c r="NZ27" s="17">
        <v>103.45493</v>
      </c>
      <c r="OA27" s="17">
        <v>-0.35493000000000002</v>
      </c>
      <c r="OB27" s="17">
        <v>1</v>
      </c>
      <c r="OC27" s="17"/>
      <c r="OD27" s="17">
        <v>0.98299999999999998</v>
      </c>
      <c r="OE27" s="17">
        <v>1.7000000000000001E-2</v>
      </c>
      <c r="OF27" s="17">
        <v>101.5</v>
      </c>
      <c r="OG27" s="17">
        <v>115.11</v>
      </c>
      <c r="OH27" s="17">
        <v>115.11</v>
      </c>
      <c r="OI27" s="17">
        <v>-13.61</v>
      </c>
      <c r="OJ27" s="17">
        <v>77.099999999999994</v>
      </c>
      <c r="OK27" s="17"/>
      <c r="OL27" s="17">
        <v>79.927000000000007</v>
      </c>
      <c r="OM27" s="17">
        <v>-2.827</v>
      </c>
      <c r="ON27" s="17">
        <v>11.2</v>
      </c>
      <c r="OO27" s="17">
        <v>14.218999999999999</v>
      </c>
      <c r="OP27" s="17">
        <v>14.218999999999999</v>
      </c>
      <c r="OQ27" s="17">
        <v>-3.0190000000000001</v>
      </c>
      <c r="OR27" s="17">
        <v>0.3</v>
      </c>
      <c r="OS27" s="17"/>
      <c r="OT27" s="17">
        <v>0.2</v>
      </c>
      <c r="OU27" s="17">
        <v>0.1</v>
      </c>
      <c r="OV27" s="17"/>
      <c r="OW27" s="17"/>
      <c r="OX27" s="17"/>
      <c r="OY27" s="17">
        <v>0</v>
      </c>
      <c r="OZ27" s="17"/>
      <c r="PA27" s="17"/>
      <c r="PB27" s="17"/>
      <c r="PC27" s="17">
        <v>0</v>
      </c>
      <c r="PD27" s="17">
        <v>9.9</v>
      </c>
      <c r="PE27" s="17">
        <v>9</v>
      </c>
      <c r="PF27" s="17">
        <v>9</v>
      </c>
      <c r="PG27" s="17">
        <v>0.9</v>
      </c>
      <c r="PH27" s="17">
        <v>2.5</v>
      </c>
      <c r="PI27" s="17">
        <v>3.54358</v>
      </c>
      <c r="PJ27" s="17">
        <v>1.46</v>
      </c>
      <c r="PK27" s="17">
        <v>1.04</v>
      </c>
      <c r="PL27" s="17">
        <v>195.9</v>
      </c>
      <c r="PM27" s="17"/>
      <c r="PN27" s="17">
        <v>204</v>
      </c>
      <c r="PO27" s="17">
        <v>-8.1</v>
      </c>
      <c r="PP27" s="17">
        <v>0.6</v>
      </c>
      <c r="PQ27" s="17">
        <v>1</v>
      </c>
      <c r="PR27" s="17">
        <v>1</v>
      </c>
      <c r="PS27" s="17">
        <v>-0.4</v>
      </c>
      <c r="PT27" s="17">
        <v>1.5</v>
      </c>
      <c r="PU27" s="17">
        <v>1.7</v>
      </c>
      <c r="PV27" s="17">
        <v>1.7</v>
      </c>
      <c r="PW27" s="17">
        <v>-0.2</v>
      </c>
      <c r="PX27" s="17">
        <v>4.7</v>
      </c>
      <c r="PY27" s="17">
        <v>4.5999999999999996</v>
      </c>
      <c r="PZ27" s="17">
        <v>4.5999999999999996</v>
      </c>
      <c r="QA27" s="17">
        <v>0.1</v>
      </c>
      <c r="QB27" s="17">
        <v>20.3</v>
      </c>
      <c r="QC27" s="17">
        <v>19.417480000000001</v>
      </c>
      <c r="QD27" s="17">
        <v>19.417480000000001</v>
      </c>
      <c r="QE27" s="17">
        <v>0.88251999999999997</v>
      </c>
      <c r="QF27" s="17">
        <v>4.5</v>
      </c>
      <c r="QG27" s="17">
        <v>3.8</v>
      </c>
      <c r="QH27" s="17">
        <v>3.8</v>
      </c>
      <c r="QI27" s="17">
        <v>0.7</v>
      </c>
      <c r="QJ27" s="17">
        <v>3.2</v>
      </c>
      <c r="QK27" s="17">
        <v>3.1</v>
      </c>
      <c r="QL27" s="17">
        <v>3.1</v>
      </c>
      <c r="QM27" s="17">
        <v>0.1</v>
      </c>
      <c r="QN27" s="17">
        <v>3.6</v>
      </c>
      <c r="QO27" s="17">
        <v>3.5</v>
      </c>
      <c r="QP27" s="17">
        <v>3.5</v>
      </c>
      <c r="QQ27" s="17">
        <v>0.1</v>
      </c>
      <c r="QR27" s="17">
        <v>18.5</v>
      </c>
      <c r="QS27" s="17">
        <v>17.669899999999998</v>
      </c>
      <c r="QT27" s="17">
        <v>17.669899999999998</v>
      </c>
      <c r="QU27" s="17">
        <v>0.83009999999999995</v>
      </c>
      <c r="QV27" s="17">
        <v>15.048</v>
      </c>
      <c r="QW27" s="17"/>
      <c r="QX27" s="17">
        <v>15.54</v>
      </c>
      <c r="QY27" s="17">
        <v>-0.49199999999999999</v>
      </c>
      <c r="QZ27" s="17">
        <v>18.087</v>
      </c>
      <c r="RA27" s="17"/>
      <c r="RB27" s="17">
        <v>18.047000000000001</v>
      </c>
      <c r="RC27" s="17">
        <v>0.04</v>
      </c>
      <c r="RD27" s="17">
        <v>31.8</v>
      </c>
      <c r="RE27" s="17">
        <v>26.225999999999999</v>
      </c>
      <c r="RF27" s="17">
        <v>26.225999999999999</v>
      </c>
      <c r="RG27" s="17">
        <v>5.5739999999999998</v>
      </c>
      <c r="RH27" s="17">
        <v>79.5</v>
      </c>
      <c r="RI27" s="17">
        <v>73.933999999999997</v>
      </c>
      <c r="RJ27" s="17">
        <v>73.933999999999997</v>
      </c>
      <c r="RK27" s="17">
        <v>5.5659999999999998</v>
      </c>
      <c r="RL27" s="17">
        <v>19.2</v>
      </c>
      <c r="RM27" s="17"/>
      <c r="RN27" s="17">
        <v>16.882999999999999</v>
      </c>
      <c r="RO27" s="17">
        <v>2.3170000000000002</v>
      </c>
      <c r="RP27" s="17">
        <v>2.2000000000000002</v>
      </c>
      <c r="RQ27" s="17">
        <v>1.92</v>
      </c>
      <c r="RR27" s="17">
        <v>1.92</v>
      </c>
      <c r="RS27" s="17">
        <v>0.28000000000000003</v>
      </c>
      <c r="RT27" s="17">
        <v>18.899999999999999</v>
      </c>
      <c r="RU27" s="17"/>
      <c r="RV27" s="17">
        <v>18.950310000000002</v>
      </c>
      <c r="RW27" s="17">
        <v>-5.0310000000000001E-2</v>
      </c>
      <c r="RX27" s="17">
        <v>1.8</v>
      </c>
      <c r="RY27" s="17">
        <v>1.179</v>
      </c>
      <c r="RZ27" s="17">
        <v>1.179</v>
      </c>
      <c r="SA27" s="17">
        <v>0.621</v>
      </c>
      <c r="SB27" s="17">
        <v>0.3</v>
      </c>
      <c r="SC27" s="17">
        <v>0.4</v>
      </c>
      <c r="SD27" s="17">
        <v>0.4</v>
      </c>
      <c r="SE27" s="17">
        <v>-0.1</v>
      </c>
      <c r="SF27" s="17">
        <v>7.9</v>
      </c>
      <c r="SG27" s="17">
        <v>7.3</v>
      </c>
      <c r="SH27" s="17">
        <v>7.3</v>
      </c>
      <c r="SI27" s="17">
        <v>0.6</v>
      </c>
      <c r="SJ27" s="17">
        <v>2</v>
      </c>
      <c r="SK27" s="17">
        <v>2.2999999999999998</v>
      </c>
      <c r="SL27" s="17">
        <v>2.2999999999999998</v>
      </c>
      <c r="SM27" s="17">
        <v>-0.3</v>
      </c>
      <c r="SN27" s="17">
        <v>7</v>
      </c>
      <c r="SO27" s="17">
        <v>7</v>
      </c>
      <c r="SP27" s="17">
        <v>7</v>
      </c>
      <c r="SQ27" s="17">
        <v>0</v>
      </c>
      <c r="SR27" s="17">
        <v>10</v>
      </c>
      <c r="SS27" s="17">
        <v>10</v>
      </c>
      <c r="ST27" s="17">
        <v>10</v>
      </c>
      <c r="SU27" s="17">
        <v>0</v>
      </c>
      <c r="SV27" s="17">
        <v>9.9</v>
      </c>
      <c r="SW27" s="17">
        <v>10</v>
      </c>
      <c r="SX27" s="17">
        <v>10</v>
      </c>
      <c r="SY27" s="17">
        <v>-0.1</v>
      </c>
      <c r="SZ27" s="17">
        <v>6.5</v>
      </c>
      <c r="TA27" s="17">
        <v>12.654999999999999</v>
      </c>
      <c r="TB27" s="17">
        <v>12.654999999999999</v>
      </c>
      <c r="TC27" s="17">
        <v>-6.1550000000000002</v>
      </c>
      <c r="TD27" s="17">
        <v>11.3</v>
      </c>
      <c r="TE27" s="17">
        <v>25.951000000000001</v>
      </c>
      <c r="TF27" s="17">
        <v>25.951000000000001</v>
      </c>
      <c r="TG27" s="17">
        <v>-14.651</v>
      </c>
      <c r="TH27" s="17">
        <v>31.3</v>
      </c>
      <c r="TI27" s="17"/>
      <c r="TJ27" s="17">
        <v>35.594999999999999</v>
      </c>
      <c r="TK27" s="17">
        <v>-4.2949999999999999</v>
      </c>
      <c r="TL27" s="17">
        <v>99.8</v>
      </c>
      <c r="TM27" s="17">
        <v>60.665759999999999</v>
      </c>
      <c r="TN27" s="17">
        <v>75.210999999999999</v>
      </c>
      <c r="TO27" s="17">
        <v>24.588999999999999</v>
      </c>
      <c r="TP27" s="17">
        <v>91.8</v>
      </c>
      <c r="TQ27" s="17">
        <v>74.371989999999997</v>
      </c>
      <c r="TR27" s="17">
        <v>83.71</v>
      </c>
      <c r="TS27" s="17">
        <v>8.09</v>
      </c>
      <c r="TT27" s="17">
        <v>15.2</v>
      </c>
      <c r="TU27" s="17">
        <v>9.1993100000000005</v>
      </c>
      <c r="TV27" s="17">
        <v>8.782</v>
      </c>
      <c r="TW27" s="17">
        <v>6.4180000000000001</v>
      </c>
      <c r="TX27" s="17">
        <v>8.6</v>
      </c>
      <c r="TY27" s="17">
        <v>7.0225099999999996</v>
      </c>
      <c r="TZ27" s="17">
        <v>6.7709999999999999</v>
      </c>
      <c r="UA27" s="17">
        <v>1.829</v>
      </c>
      <c r="UB27" s="17">
        <v>10.5</v>
      </c>
      <c r="UC27" s="17">
        <v>8</v>
      </c>
      <c r="UD27" s="17">
        <v>8</v>
      </c>
      <c r="UE27" s="17">
        <v>2.5</v>
      </c>
      <c r="UF27" s="17">
        <v>2.9</v>
      </c>
      <c r="UG27" s="17">
        <v>3</v>
      </c>
      <c r="UH27" s="17">
        <v>3</v>
      </c>
      <c r="UI27" s="17">
        <v>-0.1</v>
      </c>
      <c r="UJ27" s="17">
        <v>8</v>
      </c>
      <c r="UK27" s="17">
        <v>7.5</v>
      </c>
      <c r="UL27" s="17">
        <v>7.5</v>
      </c>
      <c r="UM27" s="17">
        <v>0.5</v>
      </c>
      <c r="UN27" s="17">
        <v>5.4</v>
      </c>
      <c r="UO27" s="17">
        <v>3.8</v>
      </c>
      <c r="UP27" s="17">
        <v>3.8</v>
      </c>
      <c r="UQ27" s="17">
        <v>1.6</v>
      </c>
      <c r="UR27" s="17">
        <v>5.8</v>
      </c>
      <c r="US27" s="17">
        <v>4.2</v>
      </c>
      <c r="UT27" s="17">
        <v>4.2</v>
      </c>
      <c r="UU27" s="17">
        <v>1.6</v>
      </c>
      <c r="UV27" s="17">
        <v>6.2</v>
      </c>
      <c r="UW27" s="17">
        <v>4.4000000000000004</v>
      </c>
      <c r="UX27" s="17">
        <v>4.4000000000000004</v>
      </c>
      <c r="UY27" s="17">
        <v>1.8</v>
      </c>
      <c r="UZ27" s="17">
        <v>11.7</v>
      </c>
      <c r="VA27" s="17">
        <v>11.654</v>
      </c>
      <c r="VB27" s="17">
        <v>11.654</v>
      </c>
      <c r="VC27" s="17">
        <v>4.5999999999999999E-2</v>
      </c>
      <c r="VD27" s="17">
        <v>252.8</v>
      </c>
      <c r="VE27" s="17"/>
      <c r="VF27" s="17">
        <v>250.4</v>
      </c>
      <c r="VG27" s="17">
        <v>2.4</v>
      </c>
      <c r="VH27" s="17">
        <v>13.7</v>
      </c>
      <c r="VI27" s="17"/>
      <c r="VJ27" s="17">
        <v>14.606</v>
      </c>
      <c r="VK27" s="17">
        <v>-0.90600000000000003</v>
      </c>
      <c r="VL27" s="17">
        <v>148.1</v>
      </c>
      <c r="VM27" s="17"/>
      <c r="VN27" s="17">
        <v>140.33699999999999</v>
      </c>
      <c r="VO27" s="17">
        <v>7.7629999999999999</v>
      </c>
      <c r="VP27" s="17">
        <v>0.6</v>
      </c>
      <c r="VQ27" s="17">
        <v>0.6</v>
      </c>
      <c r="VR27" s="17">
        <v>0.6</v>
      </c>
      <c r="VS27" s="17">
        <v>0</v>
      </c>
      <c r="VT27" s="17">
        <v>103.9</v>
      </c>
      <c r="VU27" s="17">
        <v>42.280180000000001</v>
      </c>
      <c r="VV27" s="17">
        <v>56</v>
      </c>
      <c r="VW27" s="17">
        <v>47.9</v>
      </c>
      <c r="VX27" s="17">
        <v>130</v>
      </c>
      <c r="VY27" s="17">
        <v>57.879040000000003</v>
      </c>
      <c r="VZ27" s="17">
        <v>71</v>
      </c>
      <c r="WA27" s="17">
        <v>59</v>
      </c>
      <c r="WB27" s="17">
        <v>108.2</v>
      </c>
      <c r="WC27" s="17"/>
      <c r="WD27" s="17">
        <v>104.73699999999999</v>
      </c>
      <c r="WE27" s="17">
        <v>3.4630000000000001</v>
      </c>
      <c r="WF27" s="17">
        <v>2.9</v>
      </c>
      <c r="WG27" s="17">
        <v>2.9009999999999998</v>
      </c>
      <c r="WH27" s="17">
        <v>2.9009999999999998</v>
      </c>
      <c r="WI27" s="17">
        <v>-1E-3</v>
      </c>
      <c r="WJ27" s="17">
        <v>2.4</v>
      </c>
      <c r="WK27" s="17">
        <v>2.4</v>
      </c>
      <c r="WL27" s="17">
        <v>2.4</v>
      </c>
      <c r="WM27" s="17">
        <v>0</v>
      </c>
      <c r="WN27" s="17">
        <v>2.4</v>
      </c>
      <c r="WO27" s="17">
        <v>2.4</v>
      </c>
      <c r="WP27" s="17">
        <v>2.4</v>
      </c>
      <c r="WQ27" s="17">
        <v>0</v>
      </c>
      <c r="WR27" s="17">
        <v>2.2999999999999998</v>
      </c>
      <c r="WS27" s="17">
        <v>2.8</v>
      </c>
      <c r="WT27" s="17">
        <v>2.8</v>
      </c>
      <c r="WU27" s="17">
        <v>-0.5</v>
      </c>
      <c r="WV27" s="17">
        <v>15.1</v>
      </c>
      <c r="WW27" s="17"/>
      <c r="WX27" s="17">
        <v>15.153</v>
      </c>
      <c r="WY27" s="17">
        <v>-5.2999999999999999E-2</v>
      </c>
      <c r="WZ27" s="17">
        <v>6.8</v>
      </c>
      <c r="XA27" s="17">
        <v>6.8</v>
      </c>
      <c r="XB27" s="17">
        <v>6.8</v>
      </c>
      <c r="XC27" s="17">
        <v>0</v>
      </c>
      <c r="XD27" s="17">
        <v>19.8</v>
      </c>
      <c r="XE27" s="17">
        <v>19.223299999999998</v>
      </c>
      <c r="XF27" s="17">
        <v>19.223299999999998</v>
      </c>
      <c r="XG27" s="17">
        <v>0.57669999999999999</v>
      </c>
      <c r="XH27" s="17">
        <v>9.5</v>
      </c>
      <c r="XI27" s="17">
        <v>10.8</v>
      </c>
      <c r="XJ27" s="17">
        <v>10.8</v>
      </c>
      <c r="XK27" s="17">
        <v>-1.3</v>
      </c>
      <c r="XL27" s="17">
        <v>28.5</v>
      </c>
      <c r="XM27" s="17">
        <v>29</v>
      </c>
      <c r="XN27" s="17">
        <v>29</v>
      </c>
      <c r="XO27" s="17">
        <v>-0.5</v>
      </c>
      <c r="XP27" s="17">
        <v>32.9</v>
      </c>
      <c r="XQ27" s="17">
        <v>29</v>
      </c>
      <c r="XR27" s="17">
        <v>29</v>
      </c>
      <c r="XS27" s="17">
        <v>3.9</v>
      </c>
      <c r="XT27" s="17"/>
      <c r="XU27" s="17"/>
      <c r="XV27" s="17"/>
      <c r="XW27" s="17">
        <v>0</v>
      </c>
      <c r="XX27" s="17">
        <v>18.7</v>
      </c>
      <c r="XY27" s="17">
        <v>20</v>
      </c>
      <c r="XZ27" s="17">
        <v>20</v>
      </c>
      <c r="YA27" s="17">
        <v>-1.3</v>
      </c>
      <c r="YB27" s="17"/>
      <c r="YC27" s="17"/>
      <c r="YD27" s="17"/>
      <c r="YE27" s="17">
        <v>0</v>
      </c>
      <c r="YF27" s="17">
        <v>10.94</v>
      </c>
      <c r="YG27" s="17">
        <v>11</v>
      </c>
      <c r="YH27" s="17">
        <v>11</v>
      </c>
      <c r="YI27" s="17">
        <v>-0.06</v>
      </c>
    </row>
    <row r="28" spans="1:659" ht="24" customHeight="1" x14ac:dyDescent="0.3">
      <c r="A28" s="1"/>
      <c r="B28" s="16" t="s">
        <v>44</v>
      </c>
      <c r="C28" s="16" t="s">
        <v>755</v>
      </c>
      <c r="D28" s="17">
        <v>64.900000000000006</v>
      </c>
      <c r="E28" s="17">
        <v>43.431640000000002</v>
      </c>
      <c r="F28" s="17">
        <v>33.389510000000001</v>
      </c>
      <c r="G28" s="17">
        <v>31.510490000000001</v>
      </c>
      <c r="H28" s="17">
        <v>507.6</v>
      </c>
      <c r="I28" s="17">
        <v>554.17327999999998</v>
      </c>
      <c r="J28" s="17">
        <v>544.40772000000004</v>
      </c>
      <c r="K28" s="17">
        <v>-36.807720000000003</v>
      </c>
      <c r="L28" s="17">
        <v>169.3</v>
      </c>
      <c r="M28" s="17">
        <v>180.28242</v>
      </c>
      <c r="N28" s="17">
        <v>177.10551000000001</v>
      </c>
      <c r="O28" s="17">
        <v>-7.8055099999999999</v>
      </c>
      <c r="P28" s="17"/>
      <c r="Q28" s="17"/>
      <c r="R28" s="17"/>
      <c r="S28" s="17">
        <v>0</v>
      </c>
      <c r="T28" s="17"/>
      <c r="U28" s="17"/>
      <c r="V28" s="17"/>
      <c r="W28" s="17">
        <v>0</v>
      </c>
      <c r="X28" s="17">
        <v>30.2</v>
      </c>
      <c r="Y28" s="17">
        <v>20.618559999999999</v>
      </c>
      <c r="Z28" s="17">
        <v>12.09104</v>
      </c>
      <c r="AA28" s="17">
        <v>18.10896</v>
      </c>
      <c r="AB28" s="17">
        <v>120.8</v>
      </c>
      <c r="AC28" s="17">
        <v>87.85</v>
      </c>
      <c r="AD28" s="17">
        <v>87.85</v>
      </c>
      <c r="AE28" s="17">
        <v>32.950000000000003</v>
      </c>
      <c r="AF28" s="17"/>
      <c r="AG28" s="17"/>
      <c r="AH28" s="17"/>
      <c r="AI28" s="17">
        <v>0</v>
      </c>
      <c r="AJ28" s="17"/>
      <c r="AK28" s="17"/>
      <c r="AL28" s="17"/>
      <c r="AM28" s="17">
        <v>0</v>
      </c>
      <c r="AN28" s="17">
        <v>129.30000000000001</v>
      </c>
      <c r="AO28" s="17">
        <v>180.39993000000001</v>
      </c>
      <c r="AP28" s="17">
        <v>186.88795999999999</v>
      </c>
      <c r="AQ28" s="17">
        <v>-57.587960000000002</v>
      </c>
      <c r="AR28" s="17">
        <v>129.30000000000001</v>
      </c>
      <c r="AS28" s="17">
        <v>180.39993000000001</v>
      </c>
      <c r="AT28" s="17">
        <v>186.88795999999999</v>
      </c>
      <c r="AU28" s="17">
        <v>-57.587960000000002</v>
      </c>
      <c r="AV28" s="17">
        <v>129.19999999999999</v>
      </c>
      <c r="AW28" s="17">
        <v>180.39993000000001</v>
      </c>
      <c r="AX28" s="17">
        <v>186.88795999999999</v>
      </c>
      <c r="AY28" s="17">
        <v>-57.687959999999997</v>
      </c>
      <c r="AZ28" s="17">
        <v>225</v>
      </c>
      <c r="BA28" s="17">
        <v>271.41250000000002</v>
      </c>
      <c r="BB28" s="17">
        <v>281.17376999999999</v>
      </c>
      <c r="BC28" s="17">
        <v>-56.173769999999998</v>
      </c>
      <c r="BD28" s="17">
        <v>207.7</v>
      </c>
      <c r="BE28" s="17">
        <v>207.04164</v>
      </c>
      <c r="BF28" s="17">
        <v>207.04164</v>
      </c>
      <c r="BG28" s="17">
        <v>0.65835999999999995</v>
      </c>
      <c r="BH28" s="17">
        <v>110.3</v>
      </c>
      <c r="BI28" s="17">
        <v>103.8317</v>
      </c>
      <c r="BJ28" s="17">
        <v>103.8317</v>
      </c>
      <c r="BK28" s="17">
        <v>6.4683000000000002</v>
      </c>
      <c r="BL28" s="17">
        <v>116</v>
      </c>
      <c r="BM28" s="17">
        <v>110.83884999999999</v>
      </c>
      <c r="BN28" s="17">
        <v>72.835049999999995</v>
      </c>
      <c r="BO28" s="17">
        <v>43.164949999999997</v>
      </c>
      <c r="BP28" s="17">
        <v>3</v>
      </c>
      <c r="BQ28" s="17">
        <v>3.4527100000000002</v>
      </c>
      <c r="BR28" s="17">
        <v>3.4527100000000002</v>
      </c>
      <c r="BS28" s="17">
        <v>-0.45271</v>
      </c>
      <c r="BT28" s="17"/>
      <c r="BU28" s="17"/>
      <c r="BV28" s="17"/>
      <c r="BW28" s="17">
        <v>0</v>
      </c>
      <c r="BX28" s="17"/>
      <c r="BY28" s="17"/>
      <c r="BZ28" s="17"/>
      <c r="CA28" s="17">
        <v>0</v>
      </c>
      <c r="CB28" s="17"/>
      <c r="CC28" s="17"/>
      <c r="CD28" s="17"/>
      <c r="CE28" s="17">
        <v>0</v>
      </c>
      <c r="CF28" s="17"/>
      <c r="CG28" s="17"/>
      <c r="CH28" s="17"/>
      <c r="CI28" s="17">
        <v>0</v>
      </c>
      <c r="CJ28" s="17">
        <v>125.5</v>
      </c>
      <c r="CK28" s="17">
        <v>129.16589999999999</v>
      </c>
      <c r="CL28" s="17">
        <v>129.16589999999999</v>
      </c>
      <c r="CM28" s="17">
        <v>-3.6659000000000002</v>
      </c>
      <c r="CN28" s="17">
        <v>7.9710000000000001</v>
      </c>
      <c r="CO28" s="17">
        <v>5.1333399999999996</v>
      </c>
      <c r="CP28" s="17">
        <v>5.1333399999999996</v>
      </c>
      <c r="CQ28" s="17">
        <v>2.8376600000000001</v>
      </c>
      <c r="CR28" s="17">
        <v>6.484</v>
      </c>
      <c r="CS28" s="17">
        <v>2.8177599999999998</v>
      </c>
      <c r="CT28" s="17">
        <v>2.8177599999999998</v>
      </c>
      <c r="CU28" s="17">
        <v>3.6662400000000002</v>
      </c>
      <c r="CV28" s="17"/>
      <c r="CW28" s="17"/>
      <c r="CX28" s="17"/>
      <c r="CY28" s="17">
        <v>0</v>
      </c>
      <c r="CZ28" s="17">
        <v>6.9</v>
      </c>
      <c r="DA28" s="17">
        <v>6.8787000000000003</v>
      </c>
      <c r="DB28" s="17">
        <v>6.8787000000000003</v>
      </c>
      <c r="DC28" s="17">
        <v>2.1299999999999999E-2</v>
      </c>
      <c r="DD28" s="17">
        <v>11.3</v>
      </c>
      <c r="DE28" s="17">
        <v>14.919420000000001</v>
      </c>
      <c r="DF28" s="17">
        <v>14.919420000000001</v>
      </c>
      <c r="DG28" s="17">
        <v>-3.6194199999999999</v>
      </c>
      <c r="DH28" s="17">
        <v>70</v>
      </c>
      <c r="DI28" s="17">
        <v>59.592579999999998</v>
      </c>
      <c r="DJ28" s="17">
        <v>44.373060000000002</v>
      </c>
      <c r="DK28" s="17">
        <v>25.626940000000001</v>
      </c>
      <c r="DL28" s="17"/>
      <c r="DM28" s="17"/>
      <c r="DN28" s="17"/>
      <c r="DO28" s="17">
        <v>0</v>
      </c>
      <c r="DP28" s="17"/>
      <c r="DQ28" s="17"/>
      <c r="DR28" s="17"/>
      <c r="DS28" s="17">
        <v>0</v>
      </c>
      <c r="DT28" s="17"/>
      <c r="DU28" s="17"/>
      <c r="DV28" s="17"/>
      <c r="DW28" s="17">
        <v>0</v>
      </c>
      <c r="DX28" s="17"/>
      <c r="DY28" s="17"/>
      <c r="DZ28" s="17"/>
      <c r="EA28" s="17">
        <v>0</v>
      </c>
      <c r="EB28" s="17">
        <v>54.7</v>
      </c>
      <c r="EC28" s="17">
        <v>56.178640000000001</v>
      </c>
      <c r="ED28" s="17">
        <v>56.178640000000001</v>
      </c>
      <c r="EE28" s="17">
        <v>-1.47864</v>
      </c>
      <c r="EF28" s="17">
        <v>64.7</v>
      </c>
      <c r="EG28" s="17">
        <v>94.329899999999995</v>
      </c>
      <c r="EH28" s="17">
        <v>110.26321</v>
      </c>
      <c r="EI28" s="17">
        <v>-45.563209999999998</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c r="FC28" s="17">
        <v>0</v>
      </c>
      <c r="FD28" s="17">
        <v>38.6</v>
      </c>
      <c r="FE28" s="17">
        <v>39.998930000000001</v>
      </c>
      <c r="FF28" s="17">
        <v>39.998930000000001</v>
      </c>
      <c r="FG28" s="17">
        <v>-1.39893</v>
      </c>
      <c r="FH28" s="17">
        <v>67.400000000000006</v>
      </c>
      <c r="FI28" s="17">
        <v>67.010310000000004</v>
      </c>
      <c r="FJ28" s="17">
        <v>30.92784</v>
      </c>
      <c r="FK28" s="17">
        <v>36.472160000000002</v>
      </c>
      <c r="FL28" s="17">
        <v>0</v>
      </c>
      <c r="FM28" s="17"/>
      <c r="FN28" s="17"/>
      <c r="FO28" s="17">
        <v>0</v>
      </c>
      <c r="FP28" s="17">
        <v>18.2</v>
      </c>
      <c r="FQ28" s="17">
        <v>17.562139999999999</v>
      </c>
      <c r="FR28" s="17">
        <v>17.562139999999999</v>
      </c>
      <c r="FS28" s="17">
        <v>0.63785999999999998</v>
      </c>
      <c r="FT28" s="17">
        <v>11</v>
      </c>
      <c r="FU28" s="17">
        <v>9.1999999999999993</v>
      </c>
      <c r="FV28" s="17">
        <v>9.1999999999999993</v>
      </c>
      <c r="FW28" s="17">
        <v>1.8</v>
      </c>
      <c r="FX28" s="17">
        <v>62.3</v>
      </c>
      <c r="FY28" s="17">
        <v>70.581100000000006</v>
      </c>
      <c r="FZ28" s="17">
        <v>70.581100000000006</v>
      </c>
      <c r="GA28" s="17">
        <v>-8.2811000000000003</v>
      </c>
      <c r="GB28" s="17">
        <v>182.37808000000001</v>
      </c>
      <c r="GC28" s="17">
        <v>176.52330000000001</v>
      </c>
      <c r="GD28" s="17">
        <v>176.52330000000001</v>
      </c>
      <c r="GE28" s="17">
        <v>5.8547799999999999</v>
      </c>
      <c r="GF28" s="17">
        <v>182.55131</v>
      </c>
      <c r="GG28" s="17">
        <v>176.52330000000001</v>
      </c>
      <c r="GH28" s="17">
        <v>176.52330000000001</v>
      </c>
      <c r="GI28" s="17">
        <v>6.0280100000000001</v>
      </c>
      <c r="GJ28" s="17">
        <v>185.57050000000001</v>
      </c>
      <c r="GK28" s="17">
        <v>177.05340000000001</v>
      </c>
      <c r="GL28" s="17">
        <v>177.05340000000001</v>
      </c>
      <c r="GM28" s="17">
        <v>8.5170999999999992</v>
      </c>
      <c r="GN28" s="17">
        <v>101.3</v>
      </c>
      <c r="GO28" s="17">
        <v>93.468059999999994</v>
      </c>
      <c r="GP28" s="17">
        <v>91.948250000000002</v>
      </c>
      <c r="GQ28" s="17">
        <v>9.3517499999999991</v>
      </c>
      <c r="GR28" s="17">
        <v>7.8</v>
      </c>
      <c r="GS28" s="17">
        <v>7.9823300000000001</v>
      </c>
      <c r="GT28" s="17">
        <v>7.9823300000000001</v>
      </c>
      <c r="GU28" s="17">
        <v>-0.18232999999999999</v>
      </c>
      <c r="GV28" s="17">
        <v>9.1</v>
      </c>
      <c r="GW28" s="17">
        <v>8.3742199999999993</v>
      </c>
      <c r="GX28" s="17">
        <v>8.3742199999999993</v>
      </c>
      <c r="GY28" s="17">
        <v>0.72577999999999998</v>
      </c>
      <c r="GZ28" s="17">
        <v>0</v>
      </c>
      <c r="HA28" s="17"/>
      <c r="HB28" s="17"/>
      <c r="HC28" s="17">
        <v>0</v>
      </c>
      <c r="HD28" s="17">
        <v>21.5</v>
      </c>
      <c r="HE28" s="17">
        <v>21.751460000000002</v>
      </c>
      <c r="HF28" s="17">
        <v>21.751460000000002</v>
      </c>
      <c r="HG28" s="17">
        <v>-0.25146000000000002</v>
      </c>
      <c r="HH28" s="17">
        <v>2</v>
      </c>
      <c r="HI28" s="17">
        <v>1.97359</v>
      </c>
      <c r="HJ28" s="17">
        <v>1.97359</v>
      </c>
      <c r="HK28" s="17">
        <v>2.6409999999999999E-2</v>
      </c>
      <c r="HL28" s="17">
        <v>13.8</v>
      </c>
      <c r="HM28" s="17"/>
      <c r="HN28" s="17">
        <v>17.164000000000001</v>
      </c>
      <c r="HO28" s="17">
        <v>-3.3639999999999999</v>
      </c>
      <c r="HP28" s="17">
        <v>62.1</v>
      </c>
      <c r="HQ28" s="17">
        <v>56.958759999999998</v>
      </c>
      <c r="HR28" s="17">
        <v>61.643999999999998</v>
      </c>
      <c r="HS28" s="17">
        <v>0.45600000000000002</v>
      </c>
      <c r="HT28" s="17"/>
      <c r="HU28" s="17"/>
      <c r="HV28" s="17"/>
      <c r="HW28" s="17">
        <v>0</v>
      </c>
      <c r="HX28" s="17"/>
      <c r="HY28" s="17"/>
      <c r="HZ28" s="17"/>
      <c r="IA28" s="17">
        <v>0</v>
      </c>
      <c r="IB28" s="17">
        <v>80.400000000000006</v>
      </c>
      <c r="IC28" s="17">
        <v>62.568040000000003</v>
      </c>
      <c r="ID28" s="17">
        <v>85.482569999999996</v>
      </c>
      <c r="IE28" s="17">
        <v>-5.0825699999999996</v>
      </c>
      <c r="IF28" s="17">
        <v>0</v>
      </c>
      <c r="IG28" s="17"/>
      <c r="IH28" s="17"/>
      <c r="II28" s="17">
        <v>0</v>
      </c>
      <c r="IJ28" s="17"/>
      <c r="IK28" s="17"/>
      <c r="IL28" s="17"/>
      <c r="IM28" s="17">
        <v>0</v>
      </c>
      <c r="IN28" s="17">
        <v>45.4</v>
      </c>
      <c r="IO28" s="17">
        <v>45.221359999999997</v>
      </c>
      <c r="IP28" s="17">
        <v>45.221359999999997</v>
      </c>
      <c r="IQ28" s="17">
        <v>0.17863999999999999</v>
      </c>
      <c r="IR28" s="17"/>
      <c r="IS28" s="17"/>
      <c r="IT28" s="17"/>
      <c r="IU28" s="17">
        <v>0</v>
      </c>
      <c r="IV28" s="17"/>
      <c r="IW28" s="17"/>
      <c r="IX28" s="17"/>
      <c r="IY28" s="17">
        <v>0</v>
      </c>
      <c r="IZ28" s="17"/>
      <c r="JA28" s="17"/>
      <c r="JB28" s="17"/>
      <c r="JC28" s="17">
        <v>0</v>
      </c>
      <c r="JD28" s="17">
        <v>90.3</v>
      </c>
      <c r="JE28" s="17">
        <v>94.309200000000004</v>
      </c>
      <c r="JF28" s="17">
        <v>92.46</v>
      </c>
      <c r="JG28" s="17">
        <v>-2.16</v>
      </c>
      <c r="JH28" s="17">
        <v>138</v>
      </c>
      <c r="JI28" s="17">
        <v>185.16574</v>
      </c>
      <c r="JJ28" s="17">
        <v>185.16574</v>
      </c>
      <c r="JK28" s="17">
        <v>-47.16574</v>
      </c>
      <c r="JL28" s="17">
        <v>137.69999999999999</v>
      </c>
      <c r="JM28" s="17">
        <v>185.16574</v>
      </c>
      <c r="JN28" s="17">
        <v>185.16574</v>
      </c>
      <c r="JO28" s="17">
        <v>-47.465739999999997</v>
      </c>
      <c r="JP28" s="17">
        <v>135.6</v>
      </c>
      <c r="JQ28" s="17">
        <v>185.16574</v>
      </c>
      <c r="JR28" s="17">
        <v>185.16574</v>
      </c>
      <c r="JS28" s="17">
        <v>-49.565739999999998</v>
      </c>
      <c r="JT28" s="17">
        <v>240.1</v>
      </c>
      <c r="JU28" s="17">
        <v>278.58269000000001</v>
      </c>
      <c r="JV28" s="17">
        <v>278.58269000000001</v>
      </c>
      <c r="JW28" s="17">
        <v>-38.482689999999998</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1.4</v>
      </c>
      <c r="LE28" s="17">
        <v>0.63188999999999995</v>
      </c>
      <c r="LF28" s="17">
        <v>0.63188999999999995</v>
      </c>
      <c r="LG28" s="17">
        <v>0.76810999999999996</v>
      </c>
      <c r="LH28" s="17">
        <v>133.19999999999999</v>
      </c>
      <c r="LI28" s="17">
        <v>135.38252</v>
      </c>
      <c r="LJ28" s="17">
        <v>154.63917000000001</v>
      </c>
      <c r="LK28" s="17">
        <v>-21.439170000000001</v>
      </c>
      <c r="LL28" s="17">
        <v>105.3</v>
      </c>
      <c r="LM28" s="17">
        <v>63.967239999999997</v>
      </c>
      <c r="LN28" s="17">
        <v>59.793819999999997</v>
      </c>
      <c r="LO28" s="17">
        <v>45.506180000000001</v>
      </c>
      <c r="LP28" s="17">
        <v>48.1</v>
      </c>
      <c r="LQ28" s="17">
        <v>67.133979999999994</v>
      </c>
      <c r="LR28" s="17">
        <v>67.133979999999994</v>
      </c>
      <c r="LS28" s="17">
        <v>-19.03398</v>
      </c>
      <c r="LT28" s="17">
        <v>62.3</v>
      </c>
      <c r="LU28" s="17">
        <v>63.026119999999999</v>
      </c>
      <c r="LV28" s="17">
        <v>59.48028</v>
      </c>
      <c r="LW28" s="17">
        <v>2.8197199999999998</v>
      </c>
      <c r="LX28" s="17">
        <v>29.3</v>
      </c>
      <c r="LY28" s="17">
        <v>29.951460000000001</v>
      </c>
      <c r="LZ28" s="17">
        <v>29.951460000000001</v>
      </c>
      <c r="MA28" s="17">
        <v>-0.65146000000000004</v>
      </c>
      <c r="MB28" s="17"/>
      <c r="MC28" s="17"/>
      <c r="MD28" s="17"/>
      <c r="ME28" s="17">
        <v>0</v>
      </c>
      <c r="MF28" s="17"/>
      <c r="MG28" s="17"/>
      <c r="MH28" s="17"/>
      <c r="MI28" s="17">
        <v>0</v>
      </c>
      <c r="MJ28" s="17"/>
      <c r="MK28" s="17"/>
      <c r="ML28" s="17"/>
      <c r="MM28" s="17">
        <v>0</v>
      </c>
      <c r="MN28" s="17">
        <v>146.80000000000001</v>
      </c>
      <c r="MO28" s="17">
        <v>151.08876000000001</v>
      </c>
      <c r="MP28" s="17">
        <v>151.08876000000001</v>
      </c>
      <c r="MQ28" s="17">
        <v>-4.2887599999999999</v>
      </c>
      <c r="MR28" s="17">
        <v>149</v>
      </c>
      <c r="MS28" s="17">
        <v>151.08876000000001</v>
      </c>
      <c r="MT28" s="17">
        <v>151.08876000000001</v>
      </c>
      <c r="MU28" s="17">
        <v>-2.0887600000000002</v>
      </c>
      <c r="MV28" s="17">
        <v>150.4</v>
      </c>
      <c r="MW28" s="17">
        <v>151.54248000000001</v>
      </c>
      <c r="MX28" s="17">
        <v>151.54248000000001</v>
      </c>
      <c r="MY28" s="17">
        <v>-1.1424799999999999</v>
      </c>
      <c r="MZ28" s="17">
        <v>130.4</v>
      </c>
      <c r="NA28" s="17"/>
      <c r="NB28" s="17">
        <v>130</v>
      </c>
      <c r="NC28" s="17">
        <v>0.4</v>
      </c>
      <c r="ND28" s="17"/>
      <c r="NE28" s="17"/>
      <c r="NF28" s="17"/>
      <c r="NG28" s="17">
        <v>0</v>
      </c>
      <c r="NH28" s="17"/>
      <c r="NI28" s="17"/>
      <c r="NJ28" s="17"/>
      <c r="NK28" s="17">
        <v>0</v>
      </c>
      <c r="NL28" s="17"/>
      <c r="NM28" s="17"/>
      <c r="NN28" s="17"/>
      <c r="NO28" s="17">
        <v>0</v>
      </c>
      <c r="NP28" s="17"/>
      <c r="NQ28" s="17"/>
      <c r="NR28" s="17"/>
      <c r="NS28" s="17">
        <v>0</v>
      </c>
      <c r="NT28" s="17">
        <v>214.4</v>
      </c>
      <c r="NU28" s="17">
        <v>206.29038</v>
      </c>
      <c r="NV28" s="17">
        <v>206.29038</v>
      </c>
      <c r="NW28" s="17">
        <v>8.1096199999999996</v>
      </c>
      <c r="NX28" s="17">
        <v>102.7</v>
      </c>
      <c r="NY28" s="17">
        <v>103.45493</v>
      </c>
      <c r="NZ28" s="17">
        <v>103.45493</v>
      </c>
      <c r="OA28" s="17">
        <v>-0.75492999999999999</v>
      </c>
      <c r="OB28" s="17">
        <v>1.1000000000000001</v>
      </c>
      <c r="OC28" s="17"/>
      <c r="OD28" s="17">
        <v>1.1000000000000001</v>
      </c>
      <c r="OE28" s="17">
        <v>0</v>
      </c>
      <c r="OF28" s="17">
        <v>102.3</v>
      </c>
      <c r="OG28" s="17">
        <v>117.07</v>
      </c>
      <c r="OH28" s="17">
        <v>117.07</v>
      </c>
      <c r="OI28" s="17">
        <v>-14.77</v>
      </c>
      <c r="OJ28" s="17">
        <v>77.8</v>
      </c>
      <c r="OK28" s="17"/>
      <c r="OL28" s="17">
        <v>79.948999999999998</v>
      </c>
      <c r="OM28" s="17">
        <v>-2.149</v>
      </c>
      <c r="ON28" s="17">
        <v>9.5</v>
      </c>
      <c r="OO28" s="17">
        <v>14.494999999999999</v>
      </c>
      <c r="OP28" s="17">
        <v>14.494999999999999</v>
      </c>
      <c r="OQ28" s="17">
        <v>-4.9950000000000001</v>
      </c>
      <c r="OR28" s="17">
        <v>0.3</v>
      </c>
      <c r="OS28" s="17"/>
      <c r="OT28" s="17">
        <v>0.3</v>
      </c>
      <c r="OU28" s="17">
        <v>0</v>
      </c>
      <c r="OV28" s="17"/>
      <c r="OW28" s="17"/>
      <c r="OX28" s="17"/>
      <c r="OY28" s="17">
        <v>0</v>
      </c>
      <c r="OZ28" s="17"/>
      <c r="PA28" s="17"/>
      <c r="PB28" s="17"/>
      <c r="PC28" s="17">
        <v>0</v>
      </c>
      <c r="PD28" s="17">
        <v>10</v>
      </c>
      <c r="PE28" s="17">
        <v>9</v>
      </c>
      <c r="PF28" s="17">
        <v>9</v>
      </c>
      <c r="PG28" s="17">
        <v>1</v>
      </c>
      <c r="PH28" s="17">
        <v>2.5</v>
      </c>
      <c r="PI28" s="17">
        <v>2.0148199999999998</v>
      </c>
      <c r="PJ28" s="17">
        <v>1.46</v>
      </c>
      <c r="PK28" s="17">
        <v>1.04</v>
      </c>
      <c r="PL28" s="17">
        <v>195.8</v>
      </c>
      <c r="PM28" s="17"/>
      <c r="PN28" s="17">
        <v>204.5</v>
      </c>
      <c r="PO28" s="17">
        <v>-8.6999999999999993</v>
      </c>
      <c r="PP28" s="17">
        <v>0.6</v>
      </c>
      <c r="PQ28" s="17">
        <v>1</v>
      </c>
      <c r="PR28" s="17">
        <v>1</v>
      </c>
      <c r="PS28" s="17">
        <v>-0.4</v>
      </c>
      <c r="PT28" s="17">
        <v>1.5</v>
      </c>
      <c r="PU28" s="17">
        <v>1.7</v>
      </c>
      <c r="PV28" s="17">
        <v>1.7</v>
      </c>
      <c r="PW28" s="17">
        <v>-0.2</v>
      </c>
      <c r="PX28" s="17">
        <v>4.8</v>
      </c>
      <c r="PY28" s="17">
        <v>4.5999999999999996</v>
      </c>
      <c r="PZ28" s="17">
        <v>4.5999999999999996</v>
      </c>
      <c r="QA28" s="17">
        <v>0.2</v>
      </c>
      <c r="QB28" s="17">
        <v>20.100000000000001</v>
      </c>
      <c r="QC28" s="17">
        <v>19.417480000000001</v>
      </c>
      <c r="QD28" s="17">
        <v>19.417480000000001</v>
      </c>
      <c r="QE28" s="17">
        <v>0.68252000000000002</v>
      </c>
      <c r="QF28" s="17">
        <v>4.5999999999999996</v>
      </c>
      <c r="QG28" s="17">
        <v>3.8</v>
      </c>
      <c r="QH28" s="17">
        <v>3.8</v>
      </c>
      <c r="QI28" s="17">
        <v>0.8</v>
      </c>
      <c r="QJ28" s="17">
        <v>4</v>
      </c>
      <c r="QK28" s="17">
        <v>3.1</v>
      </c>
      <c r="QL28" s="17">
        <v>3.1</v>
      </c>
      <c r="QM28" s="17">
        <v>0.9</v>
      </c>
      <c r="QN28" s="17">
        <v>3.5</v>
      </c>
      <c r="QO28" s="17">
        <v>3.5</v>
      </c>
      <c r="QP28" s="17">
        <v>3.5</v>
      </c>
      <c r="QQ28" s="17">
        <v>0</v>
      </c>
      <c r="QR28" s="17">
        <v>18.5</v>
      </c>
      <c r="QS28" s="17">
        <v>17.669899999999998</v>
      </c>
      <c r="QT28" s="17">
        <v>17.669899999999998</v>
      </c>
      <c r="QU28" s="17">
        <v>0.83009999999999995</v>
      </c>
      <c r="QV28" s="17">
        <v>14.648999999999999</v>
      </c>
      <c r="QW28" s="17"/>
      <c r="QX28" s="17">
        <v>15.744999999999999</v>
      </c>
      <c r="QY28" s="17">
        <v>-1.0960000000000001</v>
      </c>
      <c r="QZ28" s="17">
        <v>17.542000000000002</v>
      </c>
      <c r="RA28" s="17"/>
      <c r="RB28" s="17">
        <v>18.134</v>
      </c>
      <c r="RC28" s="17">
        <v>-0.59199999999999997</v>
      </c>
      <c r="RD28" s="17">
        <v>31.9</v>
      </c>
      <c r="RE28" s="17">
        <v>26.315000000000001</v>
      </c>
      <c r="RF28" s="17">
        <v>26.315000000000001</v>
      </c>
      <c r="RG28" s="17">
        <v>5.585</v>
      </c>
      <c r="RH28" s="17">
        <v>77.7</v>
      </c>
      <c r="RI28" s="17">
        <v>74.977000000000004</v>
      </c>
      <c r="RJ28" s="17">
        <v>74.977000000000004</v>
      </c>
      <c r="RK28" s="17">
        <v>2.7229999999999999</v>
      </c>
      <c r="RL28" s="17">
        <v>19.3</v>
      </c>
      <c r="RM28" s="17"/>
      <c r="RN28" s="17">
        <v>17.518999999999998</v>
      </c>
      <c r="RO28" s="17">
        <v>1.7809999999999999</v>
      </c>
      <c r="RP28" s="17">
        <v>2.2000000000000002</v>
      </c>
      <c r="RQ28" s="17">
        <v>1.92</v>
      </c>
      <c r="RR28" s="17">
        <v>1.92</v>
      </c>
      <c r="RS28" s="17">
        <v>0.28000000000000003</v>
      </c>
      <c r="RT28" s="17">
        <v>18.899999999999999</v>
      </c>
      <c r="RU28" s="17">
        <v>14.47247</v>
      </c>
      <c r="RV28" s="17">
        <v>19.772780000000001</v>
      </c>
      <c r="RW28" s="17">
        <v>-0.87278</v>
      </c>
      <c r="RX28" s="17">
        <v>1.8</v>
      </c>
      <c r="RY28" s="17">
        <v>1.1259999999999999</v>
      </c>
      <c r="RZ28" s="17">
        <v>1.1259999999999999</v>
      </c>
      <c r="SA28" s="17">
        <v>0.67400000000000004</v>
      </c>
      <c r="SB28" s="17">
        <v>0.3</v>
      </c>
      <c r="SC28" s="17">
        <v>0.4</v>
      </c>
      <c r="SD28" s="17">
        <v>0.4</v>
      </c>
      <c r="SE28" s="17">
        <v>-0.1</v>
      </c>
      <c r="SF28" s="17">
        <v>7.9</v>
      </c>
      <c r="SG28" s="17">
        <v>7.3</v>
      </c>
      <c r="SH28" s="17">
        <v>7.3</v>
      </c>
      <c r="SI28" s="17">
        <v>0.6</v>
      </c>
      <c r="SJ28" s="17">
        <v>2</v>
      </c>
      <c r="SK28" s="17">
        <v>2.2999999999999998</v>
      </c>
      <c r="SL28" s="17">
        <v>2.2999999999999998</v>
      </c>
      <c r="SM28" s="17">
        <v>-0.3</v>
      </c>
      <c r="SN28" s="17">
        <v>7</v>
      </c>
      <c r="SO28" s="17">
        <v>7</v>
      </c>
      <c r="SP28" s="17">
        <v>7</v>
      </c>
      <c r="SQ28" s="17">
        <v>0</v>
      </c>
      <c r="SR28" s="17">
        <v>10.199999999999999</v>
      </c>
      <c r="SS28" s="17">
        <v>10</v>
      </c>
      <c r="ST28" s="17">
        <v>10</v>
      </c>
      <c r="SU28" s="17">
        <v>0.2</v>
      </c>
      <c r="SV28" s="17">
        <v>9.9</v>
      </c>
      <c r="SW28" s="17">
        <v>10</v>
      </c>
      <c r="SX28" s="17">
        <v>10</v>
      </c>
      <c r="SY28" s="17">
        <v>-0.1</v>
      </c>
      <c r="SZ28" s="17">
        <v>8.1999999999999993</v>
      </c>
      <c r="TA28" s="17">
        <v>13.301</v>
      </c>
      <c r="TB28" s="17">
        <v>13.301</v>
      </c>
      <c r="TC28" s="17">
        <v>-5.101</v>
      </c>
      <c r="TD28" s="17">
        <v>14.9</v>
      </c>
      <c r="TE28" s="17">
        <v>32.959000000000003</v>
      </c>
      <c r="TF28" s="17">
        <v>32.959000000000003</v>
      </c>
      <c r="TG28" s="17">
        <v>-18.059000000000001</v>
      </c>
      <c r="TH28" s="17">
        <v>36.6</v>
      </c>
      <c r="TI28" s="17"/>
      <c r="TJ28" s="17">
        <v>35.962000000000003</v>
      </c>
      <c r="TK28" s="17">
        <v>0.63800000000000001</v>
      </c>
      <c r="TL28" s="17">
        <v>98.1</v>
      </c>
      <c r="TM28" s="17">
        <v>63.761600000000001</v>
      </c>
      <c r="TN28" s="17">
        <v>76.775999999999996</v>
      </c>
      <c r="TO28" s="17">
        <v>21.324000000000002</v>
      </c>
      <c r="TP28" s="17">
        <v>95.8</v>
      </c>
      <c r="TQ28" s="17">
        <v>76.058850000000007</v>
      </c>
      <c r="TR28" s="17">
        <v>84.292000000000002</v>
      </c>
      <c r="TS28" s="17">
        <v>11.507999999999999</v>
      </c>
      <c r="TT28" s="17">
        <v>15.1</v>
      </c>
      <c r="TU28" s="17">
        <v>10.25698</v>
      </c>
      <c r="TV28" s="17">
        <v>9.7769999999999992</v>
      </c>
      <c r="TW28" s="17">
        <v>5.3230000000000004</v>
      </c>
      <c r="TX28" s="17">
        <v>8.8000000000000007</v>
      </c>
      <c r="TY28" s="17">
        <v>8.1345700000000001</v>
      </c>
      <c r="TZ28" s="17">
        <v>7.8280000000000003</v>
      </c>
      <c r="UA28" s="17">
        <v>0.97199999999999998</v>
      </c>
      <c r="UB28" s="17">
        <v>10.5</v>
      </c>
      <c r="UC28" s="17">
        <v>8</v>
      </c>
      <c r="UD28" s="17">
        <v>8</v>
      </c>
      <c r="UE28" s="17">
        <v>2.5</v>
      </c>
      <c r="UF28" s="17">
        <v>3.9</v>
      </c>
      <c r="UG28" s="17">
        <v>3</v>
      </c>
      <c r="UH28" s="17">
        <v>3</v>
      </c>
      <c r="UI28" s="17">
        <v>0.9</v>
      </c>
      <c r="UJ28" s="17">
        <v>8</v>
      </c>
      <c r="UK28" s="17">
        <v>7.5</v>
      </c>
      <c r="UL28" s="17">
        <v>7.5</v>
      </c>
      <c r="UM28" s="17">
        <v>0.5</v>
      </c>
      <c r="UN28" s="17">
        <v>4.7</v>
      </c>
      <c r="UO28" s="17">
        <v>3.8</v>
      </c>
      <c r="UP28" s="17">
        <v>3.8</v>
      </c>
      <c r="UQ28" s="17">
        <v>0.9</v>
      </c>
      <c r="UR28" s="17">
        <v>5.4</v>
      </c>
      <c r="US28" s="17">
        <v>4.2</v>
      </c>
      <c r="UT28" s="17">
        <v>4.2</v>
      </c>
      <c r="UU28" s="17">
        <v>1.2</v>
      </c>
      <c r="UV28" s="17">
        <v>5.8</v>
      </c>
      <c r="UW28" s="17">
        <v>4.4000000000000004</v>
      </c>
      <c r="UX28" s="17">
        <v>4.4000000000000004</v>
      </c>
      <c r="UY28" s="17">
        <v>1.4</v>
      </c>
      <c r="UZ28" s="17">
        <v>8.9</v>
      </c>
      <c r="VA28" s="17">
        <v>12.231999999999999</v>
      </c>
      <c r="VB28" s="17">
        <v>12.231999999999999</v>
      </c>
      <c r="VC28" s="17">
        <v>-3.3319999999999999</v>
      </c>
      <c r="VD28" s="17">
        <v>253</v>
      </c>
      <c r="VE28" s="17"/>
      <c r="VF28" s="17">
        <v>250.4</v>
      </c>
      <c r="VG28" s="17">
        <v>2.6</v>
      </c>
      <c r="VH28" s="17">
        <v>15.8</v>
      </c>
      <c r="VI28" s="17"/>
      <c r="VJ28" s="17">
        <v>15.138</v>
      </c>
      <c r="VK28" s="17">
        <v>0.66200000000000003</v>
      </c>
      <c r="VL28" s="17">
        <v>141.80000000000001</v>
      </c>
      <c r="VM28" s="17"/>
      <c r="VN28" s="17">
        <v>141.21700000000001</v>
      </c>
      <c r="VO28" s="17">
        <v>0.58299999999999996</v>
      </c>
      <c r="VP28" s="17">
        <v>0.6</v>
      </c>
      <c r="VQ28" s="17">
        <v>0.6</v>
      </c>
      <c r="VR28" s="17">
        <v>0.6</v>
      </c>
      <c r="VS28" s="17">
        <v>0</v>
      </c>
      <c r="VT28" s="17">
        <v>123.8</v>
      </c>
      <c r="VU28" s="17">
        <v>51.657850000000003</v>
      </c>
      <c r="VV28" s="17">
        <v>61</v>
      </c>
      <c r="VW28" s="17">
        <v>62.8</v>
      </c>
      <c r="VX28" s="17">
        <v>129.4</v>
      </c>
      <c r="VY28" s="17">
        <v>69.702029999999993</v>
      </c>
      <c r="VZ28" s="17">
        <v>78</v>
      </c>
      <c r="WA28" s="17">
        <v>51.4</v>
      </c>
      <c r="WB28" s="17">
        <v>103.4</v>
      </c>
      <c r="WC28" s="17"/>
      <c r="WD28" s="17">
        <v>105.886</v>
      </c>
      <c r="WE28" s="17">
        <v>-2.4860000000000002</v>
      </c>
      <c r="WF28" s="17">
        <v>2.9</v>
      </c>
      <c r="WG28" s="17">
        <v>2.9009999999999998</v>
      </c>
      <c r="WH28" s="17">
        <v>2.9009999999999998</v>
      </c>
      <c r="WI28" s="17">
        <v>-1E-3</v>
      </c>
      <c r="WJ28" s="17">
        <v>2.4</v>
      </c>
      <c r="WK28" s="17">
        <v>2.4</v>
      </c>
      <c r="WL28" s="17">
        <v>2.4</v>
      </c>
      <c r="WM28" s="17">
        <v>0</v>
      </c>
      <c r="WN28" s="17">
        <v>2.4</v>
      </c>
      <c r="WO28" s="17">
        <v>2.4</v>
      </c>
      <c r="WP28" s="17">
        <v>2.4</v>
      </c>
      <c r="WQ28" s="17">
        <v>0</v>
      </c>
      <c r="WR28" s="17">
        <v>2.2999999999999998</v>
      </c>
      <c r="WS28" s="17">
        <v>2.8</v>
      </c>
      <c r="WT28" s="17">
        <v>2.8</v>
      </c>
      <c r="WU28" s="17">
        <v>-0.5</v>
      </c>
      <c r="WV28" s="17">
        <v>15.7</v>
      </c>
      <c r="WW28" s="17"/>
      <c r="WX28" s="17">
        <v>16.623000000000001</v>
      </c>
      <c r="WY28" s="17">
        <v>-0.92300000000000004</v>
      </c>
      <c r="WZ28" s="17">
        <v>6.8</v>
      </c>
      <c r="XA28" s="17">
        <v>6.8</v>
      </c>
      <c r="XB28" s="17">
        <v>6.8</v>
      </c>
      <c r="XC28" s="17">
        <v>0</v>
      </c>
      <c r="XD28" s="17">
        <v>19.600000000000001</v>
      </c>
      <c r="XE28" s="17">
        <v>19.223299999999998</v>
      </c>
      <c r="XF28" s="17">
        <v>19.223299999999998</v>
      </c>
      <c r="XG28" s="17">
        <v>0.37669999999999998</v>
      </c>
      <c r="XH28" s="17">
        <v>9.1999999999999993</v>
      </c>
      <c r="XI28" s="17">
        <v>10.8</v>
      </c>
      <c r="XJ28" s="17">
        <v>10.8</v>
      </c>
      <c r="XK28" s="17">
        <v>-1.6</v>
      </c>
      <c r="XL28" s="17">
        <v>28.9</v>
      </c>
      <c r="XM28" s="17">
        <v>29</v>
      </c>
      <c r="XN28" s="17">
        <v>29</v>
      </c>
      <c r="XO28" s="17">
        <v>-0.1</v>
      </c>
      <c r="XP28" s="17">
        <v>33.1</v>
      </c>
      <c r="XQ28" s="17">
        <v>29</v>
      </c>
      <c r="XR28" s="17">
        <v>29</v>
      </c>
      <c r="XS28" s="17">
        <v>4.0999999999999996</v>
      </c>
      <c r="XT28" s="17"/>
      <c r="XU28" s="17"/>
      <c r="XV28" s="17"/>
      <c r="XW28" s="17">
        <v>0</v>
      </c>
      <c r="XX28" s="17">
        <v>18.7</v>
      </c>
      <c r="XY28" s="17">
        <v>20</v>
      </c>
      <c r="XZ28" s="17">
        <v>20</v>
      </c>
      <c r="YA28" s="17">
        <v>-1.3</v>
      </c>
      <c r="YB28" s="17"/>
      <c r="YC28" s="17"/>
      <c r="YD28" s="17"/>
      <c r="YE28" s="17">
        <v>0</v>
      </c>
      <c r="YF28" s="17">
        <v>11.03</v>
      </c>
      <c r="YG28" s="17">
        <v>11</v>
      </c>
      <c r="YH28" s="17">
        <v>11</v>
      </c>
      <c r="YI28" s="17">
        <v>0.03</v>
      </c>
    </row>
    <row r="29" spans="1:659" ht="24" customHeight="1" x14ac:dyDescent="0.3">
      <c r="A29" s="1"/>
      <c r="B29" s="16" t="s">
        <v>44</v>
      </c>
      <c r="C29" s="16" t="s">
        <v>756</v>
      </c>
      <c r="D29" s="17">
        <v>61</v>
      </c>
      <c r="E29" s="17">
        <v>42.603479999999998</v>
      </c>
      <c r="F29" s="17">
        <v>37.82978</v>
      </c>
      <c r="G29" s="17">
        <v>23.17022</v>
      </c>
      <c r="H29" s="17">
        <v>576.5</v>
      </c>
      <c r="I29" s="17">
        <v>554.17327999999998</v>
      </c>
      <c r="J29" s="17">
        <v>554.17327999999998</v>
      </c>
      <c r="K29" s="17">
        <v>22.326720000000002</v>
      </c>
      <c r="L29" s="17">
        <v>193.8</v>
      </c>
      <c r="M29" s="17">
        <v>180.28242</v>
      </c>
      <c r="N29" s="17">
        <v>180.28242</v>
      </c>
      <c r="O29" s="17">
        <v>13.517580000000001</v>
      </c>
      <c r="P29" s="17"/>
      <c r="Q29" s="17"/>
      <c r="R29" s="17"/>
      <c r="S29" s="17">
        <v>0</v>
      </c>
      <c r="T29" s="17"/>
      <c r="U29" s="17"/>
      <c r="V29" s="17"/>
      <c r="W29" s="17">
        <v>0</v>
      </c>
      <c r="X29" s="17">
        <v>44.8</v>
      </c>
      <c r="Y29" s="17">
        <v>20.618559999999999</v>
      </c>
      <c r="Z29" s="17">
        <v>12.09104</v>
      </c>
      <c r="AA29" s="17">
        <v>32.708959999999998</v>
      </c>
      <c r="AB29" s="17">
        <v>124.7</v>
      </c>
      <c r="AC29" s="17">
        <v>87.85</v>
      </c>
      <c r="AD29" s="17">
        <v>87.85</v>
      </c>
      <c r="AE29" s="17">
        <v>36.85</v>
      </c>
      <c r="AF29" s="17"/>
      <c r="AG29" s="17"/>
      <c r="AH29" s="17"/>
      <c r="AI29" s="17">
        <v>0</v>
      </c>
      <c r="AJ29" s="17"/>
      <c r="AK29" s="17"/>
      <c r="AL29" s="17"/>
      <c r="AM29" s="17">
        <v>0</v>
      </c>
      <c r="AN29" s="17">
        <v>128.9</v>
      </c>
      <c r="AO29" s="17">
        <v>195.36055999999999</v>
      </c>
      <c r="AP29" s="17">
        <v>196.22801999999999</v>
      </c>
      <c r="AQ29" s="17">
        <v>-67.328019999999995</v>
      </c>
      <c r="AR29" s="17">
        <v>128.69999999999999</v>
      </c>
      <c r="AS29" s="17">
        <v>195.36055999999999</v>
      </c>
      <c r="AT29" s="17">
        <v>196.22801999999999</v>
      </c>
      <c r="AU29" s="17">
        <v>-67.528019999999998</v>
      </c>
      <c r="AV29" s="17">
        <v>128.6</v>
      </c>
      <c r="AW29" s="17">
        <v>195.36055999999999</v>
      </c>
      <c r="AX29" s="17">
        <v>196.22801999999999</v>
      </c>
      <c r="AY29" s="17">
        <v>-67.628020000000006</v>
      </c>
      <c r="AZ29" s="17">
        <v>224.5</v>
      </c>
      <c r="BA29" s="17">
        <v>293.92084</v>
      </c>
      <c r="BB29" s="17">
        <v>295.22593999999998</v>
      </c>
      <c r="BC29" s="17">
        <v>-70.725939999999994</v>
      </c>
      <c r="BD29" s="17">
        <v>209.6</v>
      </c>
      <c r="BE29" s="17">
        <v>207.04164</v>
      </c>
      <c r="BF29" s="17">
        <v>207.04164</v>
      </c>
      <c r="BG29" s="17">
        <v>2.55836</v>
      </c>
      <c r="BH29" s="17">
        <v>109.7</v>
      </c>
      <c r="BI29" s="17">
        <v>103.8317</v>
      </c>
      <c r="BJ29" s="17">
        <v>103.8317</v>
      </c>
      <c r="BK29" s="17">
        <v>5.8682999999999996</v>
      </c>
      <c r="BL29" s="17">
        <v>119.9</v>
      </c>
      <c r="BM29" s="17">
        <v>118.58284</v>
      </c>
      <c r="BN29" s="17">
        <v>78.883480000000006</v>
      </c>
      <c r="BO29" s="17">
        <v>41.01652</v>
      </c>
      <c r="BP29" s="17">
        <v>3</v>
      </c>
      <c r="BQ29" s="17">
        <v>3.4527100000000002</v>
      </c>
      <c r="BR29" s="17">
        <v>3.4527100000000002</v>
      </c>
      <c r="BS29" s="17">
        <v>-0.45271</v>
      </c>
      <c r="BT29" s="17"/>
      <c r="BU29" s="17"/>
      <c r="BV29" s="17"/>
      <c r="BW29" s="17">
        <v>0</v>
      </c>
      <c r="BX29" s="17"/>
      <c r="BY29" s="17"/>
      <c r="BZ29" s="17"/>
      <c r="CA29" s="17">
        <v>0</v>
      </c>
      <c r="CB29" s="17"/>
      <c r="CC29" s="17"/>
      <c r="CD29" s="17"/>
      <c r="CE29" s="17">
        <v>0</v>
      </c>
      <c r="CF29" s="17"/>
      <c r="CG29" s="17"/>
      <c r="CH29" s="17"/>
      <c r="CI29" s="17">
        <v>0</v>
      </c>
      <c r="CJ29" s="17">
        <v>132.80000000000001</v>
      </c>
      <c r="CK29" s="17">
        <v>129.16589999999999</v>
      </c>
      <c r="CL29" s="17">
        <v>129.16589999999999</v>
      </c>
      <c r="CM29" s="17">
        <v>3.6341000000000001</v>
      </c>
      <c r="CN29" s="17">
        <v>8.109</v>
      </c>
      <c r="CO29" s="17">
        <v>5.1333399999999996</v>
      </c>
      <c r="CP29" s="17">
        <v>5.1333399999999996</v>
      </c>
      <c r="CQ29" s="17">
        <v>2.97566</v>
      </c>
      <c r="CR29" s="17">
        <v>6.5789999999999997</v>
      </c>
      <c r="CS29" s="17">
        <v>2.8177599999999998</v>
      </c>
      <c r="CT29" s="17">
        <v>2.8177599999999998</v>
      </c>
      <c r="CU29" s="17">
        <v>3.7612399999999999</v>
      </c>
      <c r="CV29" s="17"/>
      <c r="CW29" s="17"/>
      <c r="CX29" s="17"/>
      <c r="CY29" s="17">
        <v>0</v>
      </c>
      <c r="CZ29" s="17">
        <v>6.9</v>
      </c>
      <c r="DA29" s="17">
        <v>6.8787000000000003</v>
      </c>
      <c r="DB29" s="17">
        <v>6.8787000000000003</v>
      </c>
      <c r="DC29" s="17">
        <v>2.1299999999999999E-2</v>
      </c>
      <c r="DD29" s="17">
        <v>11.3</v>
      </c>
      <c r="DE29" s="17">
        <v>14.919420000000001</v>
      </c>
      <c r="DF29" s="17">
        <v>14.919420000000001</v>
      </c>
      <c r="DG29" s="17">
        <v>-3.6194199999999999</v>
      </c>
      <c r="DH29" s="17">
        <v>71.900000000000006</v>
      </c>
      <c r="DI29" s="17">
        <v>59.864919999999998</v>
      </c>
      <c r="DJ29" s="17">
        <v>56.283250000000002</v>
      </c>
      <c r="DK29" s="17">
        <v>15.61675</v>
      </c>
      <c r="DL29" s="17"/>
      <c r="DM29" s="17"/>
      <c r="DN29" s="17"/>
      <c r="DO29" s="17">
        <v>0</v>
      </c>
      <c r="DP29" s="17"/>
      <c r="DQ29" s="17"/>
      <c r="DR29" s="17"/>
      <c r="DS29" s="17">
        <v>0</v>
      </c>
      <c r="DT29" s="17"/>
      <c r="DU29" s="17"/>
      <c r="DV29" s="17"/>
      <c r="DW29" s="17">
        <v>0</v>
      </c>
      <c r="DX29" s="17"/>
      <c r="DY29" s="17"/>
      <c r="DZ29" s="17"/>
      <c r="EA29" s="17">
        <v>0</v>
      </c>
      <c r="EB29" s="17">
        <v>54.6</v>
      </c>
      <c r="EC29" s="17">
        <v>56.178640000000001</v>
      </c>
      <c r="ED29" s="17">
        <v>56.178640000000001</v>
      </c>
      <c r="EE29" s="17">
        <v>-1.57864</v>
      </c>
      <c r="EF29" s="17">
        <v>86.5</v>
      </c>
      <c r="EG29" s="17">
        <v>102.72038000000001</v>
      </c>
      <c r="EH29" s="17"/>
      <c r="EI29" s="17">
        <v>86.5</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c r="FC29" s="17">
        <v>0</v>
      </c>
      <c r="FD29" s="17">
        <v>40.5</v>
      </c>
      <c r="FE29" s="17">
        <v>59.887120000000003</v>
      </c>
      <c r="FF29" s="17">
        <v>59.887120000000003</v>
      </c>
      <c r="FG29" s="17">
        <v>-19.387119999999999</v>
      </c>
      <c r="FH29" s="17">
        <v>55.1</v>
      </c>
      <c r="FI29" s="17">
        <v>55.258679999999998</v>
      </c>
      <c r="FJ29" s="17">
        <v>67.010310000000004</v>
      </c>
      <c r="FK29" s="17">
        <v>-11.910310000000001</v>
      </c>
      <c r="FL29" s="17">
        <v>9.6999999999999993</v>
      </c>
      <c r="FM29" s="17"/>
      <c r="FN29" s="17">
        <v>14.56256</v>
      </c>
      <c r="FO29" s="17">
        <v>-4.8625600000000002</v>
      </c>
      <c r="FP29" s="17">
        <v>18.2</v>
      </c>
      <c r="FQ29" s="17">
        <v>17.562139999999999</v>
      </c>
      <c r="FR29" s="17">
        <v>17.562139999999999</v>
      </c>
      <c r="FS29" s="17">
        <v>0.63785999999999998</v>
      </c>
      <c r="FT29" s="17">
        <v>11</v>
      </c>
      <c r="FU29" s="17">
        <v>9.1999999999999993</v>
      </c>
      <c r="FV29" s="17">
        <v>9.1999999999999993</v>
      </c>
      <c r="FW29" s="17">
        <v>1.8</v>
      </c>
      <c r="FX29" s="17">
        <v>70.2</v>
      </c>
      <c r="FY29" s="17">
        <v>70.581100000000006</v>
      </c>
      <c r="FZ29" s="17">
        <v>70.581100000000006</v>
      </c>
      <c r="GA29" s="17">
        <v>-0.38109999999999999</v>
      </c>
      <c r="GB29" s="17">
        <v>169.27601999999999</v>
      </c>
      <c r="GC29" s="17">
        <v>143.32320000000001</v>
      </c>
      <c r="GD29" s="17">
        <v>143.32320000000001</v>
      </c>
      <c r="GE29" s="17">
        <v>25.952819999999999</v>
      </c>
      <c r="GF29" s="17">
        <v>169.53729999999999</v>
      </c>
      <c r="GG29" s="17">
        <v>143.32320000000001</v>
      </c>
      <c r="GH29" s="17">
        <v>143.32320000000001</v>
      </c>
      <c r="GI29" s="17">
        <v>26.214099999999998</v>
      </c>
      <c r="GJ29" s="17">
        <v>177.52762999999999</v>
      </c>
      <c r="GK29" s="17">
        <v>143.75360000000001</v>
      </c>
      <c r="GL29" s="17">
        <v>143.75360000000001</v>
      </c>
      <c r="GM29" s="17">
        <v>33.774030000000003</v>
      </c>
      <c r="GN29" s="17">
        <v>99</v>
      </c>
      <c r="GO29" s="17">
        <v>93.468059999999994</v>
      </c>
      <c r="GP29" s="17">
        <v>91.948250000000002</v>
      </c>
      <c r="GQ29" s="17">
        <v>7.0517500000000002</v>
      </c>
      <c r="GR29" s="17">
        <v>7.8</v>
      </c>
      <c r="GS29" s="17">
        <v>7.9823300000000001</v>
      </c>
      <c r="GT29" s="17">
        <v>7.9823300000000001</v>
      </c>
      <c r="GU29" s="17">
        <v>-0.18232999999999999</v>
      </c>
      <c r="GV29" s="17">
        <v>8.9</v>
      </c>
      <c r="GW29" s="17">
        <v>8.3742199999999993</v>
      </c>
      <c r="GX29" s="17">
        <v>8.3742199999999993</v>
      </c>
      <c r="GY29" s="17">
        <v>0.52578000000000003</v>
      </c>
      <c r="GZ29" s="17">
        <v>0</v>
      </c>
      <c r="HA29" s="17"/>
      <c r="HB29" s="17"/>
      <c r="HC29" s="17">
        <v>0</v>
      </c>
      <c r="HD29" s="17">
        <v>21.3</v>
      </c>
      <c r="HE29" s="17">
        <v>21.751460000000002</v>
      </c>
      <c r="HF29" s="17">
        <v>21.751460000000002</v>
      </c>
      <c r="HG29" s="17">
        <v>-0.45145999999999997</v>
      </c>
      <c r="HH29" s="17">
        <v>2</v>
      </c>
      <c r="HI29" s="17">
        <v>1.97359</v>
      </c>
      <c r="HJ29" s="17">
        <v>1.97359</v>
      </c>
      <c r="HK29" s="17">
        <v>2.6409999999999999E-2</v>
      </c>
      <c r="HL29" s="17">
        <v>13.8</v>
      </c>
      <c r="HM29" s="17"/>
      <c r="HN29" s="17">
        <v>17.164000000000001</v>
      </c>
      <c r="HO29" s="17">
        <v>-3.3639999999999999</v>
      </c>
      <c r="HP29" s="17">
        <v>65.5</v>
      </c>
      <c r="HQ29" s="17">
        <v>67.824929999999995</v>
      </c>
      <c r="HR29" s="17">
        <v>99.22681</v>
      </c>
      <c r="HS29" s="17">
        <v>-33.72681</v>
      </c>
      <c r="HT29" s="17"/>
      <c r="HU29" s="17"/>
      <c r="HV29" s="17"/>
      <c r="HW29" s="17">
        <v>0</v>
      </c>
      <c r="HX29" s="17"/>
      <c r="HY29" s="17"/>
      <c r="HZ29" s="17"/>
      <c r="IA29" s="17">
        <v>0</v>
      </c>
      <c r="IB29" s="17">
        <v>80</v>
      </c>
      <c r="IC29" s="17">
        <v>62.568040000000003</v>
      </c>
      <c r="ID29" s="17">
        <v>85.482579999999999</v>
      </c>
      <c r="IE29" s="17">
        <v>-5.4825799999999996</v>
      </c>
      <c r="IF29" s="17">
        <v>0</v>
      </c>
      <c r="IG29" s="17"/>
      <c r="IH29" s="17"/>
      <c r="II29" s="17">
        <v>0</v>
      </c>
      <c r="IJ29" s="17"/>
      <c r="IK29" s="17"/>
      <c r="IL29" s="17"/>
      <c r="IM29" s="17">
        <v>0</v>
      </c>
      <c r="IN29" s="17">
        <v>45.2</v>
      </c>
      <c r="IO29" s="17">
        <v>45.221359999999997</v>
      </c>
      <c r="IP29" s="17">
        <v>45.221359999999997</v>
      </c>
      <c r="IQ29" s="17">
        <v>-2.1360000000000001E-2</v>
      </c>
      <c r="IR29" s="17"/>
      <c r="IS29" s="17"/>
      <c r="IT29" s="17"/>
      <c r="IU29" s="17">
        <v>0</v>
      </c>
      <c r="IV29" s="17"/>
      <c r="IW29" s="17"/>
      <c r="IX29" s="17"/>
      <c r="IY29" s="17">
        <v>0</v>
      </c>
      <c r="IZ29" s="17"/>
      <c r="JA29" s="17"/>
      <c r="JB29" s="17"/>
      <c r="JC29" s="17">
        <v>0</v>
      </c>
      <c r="JD29" s="17">
        <v>90.2</v>
      </c>
      <c r="JE29" s="17">
        <v>94.309200000000004</v>
      </c>
      <c r="JF29" s="17">
        <v>92.46</v>
      </c>
      <c r="JG29" s="17">
        <v>-2.2599999999999998</v>
      </c>
      <c r="JH29" s="17">
        <v>153.4</v>
      </c>
      <c r="JI29" s="17">
        <v>184.97702000000001</v>
      </c>
      <c r="JJ29" s="17">
        <v>184.97702000000001</v>
      </c>
      <c r="JK29" s="17">
        <v>-31.577020000000001</v>
      </c>
      <c r="JL29" s="17">
        <v>153.30000000000001</v>
      </c>
      <c r="JM29" s="17">
        <v>184.97702000000001</v>
      </c>
      <c r="JN29" s="17">
        <v>184.97702000000001</v>
      </c>
      <c r="JO29" s="17">
        <v>-31.677019999999999</v>
      </c>
      <c r="JP29" s="17">
        <v>153.30000000000001</v>
      </c>
      <c r="JQ29" s="17">
        <v>184.97702000000001</v>
      </c>
      <c r="JR29" s="17">
        <v>184.97702000000001</v>
      </c>
      <c r="JS29" s="17">
        <v>-31.677019999999999</v>
      </c>
      <c r="JT29" s="17">
        <v>237.9</v>
      </c>
      <c r="JU29" s="17">
        <v>278.29876000000002</v>
      </c>
      <c r="JV29" s="17">
        <v>278.29876000000002</v>
      </c>
      <c r="JW29" s="17">
        <v>-40.398760000000003</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1.4</v>
      </c>
      <c r="LE29" s="17">
        <v>0.63188999999999995</v>
      </c>
      <c r="LF29" s="17">
        <v>0.63188999999999995</v>
      </c>
      <c r="LG29" s="17">
        <v>0.76810999999999996</v>
      </c>
      <c r="LH29" s="17">
        <v>131.6</v>
      </c>
      <c r="LI29" s="17">
        <v>135.38252</v>
      </c>
      <c r="LJ29" s="17">
        <v>185.56701000000001</v>
      </c>
      <c r="LK29" s="17">
        <v>-53.967010000000002</v>
      </c>
      <c r="LL29" s="17">
        <v>104.9</v>
      </c>
      <c r="LM29" s="17">
        <v>68.773020000000002</v>
      </c>
      <c r="LN29" s="17">
        <v>77.011030000000005</v>
      </c>
      <c r="LO29" s="17">
        <v>27.88897</v>
      </c>
      <c r="LP29" s="17">
        <v>48.1</v>
      </c>
      <c r="LQ29" s="17">
        <v>67.133979999999994</v>
      </c>
      <c r="LR29" s="17">
        <v>67.133979999999994</v>
      </c>
      <c r="LS29" s="17">
        <v>-19.03398</v>
      </c>
      <c r="LT29" s="17">
        <v>62.3</v>
      </c>
      <c r="LU29" s="17">
        <v>63.026119999999999</v>
      </c>
      <c r="LV29" s="17">
        <v>65.779730000000001</v>
      </c>
      <c r="LW29" s="17">
        <v>-3.47973</v>
      </c>
      <c r="LX29" s="17">
        <v>27.8</v>
      </c>
      <c r="LY29" s="17">
        <v>29.951460000000001</v>
      </c>
      <c r="LZ29" s="17">
        <v>29.951460000000001</v>
      </c>
      <c r="MA29" s="17">
        <v>-2.1514600000000002</v>
      </c>
      <c r="MB29" s="17"/>
      <c r="MC29" s="17"/>
      <c r="MD29" s="17"/>
      <c r="ME29" s="17">
        <v>0</v>
      </c>
      <c r="MF29" s="17"/>
      <c r="MG29" s="17"/>
      <c r="MH29" s="17"/>
      <c r="MI29" s="17">
        <v>0</v>
      </c>
      <c r="MJ29" s="17"/>
      <c r="MK29" s="17"/>
      <c r="ML29" s="17"/>
      <c r="MM29" s="17">
        <v>0</v>
      </c>
      <c r="MN29" s="17">
        <v>146.19999999999999</v>
      </c>
      <c r="MO29" s="17">
        <v>151.08876000000001</v>
      </c>
      <c r="MP29" s="17">
        <v>151.08876000000001</v>
      </c>
      <c r="MQ29" s="17">
        <v>-4.8887600000000004</v>
      </c>
      <c r="MR29" s="17">
        <v>148.1</v>
      </c>
      <c r="MS29" s="17">
        <v>151.08876000000001</v>
      </c>
      <c r="MT29" s="17">
        <v>151.08876000000001</v>
      </c>
      <c r="MU29" s="17">
        <v>-2.9887600000000001</v>
      </c>
      <c r="MV29" s="17">
        <v>149.6</v>
      </c>
      <c r="MW29" s="17">
        <v>151.54248000000001</v>
      </c>
      <c r="MX29" s="17">
        <v>151.54248000000001</v>
      </c>
      <c r="MY29" s="17">
        <v>-1.94248</v>
      </c>
      <c r="MZ29" s="17">
        <v>130</v>
      </c>
      <c r="NA29" s="17"/>
      <c r="NB29" s="17">
        <v>130</v>
      </c>
      <c r="NC29" s="17">
        <v>0</v>
      </c>
      <c r="ND29" s="17"/>
      <c r="NE29" s="17"/>
      <c r="NF29" s="17"/>
      <c r="NG29" s="17">
        <v>0</v>
      </c>
      <c r="NH29" s="17"/>
      <c r="NI29" s="17"/>
      <c r="NJ29" s="17"/>
      <c r="NK29" s="17">
        <v>0</v>
      </c>
      <c r="NL29" s="17"/>
      <c r="NM29" s="17"/>
      <c r="NN29" s="17"/>
      <c r="NO29" s="17">
        <v>0</v>
      </c>
      <c r="NP29" s="17"/>
      <c r="NQ29" s="17"/>
      <c r="NR29" s="17"/>
      <c r="NS29" s="17">
        <v>0</v>
      </c>
      <c r="NT29" s="17">
        <v>214.2</v>
      </c>
      <c r="NU29" s="17">
        <v>206.29038</v>
      </c>
      <c r="NV29" s="17">
        <v>206.29038</v>
      </c>
      <c r="NW29" s="17">
        <v>7.9096200000000003</v>
      </c>
      <c r="NX29" s="17">
        <v>102.8</v>
      </c>
      <c r="NY29" s="17">
        <v>103.45493</v>
      </c>
      <c r="NZ29" s="17">
        <v>103.45493</v>
      </c>
      <c r="OA29" s="17">
        <v>-0.65493000000000001</v>
      </c>
      <c r="OB29" s="17">
        <v>1.2</v>
      </c>
      <c r="OC29" s="17"/>
      <c r="OD29" s="17">
        <v>1.1970000000000001</v>
      </c>
      <c r="OE29" s="17">
        <v>3.0000000000000001E-3</v>
      </c>
      <c r="OF29" s="17">
        <v>102.1</v>
      </c>
      <c r="OG29" s="17">
        <v>118.14</v>
      </c>
      <c r="OH29" s="17">
        <v>118.14</v>
      </c>
      <c r="OI29" s="17">
        <v>-16.04</v>
      </c>
      <c r="OJ29" s="17">
        <v>80.7</v>
      </c>
      <c r="OK29" s="17"/>
      <c r="OL29" s="17">
        <v>79.959999999999994</v>
      </c>
      <c r="OM29" s="17">
        <v>0.74</v>
      </c>
      <c r="ON29" s="17">
        <v>7.1</v>
      </c>
      <c r="OO29" s="17">
        <v>14.709</v>
      </c>
      <c r="OP29" s="17">
        <v>14.709</v>
      </c>
      <c r="OQ29" s="17">
        <v>-7.609</v>
      </c>
      <c r="OR29" s="17">
        <v>0.4</v>
      </c>
      <c r="OS29" s="17"/>
      <c r="OT29" s="17">
        <v>0.3</v>
      </c>
      <c r="OU29" s="17">
        <v>0.1</v>
      </c>
      <c r="OV29" s="17"/>
      <c r="OW29" s="17"/>
      <c r="OX29" s="17"/>
      <c r="OY29" s="17">
        <v>0</v>
      </c>
      <c r="OZ29" s="17"/>
      <c r="PA29" s="17"/>
      <c r="PB29" s="17"/>
      <c r="PC29" s="17">
        <v>0</v>
      </c>
      <c r="PD29" s="17">
        <v>9.9</v>
      </c>
      <c r="PE29" s="17">
        <v>9</v>
      </c>
      <c r="PF29" s="17">
        <v>9</v>
      </c>
      <c r="PG29" s="17">
        <v>0.9</v>
      </c>
      <c r="PH29" s="17">
        <v>2.9</v>
      </c>
      <c r="PI29" s="17">
        <v>2.0148199999999998</v>
      </c>
      <c r="PJ29" s="17">
        <v>1.46</v>
      </c>
      <c r="PK29" s="17">
        <v>1.44</v>
      </c>
      <c r="PL29" s="17">
        <v>194.1</v>
      </c>
      <c r="PM29" s="17"/>
      <c r="PN29" s="17">
        <v>205</v>
      </c>
      <c r="PO29" s="17">
        <v>-10.9</v>
      </c>
      <c r="PP29" s="17">
        <v>0.6</v>
      </c>
      <c r="PQ29" s="17">
        <v>1</v>
      </c>
      <c r="PR29" s="17">
        <v>1</v>
      </c>
      <c r="PS29" s="17">
        <v>-0.4</v>
      </c>
      <c r="PT29" s="17">
        <v>1.5</v>
      </c>
      <c r="PU29" s="17">
        <v>1.7</v>
      </c>
      <c r="PV29" s="17">
        <v>1.7</v>
      </c>
      <c r="PW29" s="17">
        <v>-0.2</v>
      </c>
      <c r="PX29" s="17">
        <v>4.8</v>
      </c>
      <c r="PY29" s="17">
        <v>4.5999999999999996</v>
      </c>
      <c r="PZ29" s="17">
        <v>4.5999999999999996</v>
      </c>
      <c r="QA29" s="17">
        <v>0.2</v>
      </c>
      <c r="QB29" s="17">
        <v>20.100000000000001</v>
      </c>
      <c r="QC29" s="17">
        <v>19.417480000000001</v>
      </c>
      <c r="QD29" s="17">
        <v>19.417480000000001</v>
      </c>
      <c r="QE29" s="17">
        <v>0.68252000000000002</v>
      </c>
      <c r="QF29" s="17">
        <v>4.9000000000000004</v>
      </c>
      <c r="QG29" s="17">
        <v>3.8</v>
      </c>
      <c r="QH29" s="17">
        <v>3.8</v>
      </c>
      <c r="QI29" s="17">
        <v>1.1000000000000001</v>
      </c>
      <c r="QJ29" s="17">
        <v>10.1</v>
      </c>
      <c r="QK29" s="17">
        <v>3.1</v>
      </c>
      <c r="QL29" s="17">
        <v>3.1</v>
      </c>
      <c r="QM29" s="17">
        <v>7</v>
      </c>
      <c r="QN29" s="17">
        <v>3.5</v>
      </c>
      <c r="QO29" s="17">
        <v>3.5</v>
      </c>
      <c r="QP29" s="17">
        <v>3.5</v>
      </c>
      <c r="QQ29" s="17">
        <v>0</v>
      </c>
      <c r="QR29" s="17">
        <v>18.5</v>
      </c>
      <c r="QS29" s="17">
        <v>17.669899999999998</v>
      </c>
      <c r="QT29" s="17">
        <v>17.669899999999998</v>
      </c>
      <c r="QU29" s="17">
        <v>0.83009999999999995</v>
      </c>
      <c r="QV29" s="17">
        <v>14.731999999999999</v>
      </c>
      <c r="QW29" s="17"/>
      <c r="QX29" s="17">
        <v>15.843999999999999</v>
      </c>
      <c r="QY29" s="17">
        <v>-1.1120000000000001</v>
      </c>
      <c r="QZ29" s="17">
        <v>17.613</v>
      </c>
      <c r="RA29" s="17"/>
      <c r="RB29" s="17">
        <v>18.199000000000002</v>
      </c>
      <c r="RC29" s="17">
        <v>-0.58599999999999997</v>
      </c>
      <c r="RD29" s="17">
        <v>32</v>
      </c>
      <c r="RE29" s="17">
        <v>26.361999999999998</v>
      </c>
      <c r="RF29" s="17">
        <v>26.361999999999998</v>
      </c>
      <c r="RG29" s="17">
        <v>5.6379999999999999</v>
      </c>
      <c r="RH29" s="17">
        <v>73.8</v>
      </c>
      <c r="RI29" s="17">
        <v>76.128</v>
      </c>
      <c r="RJ29" s="17">
        <v>76.128</v>
      </c>
      <c r="RK29" s="17">
        <v>-2.3279999999999998</v>
      </c>
      <c r="RL29" s="17">
        <v>18.899999999999999</v>
      </c>
      <c r="RM29" s="17"/>
      <c r="RN29" s="17">
        <v>18.422000000000001</v>
      </c>
      <c r="RO29" s="17">
        <v>0.47799999999999998</v>
      </c>
      <c r="RP29" s="17">
        <v>2.2000000000000002</v>
      </c>
      <c r="RQ29" s="17">
        <v>1.92</v>
      </c>
      <c r="RR29" s="17">
        <v>1.92</v>
      </c>
      <c r="RS29" s="17">
        <v>0.28000000000000003</v>
      </c>
      <c r="RT29" s="17">
        <v>19.2</v>
      </c>
      <c r="RU29" s="17">
        <v>14.47247</v>
      </c>
      <c r="RV29" s="17">
        <v>19.772790000000001</v>
      </c>
      <c r="RW29" s="17">
        <v>-0.57279000000000002</v>
      </c>
      <c r="RX29" s="17">
        <v>1.8</v>
      </c>
      <c r="RY29" s="17">
        <v>1.1259999999999999</v>
      </c>
      <c r="RZ29" s="17">
        <v>1.1259999999999999</v>
      </c>
      <c r="SA29" s="17">
        <v>0.67400000000000004</v>
      </c>
      <c r="SB29" s="17">
        <v>0.3</v>
      </c>
      <c r="SC29" s="17">
        <v>0.4</v>
      </c>
      <c r="SD29" s="17">
        <v>0.4</v>
      </c>
      <c r="SE29" s="17">
        <v>-0.1</v>
      </c>
      <c r="SF29" s="17">
        <v>7.9</v>
      </c>
      <c r="SG29" s="17">
        <v>7.3</v>
      </c>
      <c r="SH29" s="17">
        <v>7.3</v>
      </c>
      <c r="SI29" s="17">
        <v>0.6</v>
      </c>
      <c r="SJ29" s="17">
        <v>2</v>
      </c>
      <c r="SK29" s="17">
        <v>2.2999999999999998</v>
      </c>
      <c r="SL29" s="17">
        <v>2.2999999999999998</v>
      </c>
      <c r="SM29" s="17">
        <v>-0.3</v>
      </c>
      <c r="SN29" s="17">
        <v>7.1</v>
      </c>
      <c r="SO29" s="17">
        <v>7</v>
      </c>
      <c r="SP29" s="17">
        <v>7</v>
      </c>
      <c r="SQ29" s="17">
        <v>0.1</v>
      </c>
      <c r="SR29" s="17">
        <v>9.6999999999999993</v>
      </c>
      <c r="SS29" s="17">
        <v>10</v>
      </c>
      <c r="ST29" s="17">
        <v>10</v>
      </c>
      <c r="SU29" s="17">
        <v>-0.3</v>
      </c>
      <c r="SV29" s="17">
        <v>10</v>
      </c>
      <c r="SW29" s="17">
        <v>10</v>
      </c>
      <c r="SX29" s="17">
        <v>10</v>
      </c>
      <c r="SY29" s="17">
        <v>0</v>
      </c>
      <c r="SZ29" s="17">
        <v>11.1</v>
      </c>
      <c r="TA29" s="17">
        <v>14.44</v>
      </c>
      <c r="TB29" s="17">
        <v>14.44</v>
      </c>
      <c r="TC29" s="17">
        <v>-3.34</v>
      </c>
      <c r="TD29" s="17">
        <v>20.7</v>
      </c>
      <c r="TE29" s="17">
        <v>40.319000000000003</v>
      </c>
      <c r="TF29" s="17">
        <v>40.319000000000003</v>
      </c>
      <c r="TG29" s="17">
        <v>-19.619</v>
      </c>
      <c r="TH29" s="17">
        <v>37.5</v>
      </c>
      <c r="TI29" s="17"/>
      <c r="TJ29" s="17">
        <v>36.212000000000003</v>
      </c>
      <c r="TK29" s="17">
        <v>1.288</v>
      </c>
      <c r="TL29" s="17">
        <v>105.6</v>
      </c>
      <c r="TM29" s="17">
        <v>66.592010000000002</v>
      </c>
      <c r="TN29" s="17">
        <v>78.53</v>
      </c>
      <c r="TO29" s="17">
        <v>27.07</v>
      </c>
      <c r="TP29" s="17">
        <v>95.9</v>
      </c>
      <c r="TQ29" s="17">
        <v>77.611050000000006</v>
      </c>
      <c r="TR29" s="17">
        <v>85.03</v>
      </c>
      <c r="TS29" s="17">
        <v>10.87</v>
      </c>
      <c r="TT29" s="17">
        <v>10.3</v>
      </c>
      <c r="TU29" s="17">
        <v>11.27399</v>
      </c>
      <c r="TV29" s="17">
        <v>10.688000000000001</v>
      </c>
      <c r="TW29" s="17">
        <v>-0.38800000000000001</v>
      </c>
      <c r="TX29" s="17">
        <v>10.5</v>
      </c>
      <c r="TY29" s="17">
        <v>9.3435000000000006</v>
      </c>
      <c r="TZ29" s="17">
        <v>8.93</v>
      </c>
      <c r="UA29" s="17">
        <v>1.57</v>
      </c>
      <c r="UB29" s="17">
        <v>10.5</v>
      </c>
      <c r="UC29" s="17">
        <v>8</v>
      </c>
      <c r="UD29" s="17">
        <v>8</v>
      </c>
      <c r="UE29" s="17">
        <v>2.5</v>
      </c>
      <c r="UF29" s="17">
        <v>4.3</v>
      </c>
      <c r="UG29" s="17">
        <v>3</v>
      </c>
      <c r="UH29" s="17">
        <v>3</v>
      </c>
      <c r="UI29" s="17">
        <v>1.3</v>
      </c>
      <c r="UJ29" s="17">
        <v>8</v>
      </c>
      <c r="UK29" s="17">
        <v>7.5</v>
      </c>
      <c r="UL29" s="17">
        <v>7.5</v>
      </c>
      <c r="UM29" s="17">
        <v>0.5</v>
      </c>
      <c r="UN29" s="17">
        <v>4.8</v>
      </c>
      <c r="UO29" s="17">
        <v>3.8</v>
      </c>
      <c r="UP29" s="17">
        <v>3.8</v>
      </c>
      <c r="UQ29" s="17">
        <v>1</v>
      </c>
      <c r="UR29" s="17">
        <v>5.4</v>
      </c>
      <c r="US29" s="17">
        <v>4.2</v>
      </c>
      <c r="UT29" s="17">
        <v>4.2</v>
      </c>
      <c r="UU29" s="17">
        <v>1.2</v>
      </c>
      <c r="UV29" s="17">
        <v>5.8</v>
      </c>
      <c r="UW29" s="17">
        <v>4.4000000000000004</v>
      </c>
      <c r="UX29" s="17">
        <v>4.4000000000000004</v>
      </c>
      <c r="UY29" s="17">
        <v>1.4</v>
      </c>
      <c r="UZ29" s="17">
        <v>9.8000000000000007</v>
      </c>
      <c r="VA29" s="17">
        <v>12.452</v>
      </c>
      <c r="VB29" s="17">
        <v>12.452</v>
      </c>
      <c r="VC29" s="17">
        <v>-2.6520000000000001</v>
      </c>
      <c r="VD29" s="17">
        <v>252.9</v>
      </c>
      <c r="VE29" s="17"/>
      <c r="VF29" s="17">
        <v>250.4</v>
      </c>
      <c r="VG29" s="17">
        <v>2.5</v>
      </c>
      <c r="VH29" s="17">
        <v>16</v>
      </c>
      <c r="VI29" s="17"/>
      <c r="VJ29" s="17">
        <v>15.696</v>
      </c>
      <c r="VK29" s="17">
        <v>0.30399999999999999</v>
      </c>
      <c r="VL29" s="17">
        <v>129.6</v>
      </c>
      <c r="VM29" s="17"/>
      <c r="VN29" s="17">
        <v>142.12700000000001</v>
      </c>
      <c r="VO29" s="17">
        <v>-12.526999999999999</v>
      </c>
      <c r="VP29" s="17">
        <v>0.6</v>
      </c>
      <c r="VQ29" s="17">
        <v>0.6</v>
      </c>
      <c r="VR29" s="17">
        <v>0.6</v>
      </c>
      <c r="VS29" s="17">
        <v>0</v>
      </c>
      <c r="VT29" s="17">
        <v>127.7</v>
      </c>
      <c r="VU29" s="17">
        <v>64.577089999999998</v>
      </c>
      <c r="VV29" s="17">
        <v>68</v>
      </c>
      <c r="VW29" s="17">
        <v>59.7</v>
      </c>
      <c r="VX29" s="17">
        <v>125.2</v>
      </c>
      <c r="VY29" s="17">
        <v>83.288319999999999</v>
      </c>
      <c r="VZ29" s="17">
        <v>87</v>
      </c>
      <c r="WA29" s="17">
        <v>38.200000000000003</v>
      </c>
      <c r="WB29" s="17">
        <v>97.4</v>
      </c>
      <c r="WC29" s="17"/>
      <c r="WD29" s="17">
        <v>106.952</v>
      </c>
      <c r="WE29" s="17">
        <v>-9.5519999999999996</v>
      </c>
      <c r="WF29" s="17">
        <v>2.9</v>
      </c>
      <c r="WG29" s="17">
        <v>2.9009999999999998</v>
      </c>
      <c r="WH29" s="17">
        <v>2.9009999999999998</v>
      </c>
      <c r="WI29" s="17">
        <v>-1E-3</v>
      </c>
      <c r="WJ29" s="17">
        <v>2.4</v>
      </c>
      <c r="WK29" s="17">
        <v>2.4</v>
      </c>
      <c r="WL29" s="17">
        <v>2.4</v>
      </c>
      <c r="WM29" s="17">
        <v>0</v>
      </c>
      <c r="WN29" s="17">
        <v>2.4</v>
      </c>
      <c r="WO29" s="17">
        <v>2.4</v>
      </c>
      <c r="WP29" s="17">
        <v>2.4</v>
      </c>
      <c r="WQ29" s="17">
        <v>0</v>
      </c>
      <c r="WR29" s="17">
        <v>2.2999999999999998</v>
      </c>
      <c r="WS29" s="17">
        <v>2.8</v>
      </c>
      <c r="WT29" s="17">
        <v>2.8</v>
      </c>
      <c r="WU29" s="17">
        <v>-0.5</v>
      </c>
      <c r="WV29" s="17">
        <v>17.399999999999999</v>
      </c>
      <c r="WW29" s="17"/>
      <c r="WX29" s="17">
        <v>18.021000000000001</v>
      </c>
      <c r="WY29" s="17">
        <v>-0.621</v>
      </c>
      <c r="WZ29" s="17">
        <v>6.8</v>
      </c>
      <c r="XA29" s="17">
        <v>6.8</v>
      </c>
      <c r="XB29" s="17">
        <v>6.8</v>
      </c>
      <c r="XC29" s="17">
        <v>0</v>
      </c>
      <c r="XD29" s="17">
        <v>20</v>
      </c>
      <c r="XE29" s="17">
        <v>19.223299999999998</v>
      </c>
      <c r="XF29" s="17">
        <v>19.223299999999998</v>
      </c>
      <c r="XG29" s="17">
        <v>0.77669999999999995</v>
      </c>
      <c r="XH29" s="17">
        <v>9.6</v>
      </c>
      <c r="XI29" s="17">
        <v>10.8</v>
      </c>
      <c r="XJ29" s="17">
        <v>10.8</v>
      </c>
      <c r="XK29" s="17">
        <v>-1.2</v>
      </c>
      <c r="XL29" s="17">
        <v>29.2</v>
      </c>
      <c r="XM29" s="17">
        <v>29</v>
      </c>
      <c r="XN29" s="17">
        <v>29</v>
      </c>
      <c r="XO29" s="17">
        <v>0.2</v>
      </c>
      <c r="XP29" s="17">
        <v>33</v>
      </c>
      <c r="XQ29" s="17">
        <v>29</v>
      </c>
      <c r="XR29" s="17">
        <v>29</v>
      </c>
      <c r="XS29" s="17">
        <v>4</v>
      </c>
      <c r="XT29" s="17"/>
      <c r="XU29" s="17"/>
      <c r="XV29" s="17"/>
      <c r="XW29" s="17">
        <v>0</v>
      </c>
      <c r="XX29" s="17">
        <v>18.7</v>
      </c>
      <c r="XY29" s="17">
        <v>20</v>
      </c>
      <c r="XZ29" s="17">
        <v>20</v>
      </c>
      <c r="YA29" s="17">
        <v>-1.3</v>
      </c>
      <c r="YB29" s="17"/>
      <c r="YC29" s="17"/>
      <c r="YD29" s="17"/>
      <c r="YE29" s="17">
        <v>0</v>
      </c>
      <c r="YF29" s="17">
        <v>11.05</v>
      </c>
      <c r="YG29" s="17">
        <v>11</v>
      </c>
      <c r="YH29" s="17">
        <v>11</v>
      </c>
      <c r="YI29" s="17">
        <v>0.05</v>
      </c>
    </row>
    <row r="30" spans="1:659" ht="24" customHeight="1" x14ac:dyDescent="0.3">
      <c r="A30" s="1"/>
      <c r="B30" s="16" t="s">
        <v>44</v>
      </c>
      <c r="C30" s="16" t="s">
        <v>757</v>
      </c>
      <c r="D30" s="17">
        <v>60.4</v>
      </c>
      <c r="E30" s="17">
        <v>43.71078</v>
      </c>
      <c r="F30" s="17">
        <v>37.197009999999999</v>
      </c>
      <c r="G30" s="17">
        <v>23.20299</v>
      </c>
      <c r="H30" s="17">
        <v>571.9</v>
      </c>
      <c r="I30" s="17">
        <v>603.26137000000006</v>
      </c>
      <c r="J30" s="17">
        <v>621.49231999999995</v>
      </c>
      <c r="K30" s="17">
        <v>-49.592320000000001</v>
      </c>
      <c r="L30" s="17">
        <v>191.4</v>
      </c>
      <c r="M30" s="17">
        <v>196.25165000000001</v>
      </c>
      <c r="N30" s="17">
        <v>202.1825</v>
      </c>
      <c r="O30" s="17">
        <v>-10.782500000000001</v>
      </c>
      <c r="P30" s="17"/>
      <c r="Q30" s="17"/>
      <c r="R30" s="17"/>
      <c r="S30" s="17">
        <v>0</v>
      </c>
      <c r="T30" s="17"/>
      <c r="U30" s="17"/>
      <c r="V30" s="17"/>
      <c r="W30" s="17">
        <v>0</v>
      </c>
      <c r="X30" s="17">
        <v>50.2</v>
      </c>
      <c r="Y30" s="17">
        <v>25.721789999999999</v>
      </c>
      <c r="Z30" s="17">
        <v>12.09104</v>
      </c>
      <c r="AA30" s="17">
        <v>38.108960000000003</v>
      </c>
      <c r="AB30" s="17">
        <v>124</v>
      </c>
      <c r="AC30" s="17">
        <v>87.85</v>
      </c>
      <c r="AD30" s="17">
        <v>87.85</v>
      </c>
      <c r="AE30" s="17">
        <v>36.15</v>
      </c>
      <c r="AF30" s="17"/>
      <c r="AG30" s="17"/>
      <c r="AH30" s="17"/>
      <c r="AI30" s="17">
        <v>0</v>
      </c>
      <c r="AJ30" s="17"/>
      <c r="AK30" s="17"/>
      <c r="AL30" s="17"/>
      <c r="AM30" s="17">
        <v>0</v>
      </c>
      <c r="AN30" s="17">
        <v>128.6</v>
      </c>
      <c r="AO30" s="17">
        <v>196.22801999999999</v>
      </c>
      <c r="AP30" s="17">
        <v>196.22801999999999</v>
      </c>
      <c r="AQ30" s="17">
        <v>-67.628020000000006</v>
      </c>
      <c r="AR30" s="17">
        <v>128.19999999999999</v>
      </c>
      <c r="AS30" s="17">
        <v>196.22801999999999</v>
      </c>
      <c r="AT30" s="17">
        <v>196.22801999999999</v>
      </c>
      <c r="AU30" s="17">
        <v>-68.028019999999998</v>
      </c>
      <c r="AV30" s="17">
        <v>129.30000000000001</v>
      </c>
      <c r="AW30" s="17">
        <v>196.22801999999999</v>
      </c>
      <c r="AX30" s="17">
        <v>196.22801999999999</v>
      </c>
      <c r="AY30" s="17">
        <v>-66.928020000000004</v>
      </c>
      <c r="AZ30" s="17">
        <v>225.1</v>
      </c>
      <c r="BA30" s="17">
        <v>295.22593999999998</v>
      </c>
      <c r="BB30" s="17">
        <v>295.22593999999998</v>
      </c>
      <c r="BC30" s="17">
        <v>-70.12594</v>
      </c>
      <c r="BD30" s="17">
        <v>209.5</v>
      </c>
      <c r="BE30" s="17">
        <v>207.04164</v>
      </c>
      <c r="BF30" s="17">
        <v>207.04164</v>
      </c>
      <c r="BG30" s="17">
        <v>2.4583599999999999</v>
      </c>
      <c r="BH30" s="17">
        <v>110.1</v>
      </c>
      <c r="BI30" s="17">
        <v>103.8317</v>
      </c>
      <c r="BJ30" s="17">
        <v>103.8317</v>
      </c>
      <c r="BK30" s="17">
        <v>6.2683</v>
      </c>
      <c r="BL30" s="17">
        <v>97.1</v>
      </c>
      <c r="BM30" s="17">
        <v>99.857929999999996</v>
      </c>
      <c r="BN30" s="17">
        <v>72.835049999999995</v>
      </c>
      <c r="BO30" s="17">
        <v>24.264949999999999</v>
      </c>
      <c r="BP30" s="17">
        <v>3</v>
      </c>
      <c r="BQ30" s="17">
        <v>3.4527100000000002</v>
      </c>
      <c r="BR30" s="17">
        <v>3.4527100000000002</v>
      </c>
      <c r="BS30" s="17">
        <v>-0.45271</v>
      </c>
      <c r="BT30" s="17"/>
      <c r="BU30" s="17"/>
      <c r="BV30" s="17"/>
      <c r="BW30" s="17">
        <v>0</v>
      </c>
      <c r="BX30" s="17"/>
      <c r="BY30" s="17"/>
      <c r="BZ30" s="17"/>
      <c r="CA30" s="17">
        <v>0</v>
      </c>
      <c r="CB30" s="17"/>
      <c r="CC30" s="17"/>
      <c r="CD30" s="17"/>
      <c r="CE30" s="17">
        <v>0</v>
      </c>
      <c r="CF30" s="17"/>
      <c r="CG30" s="17"/>
      <c r="CH30" s="17"/>
      <c r="CI30" s="17">
        <v>0</v>
      </c>
      <c r="CJ30" s="17">
        <v>132.30000000000001</v>
      </c>
      <c r="CK30" s="17">
        <v>129.16589999999999</v>
      </c>
      <c r="CL30" s="17">
        <v>129.16589999999999</v>
      </c>
      <c r="CM30" s="17">
        <v>3.1341000000000001</v>
      </c>
      <c r="CN30" s="17">
        <v>7.3739999999999997</v>
      </c>
      <c r="CO30" s="17">
        <v>5.1333399999999996</v>
      </c>
      <c r="CP30" s="17">
        <v>5.1333399999999996</v>
      </c>
      <c r="CQ30" s="17">
        <v>2.2406600000000001</v>
      </c>
      <c r="CR30" s="17">
        <v>6.4379999999999997</v>
      </c>
      <c r="CS30" s="17">
        <v>2.8177599999999998</v>
      </c>
      <c r="CT30" s="17">
        <v>2.8177599999999998</v>
      </c>
      <c r="CU30" s="17">
        <v>3.6202399999999999</v>
      </c>
      <c r="CV30" s="17"/>
      <c r="CW30" s="17"/>
      <c r="CX30" s="17"/>
      <c r="CY30" s="17">
        <v>0</v>
      </c>
      <c r="CZ30" s="17">
        <v>6.9</v>
      </c>
      <c r="DA30" s="17">
        <v>6.8787000000000003</v>
      </c>
      <c r="DB30" s="17">
        <v>6.8787000000000003</v>
      </c>
      <c r="DC30" s="17">
        <v>2.1299999999999999E-2</v>
      </c>
      <c r="DD30" s="17">
        <v>11.3</v>
      </c>
      <c r="DE30" s="17">
        <v>14.919420000000001</v>
      </c>
      <c r="DF30" s="17">
        <v>14.919420000000001</v>
      </c>
      <c r="DG30" s="17">
        <v>-3.6194199999999999</v>
      </c>
      <c r="DH30" s="17">
        <v>71.3</v>
      </c>
      <c r="DI30" s="17">
        <v>60.932259999999999</v>
      </c>
      <c r="DJ30" s="17">
        <v>53.651179999999997</v>
      </c>
      <c r="DK30" s="17">
        <v>17.648820000000001</v>
      </c>
      <c r="DL30" s="17"/>
      <c r="DM30" s="17"/>
      <c r="DN30" s="17"/>
      <c r="DO30" s="17">
        <v>0</v>
      </c>
      <c r="DP30" s="17"/>
      <c r="DQ30" s="17"/>
      <c r="DR30" s="17"/>
      <c r="DS30" s="17">
        <v>0</v>
      </c>
      <c r="DT30" s="17"/>
      <c r="DU30" s="17"/>
      <c r="DV30" s="17"/>
      <c r="DW30" s="17">
        <v>0</v>
      </c>
      <c r="DX30" s="17"/>
      <c r="DY30" s="17"/>
      <c r="DZ30" s="17"/>
      <c r="EA30" s="17">
        <v>0</v>
      </c>
      <c r="EB30" s="17">
        <v>54.3</v>
      </c>
      <c r="EC30" s="17">
        <v>56.178640000000001</v>
      </c>
      <c r="ED30" s="17">
        <v>56.178640000000001</v>
      </c>
      <c r="EE30" s="17">
        <v>-1.8786400000000001</v>
      </c>
      <c r="EF30" s="17">
        <v>95.3</v>
      </c>
      <c r="EG30" s="17">
        <v>110.26321</v>
      </c>
      <c r="EH30" s="17"/>
      <c r="EI30" s="17">
        <v>95.3</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54.2</v>
      </c>
      <c r="FE30" s="17">
        <v>59.887120000000003</v>
      </c>
      <c r="FF30" s="17">
        <v>59.887120000000003</v>
      </c>
      <c r="FG30" s="17">
        <v>-5.6871200000000002</v>
      </c>
      <c r="FH30" s="17">
        <v>48.7</v>
      </c>
      <c r="FI30" s="17">
        <v>67.010310000000004</v>
      </c>
      <c r="FJ30" s="17"/>
      <c r="FK30" s="17">
        <v>48.7</v>
      </c>
      <c r="FL30" s="17">
        <v>19.3</v>
      </c>
      <c r="FM30" s="17"/>
      <c r="FN30" s="17"/>
      <c r="FO30" s="17">
        <v>19.3</v>
      </c>
      <c r="FP30" s="17">
        <v>18.2</v>
      </c>
      <c r="FQ30" s="17">
        <v>17.562139999999999</v>
      </c>
      <c r="FR30" s="17">
        <v>17.562139999999999</v>
      </c>
      <c r="FS30" s="17">
        <v>0.63785999999999998</v>
      </c>
      <c r="FT30" s="17">
        <v>10.8</v>
      </c>
      <c r="FU30" s="17">
        <v>9.1999999999999993</v>
      </c>
      <c r="FV30" s="17">
        <v>9.1999999999999993</v>
      </c>
      <c r="FW30" s="17">
        <v>1.6</v>
      </c>
      <c r="FX30" s="17">
        <v>67.599999999999994</v>
      </c>
      <c r="FY30" s="17">
        <v>70.581100000000006</v>
      </c>
      <c r="FZ30" s="17">
        <v>70.581100000000006</v>
      </c>
      <c r="GA30" s="17">
        <v>-2.9811000000000001</v>
      </c>
      <c r="GB30" s="17">
        <v>173.05324999999999</v>
      </c>
      <c r="GC30" s="17">
        <v>146.6865</v>
      </c>
      <c r="GD30" s="17">
        <v>146.6865</v>
      </c>
      <c r="GE30" s="17">
        <v>26.36675</v>
      </c>
      <c r="GF30" s="17">
        <v>176.54334</v>
      </c>
      <c r="GG30" s="17">
        <v>146.6865</v>
      </c>
      <c r="GH30" s="17">
        <v>146.6865</v>
      </c>
      <c r="GI30" s="17">
        <v>29.856839999999998</v>
      </c>
      <c r="GJ30" s="17">
        <v>183.49508</v>
      </c>
      <c r="GK30" s="17">
        <v>147.12700000000001</v>
      </c>
      <c r="GL30" s="17">
        <v>147.12700000000001</v>
      </c>
      <c r="GM30" s="17">
        <v>36.368079999999999</v>
      </c>
      <c r="GN30" s="17">
        <v>96.6</v>
      </c>
      <c r="GO30" s="17">
        <v>93.468059999999994</v>
      </c>
      <c r="GP30" s="17">
        <v>99.462339999999998</v>
      </c>
      <c r="GQ30" s="17">
        <v>-2.8623400000000001</v>
      </c>
      <c r="GR30" s="17">
        <v>7.8</v>
      </c>
      <c r="GS30" s="17">
        <v>7.9823300000000001</v>
      </c>
      <c r="GT30" s="17">
        <v>7.9823300000000001</v>
      </c>
      <c r="GU30" s="17">
        <v>-0.18232999999999999</v>
      </c>
      <c r="GV30" s="17">
        <v>9</v>
      </c>
      <c r="GW30" s="17">
        <v>8.3742199999999993</v>
      </c>
      <c r="GX30" s="17">
        <v>8.3742199999999993</v>
      </c>
      <c r="GY30" s="17">
        <v>0.62578</v>
      </c>
      <c r="GZ30" s="17">
        <v>0</v>
      </c>
      <c r="HA30" s="17"/>
      <c r="HB30" s="17"/>
      <c r="HC30" s="17">
        <v>0</v>
      </c>
      <c r="HD30" s="17">
        <v>21.5</v>
      </c>
      <c r="HE30" s="17">
        <v>21.751460000000002</v>
      </c>
      <c r="HF30" s="17">
        <v>21.751460000000002</v>
      </c>
      <c r="HG30" s="17">
        <v>-0.25146000000000002</v>
      </c>
      <c r="HH30" s="17">
        <v>2</v>
      </c>
      <c r="HI30" s="17">
        <v>1.97359</v>
      </c>
      <c r="HJ30" s="17">
        <v>1.97359</v>
      </c>
      <c r="HK30" s="17">
        <v>2.6409999999999999E-2</v>
      </c>
      <c r="HL30" s="17">
        <v>13.5</v>
      </c>
      <c r="HM30" s="17"/>
      <c r="HN30" s="17">
        <v>17.164000000000001</v>
      </c>
      <c r="HO30" s="17">
        <v>-3.6640000000000001</v>
      </c>
      <c r="HP30" s="17">
        <v>53.1</v>
      </c>
      <c r="HQ30" s="17">
        <v>86.549840000000003</v>
      </c>
      <c r="HR30" s="17">
        <v>121.69886</v>
      </c>
      <c r="HS30" s="17">
        <v>-68.598860000000002</v>
      </c>
      <c r="HT30" s="17"/>
      <c r="HU30" s="17"/>
      <c r="HV30" s="17"/>
      <c r="HW30" s="17">
        <v>0</v>
      </c>
      <c r="HX30" s="17"/>
      <c r="HY30" s="17"/>
      <c r="HZ30" s="17"/>
      <c r="IA30" s="17">
        <v>0</v>
      </c>
      <c r="IB30" s="17">
        <v>79.8</v>
      </c>
      <c r="IC30" s="17">
        <v>49.59986</v>
      </c>
      <c r="ID30" s="17">
        <v>85.482579999999999</v>
      </c>
      <c r="IE30" s="17">
        <v>-5.6825799999999997</v>
      </c>
      <c r="IF30" s="17">
        <v>0</v>
      </c>
      <c r="IG30" s="17"/>
      <c r="IH30" s="17"/>
      <c r="II30" s="17">
        <v>0</v>
      </c>
      <c r="IJ30" s="17"/>
      <c r="IK30" s="17"/>
      <c r="IL30" s="17"/>
      <c r="IM30" s="17">
        <v>0</v>
      </c>
      <c r="IN30" s="17">
        <v>45.8</v>
      </c>
      <c r="IO30" s="17">
        <v>45.221359999999997</v>
      </c>
      <c r="IP30" s="17">
        <v>45.221359999999997</v>
      </c>
      <c r="IQ30" s="17">
        <v>0.57864000000000004</v>
      </c>
      <c r="IR30" s="17"/>
      <c r="IS30" s="17"/>
      <c r="IT30" s="17"/>
      <c r="IU30" s="17">
        <v>0</v>
      </c>
      <c r="IV30" s="17"/>
      <c r="IW30" s="17"/>
      <c r="IX30" s="17"/>
      <c r="IY30" s="17">
        <v>0</v>
      </c>
      <c r="IZ30" s="17"/>
      <c r="JA30" s="17"/>
      <c r="JB30" s="17"/>
      <c r="JC30" s="17">
        <v>0</v>
      </c>
      <c r="JD30" s="17">
        <v>90.1</v>
      </c>
      <c r="JE30" s="17">
        <v>94.309200000000004</v>
      </c>
      <c r="JF30" s="17">
        <v>101.60265</v>
      </c>
      <c r="JG30" s="17">
        <v>-11.502649999999999</v>
      </c>
      <c r="JH30" s="17">
        <v>171.8</v>
      </c>
      <c r="JI30" s="17">
        <v>184.79503</v>
      </c>
      <c r="JJ30" s="17">
        <v>184.79503</v>
      </c>
      <c r="JK30" s="17">
        <v>-12.99503</v>
      </c>
      <c r="JL30" s="17">
        <v>169.9</v>
      </c>
      <c r="JM30" s="17">
        <v>184.79503</v>
      </c>
      <c r="JN30" s="17">
        <v>184.79503</v>
      </c>
      <c r="JO30" s="17">
        <v>-14.89503</v>
      </c>
      <c r="JP30" s="17">
        <v>183.3</v>
      </c>
      <c r="JQ30" s="17">
        <v>184.79503</v>
      </c>
      <c r="JR30" s="17">
        <v>184.79503</v>
      </c>
      <c r="JS30" s="17">
        <v>-1.4950300000000001</v>
      </c>
      <c r="JT30" s="17">
        <v>249.2</v>
      </c>
      <c r="JU30" s="17">
        <v>278.02494999999999</v>
      </c>
      <c r="JV30" s="17">
        <v>278.02494999999999</v>
      </c>
      <c r="JW30" s="17">
        <v>-28.824950000000001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v>
      </c>
      <c r="LE30" s="17">
        <v>0.63188999999999995</v>
      </c>
      <c r="LF30" s="17">
        <v>0.63188999999999995</v>
      </c>
      <c r="LG30" s="17">
        <v>-0.63188999999999995</v>
      </c>
      <c r="LH30" s="17">
        <v>88.3</v>
      </c>
      <c r="LI30" s="17">
        <v>67.877669999999995</v>
      </c>
      <c r="LJ30" s="17">
        <v>184.48670000000001</v>
      </c>
      <c r="LK30" s="17">
        <v>-96.186700000000002</v>
      </c>
      <c r="LL30" s="17">
        <v>81.099999999999994</v>
      </c>
      <c r="LM30" s="17">
        <v>76.263339999999999</v>
      </c>
      <c r="LN30" s="17">
        <v>74.481039999999993</v>
      </c>
      <c r="LO30" s="17">
        <v>6.6189600000000004</v>
      </c>
      <c r="LP30" s="17">
        <v>47.7</v>
      </c>
      <c r="LQ30" s="17">
        <v>67.133979999999994</v>
      </c>
      <c r="LR30" s="17">
        <v>67.133979999999994</v>
      </c>
      <c r="LS30" s="17">
        <v>-19.433979999999998</v>
      </c>
      <c r="LT30" s="17">
        <v>61.9</v>
      </c>
      <c r="LU30" s="17">
        <v>65.779730000000001</v>
      </c>
      <c r="LV30" s="17">
        <v>65.779730000000001</v>
      </c>
      <c r="LW30" s="17">
        <v>-3.8797299999999999</v>
      </c>
      <c r="LX30" s="17">
        <v>27.1</v>
      </c>
      <c r="LY30" s="17">
        <v>27.30705</v>
      </c>
      <c r="LZ30" s="17">
        <v>29.951460000000001</v>
      </c>
      <c r="MA30" s="17">
        <v>-2.8514599999999999</v>
      </c>
      <c r="MB30" s="17"/>
      <c r="MC30" s="17"/>
      <c r="MD30" s="17"/>
      <c r="ME30" s="17">
        <v>0</v>
      </c>
      <c r="MF30" s="17"/>
      <c r="MG30" s="17"/>
      <c r="MH30" s="17"/>
      <c r="MI30" s="17">
        <v>0</v>
      </c>
      <c r="MJ30" s="17"/>
      <c r="MK30" s="17"/>
      <c r="ML30" s="17"/>
      <c r="MM30" s="17">
        <v>0</v>
      </c>
      <c r="MN30" s="17">
        <v>145.5</v>
      </c>
      <c r="MO30" s="17">
        <v>151.08876000000001</v>
      </c>
      <c r="MP30" s="17">
        <v>151.08876000000001</v>
      </c>
      <c r="MQ30" s="17">
        <v>-5.5887599999999997</v>
      </c>
      <c r="MR30" s="17">
        <v>147.30000000000001</v>
      </c>
      <c r="MS30" s="17">
        <v>151.08876000000001</v>
      </c>
      <c r="MT30" s="17">
        <v>151.08876000000001</v>
      </c>
      <c r="MU30" s="17">
        <v>-3.7887599999999999</v>
      </c>
      <c r="MV30" s="17">
        <v>149.6</v>
      </c>
      <c r="MW30" s="17">
        <v>151.54248000000001</v>
      </c>
      <c r="MX30" s="17">
        <v>151.54248000000001</v>
      </c>
      <c r="MY30" s="17">
        <v>-1.94248</v>
      </c>
      <c r="MZ30" s="17">
        <v>129.9</v>
      </c>
      <c r="NA30" s="17"/>
      <c r="NB30" s="17">
        <v>130</v>
      </c>
      <c r="NC30" s="17">
        <v>-0.1</v>
      </c>
      <c r="ND30" s="17"/>
      <c r="NE30" s="17"/>
      <c r="NF30" s="17"/>
      <c r="NG30" s="17">
        <v>0</v>
      </c>
      <c r="NH30" s="17"/>
      <c r="NI30" s="17"/>
      <c r="NJ30" s="17"/>
      <c r="NK30" s="17">
        <v>0</v>
      </c>
      <c r="NL30" s="17"/>
      <c r="NM30" s="17"/>
      <c r="NN30" s="17"/>
      <c r="NO30" s="17">
        <v>0</v>
      </c>
      <c r="NP30" s="17"/>
      <c r="NQ30" s="17"/>
      <c r="NR30" s="17"/>
      <c r="NS30" s="17">
        <v>0</v>
      </c>
      <c r="NT30" s="17">
        <v>214.2</v>
      </c>
      <c r="NU30" s="17">
        <v>206.29038</v>
      </c>
      <c r="NV30" s="17">
        <v>206.29038</v>
      </c>
      <c r="NW30" s="17">
        <v>7.9096200000000003</v>
      </c>
      <c r="NX30" s="17">
        <v>102.7</v>
      </c>
      <c r="NY30" s="17">
        <v>103.45493</v>
      </c>
      <c r="NZ30" s="17">
        <v>103.45493</v>
      </c>
      <c r="OA30" s="17">
        <v>-0.75492999999999999</v>
      </c>
      <c r="OB30" s="17">
        <v>1.2</v>
      </c>
      <c r="OC30" s="17"/>
      <c r="OD30" s="17">
        <v>1.224</v>
      </c>
      <c r="OE30" s="17">
        <v>-2.4E-2</v>
      </c>
      <c r="OF30" s="17">
        <v>105.6</v>
      </c>
      <c r="OG30" s="17">
        <v>119.22</v>
      </c>
      <c r="OH30" s="17">
        <v>119.22</v>
      </c>
      <c r="OI30" s="17">
        <v>-13.62</v>
      </c>
      <c r="OJ30" s="17">
        <v>80.599999999999994</v>
      </c>
      <c r="OK30" s="17"/>
      <c r="OL30" s="17">
        <v>79.97</v>
      </c>
      <c r="OM30" s="17">
        <v>0.63</v>
      </c>
      <c r="ON30" s="17">
        <v>10.199999999999999</v>
      </c>
      <c r="OO30" s="17">
        <v>14.9</v>
      </c>
      <c r="OP30" s="17">
        <v>14.9</v>
      </c>
      <c r="OQ30" s="17">
        <v>-4.7</v>
      </c>
      <c r="OR30" s="17">
        <v>0.4</v>
      </c>
      <c r="OS30" s="17"/>
      <c r="OT30" s="17">
        <v>0.3</v>
      </c>
      <c r="OU30" s="17">
        <v>0.1</v>
      </c>
      <c r="OV30" s="17"/>
      <c r="OW30" s="17"/>
      <c r="OX30" s="17"/>
      <c r="OY30" s="17">
        <v>0</v>
      </c>
      <c r="OZ30" s="17"/>
      <c r="PA30" s="17"/>
      <c r="PB30" s="17"/>
      <c r="PC30" s="17">
        <v>0</v>
      </c>
      <c r="PD30" s="17">
        <v>10</v>
      </c>
      <c r="PE30" s="17">
        <v>9</v>
      </c>
      <c r="PF30" s="17">
        <v>9</v>
      </c>
      <c r="PG30" s="17">
        <v>1</v>
      </c>
      <c r="PH30" s="17">
        <v>3.9</v>
      </c>
      <c r="PI30" s="17">
        <v>2.3468499999999999</v>
      </c>
      <c r="PJ30" s="17">
        <v>1.46</v>
      </c>
      <c r="PK30" s="17">
        <v>2.44</v>
      </c>
      <c r="PL30" s="17">
        <v>195.3</v>
      </c>
      <c r="PM30" s="17"/>
      <c r="PN30" s="17">
        <v>205.5</v>
      </c>
      <c r="PO30" s="17">
        <v>-10.199999999999999</v>
      </c>
      <c r="PP30" s="17">
        <v>0.6</v>
      </c>
      <c r="PQ30" s="17">
        <v>1</v>
      </c>
      <c r="PR30" s="17">
        <v>1</v>
      </c>
      <c r="PS30" s="17">
        <v>-0.4</v>
      </c>
      <c r="PT30" s="17">
        <v>1.5</v>
      </c>
      <c r="PU30" s="17">
        <v>1.7</v>
      </c>
      <c r="PV30" s="17">
        <v>1.7</v>
      </c>
      <c r="PW30" s="17">
        <v>-0.2</v>
      </c>
      <c r="PX30" s="17">
        <v>4.8</v>
      </c>
      <c r="PY30" s="17">
        <v>4.5999999999999996</v>
      </c>
      <c r="PZ30" s="17">
        <v>4.5999999999999996</v>
      </c>
      <c r="QA30" s="17">
        <v>0.2</v>
      </c>
      <c r="QB30" s="17">
        <v>19.899999999999999</v>
      </c>
      <c r="QC30" s="17">
        <v>19.417480000000001</v>
      </c>
      <c r="QD30" s="17">
        <v>19.417480000000001</v>
      </c>
      <c r="QE30" s="17">
        <v>0.48252</v>
      </c>
      <c r="QF30" s="17">
        <v>4.9000000000000004</v>
      </c>
      <c r="QG30" s="17">
        <v>3.8</v>
      </c>
      <c r="QH30" s="17">
        <v>3.8</v>
      </c>
      <c r="QI30" s="17">
        <v>1.1000000000000001</v>
      </c>
      <c r="QJ30" s="17">
        <v>10.1</v>
      </c>
      <c r="QK30" s="17">
        <v>3.1</v>
      </c>
      <c r="QL30" s="17">
        <v>3.1</v>
      </c>
      <c r="QM30" s="17">
        <v>7</v>
      </c>
      <c r="QN30" s="17">
        <v>3.5</v>
      </c>
      <c r="QO30" s="17">
        <v>3.5</v>
      </c>
      <c r="QP30" s="17">
        <v>3.5</v>
      </c>
      <c r="QQ30" s="17">
        <v>0</v>
      </c>
      <c r="QR30" s="17">
        <v>18.5</v>
      </c>
      <c r="QS30" s="17">
        <v>17.669899999999998</v>
      </c>
      <c r="QT30" s="17">
        <v>17.669899999999998</v>
      </c>
      <c r="QU30" s="17">
        <v>0.83009999999999995</v>
      </c>
      <c r="QV30" s="17">
        <v>15.271000000000001</v>
      </c>
      <c r="QW30" s="17"/>
      <c r="QX30" s="17">
        <v>15.84</v>
      </c>
      <c r="QY30" s="17">
        <v>-0.56899999999999995</v>
      </c>
      <c r="QZ30" s="17">
        <v>18.183</v>
      </c>
      <c r="RA30" s="17"/>
      <c r="RB30" s="17">
        <v>18.244</v>
      </c>
      <c r="RC30" s="17">
        <v>-6.0999999999999999E-2</v>
      </c>
      <c r="RD30" s="17">
        <v>30.9</v>
      </c>
      <c r="RE30" s="17">
        <v>26.367000000000001</v>
      </c>
      <c r="RF30" s="17">
        <v>26.367000000000001</v>
      </c>
      <c r="RG30" s="17">
        <v>4.5330000000000004</v>
      </c>
      <c r="RH30" s="17">
        <v>73.900000000000006</v>
      </c>
      <c r="RI30" s="17">
        <v>77.388000000000005</v>
      </c>
      <c r="RJ30" s="17">
        <v>77.388000000000005</v>
      </c>
      <c r="RK30" s="17">
        <v>-3.488</v>
      </c>
      <c r="RL30" s="17">
        <v>18.7</v>
      </c>
      <c r="RM30" s="17"/>
      <c r="RN30" s="17">
        <v>19.056000000000001</v>
      </c>
      <c r="RO30" s="17">
        <v>-0.35599999999999998</v>
      </c>
      <c r="RP30" s="17">
        <v>2.2000000000000002</v>
      </c>
      <c r="RQ30" s="17">
        <v>1.92</v>
      </c>
      <c r="RR30" s="17">
        <v>1.92</v>
      </c>
      <c r="RS30" s="17">
        <v>0.28000000000000003</v>
      </c>
      <c r="RT30" s="17">
        <v>19.2</v>
      </c>
      <c r="RU30" s="17">
        <v>11.47283</v>
      </c>
      <c r="RV30" s="17">
        <v>19.772790000000001</v>
      </c>
      <c r="RW30" s="17">
        <v>-0.57279000000000002</v>
      </c>
      <c r="RX30" s="17">
        <v>1.7</v>
      </c>
      <c r="RY30" s="17">
        <v>1.1259999999999999</v>
      </c>
      <c r="RZ30" s="17">
        <v>1.1259999999999999</v>
      </c>
      <c r="SA30" s="17">
        <v>0.57399999999999995</v>
      </c>
      <c r="SB30" s="17">
        <v>0.3</v>
      </c>
      <c r="SC30" s="17">
        <v>0.4</v>
      </c>
      <c r="SD30" s="17">
        <v>0.4</v>
      </c>
      <c r="SE30" s="17">
        <v>-0.1</v>
      </c>
      <c r="SF30" s="17">
        <v>7.9</v>
      </c>
      <c r="SG30" s="17">
        <v>7.3</v>
      </c>
      <c r="SH30" s="17">
        <v>7.3</v>
      </c>
      <c r="SI30" s="17">
        <v>0.6</v>
      </c>
      <c r="SJ30" s="17">
        <v>2</v>
      </c>
      <c r="SK30" s="17">
        <v>2.2999999999999998</v>
      </c>
      <c r="SL30" s="17">
        <v>2.2999999999999998</v>
      </c>
      <c r="SM30" s="17">
        <v>-0.3</v>
      </c>
      <c r="SN30" s="17">
        <v>7</v>
      </c>
      <c r="SO30" s="17">
        <v>7</v>
      </c>
      <c r="SP30" s="17">
        <v>7</v>
      </c>
      <c r="SQ30" s="17">
        <v>0</v>
      </c>
      <c r="SR30" s="17">
        <v>9.6</v>
      </c>
      <c r="SS30" s="17">
        <v>10</v>
      </c>
      <c r="ST30" s="17">
        <v>10</v>
      </c>
      <c r="SU30" s="17">
        <v>-0.4</v>
      </c>
      <c r="SV30" s="17">
        <v>10</v>
      </c>
      <c r="SW30" s="17">
        <v>10</v>
      </c>
      <c r="SX30" s="17">
        <v>10</v>
      </c>
      <c r="SY30" s="17">
        <v>0</v>
      </c>
      <c r="SZ30" s="17">
        <v>13.3</v>
      </c>
      <c r="TA30" s="17">
        <v>15.714</v>
      </c>
      <c r="TB30" s="17">
        <v>15.714</v>
      </c>
      <c r="TC30" s="17">
        <v>-2.4140000000000001</v>
      </c>
      <c r="TD30" s="17">
        <v>33.1</v>
      </c>
      <c r="TE30" s="17">
        <v>44.902999999999999</v>
      </c>
      <c r="TF30" s="17">
        <v>44.902999999999999</v>
      </c>
      <c r="TG30" s="17">
        <v>-11.803000000000001</v>
      </c>
      <c r="TH30" s="17">
        <v>39.4</v>
      </c>
      <c r="TI30" s="17"/>
      <c r="TJ30" s="17">
        <v>36.134999999999998</v>
      </c>
      <c r="TK30" s="17">
        <v>3.2650000000000001</v>
      </c>
      <c r="TL30" s="17">
        <v>101.7</v>
      </c>
      <c r="TM30" s="17">
        <v>69.20232</v>
      </c>
      <c r="TN30" s="17">
        <v>79.105000000000004</v>
      </c>
      <c r="TO30" s="17">
        <v>22.594999999999999</v>
      </c>
      <c r="TP30" s="17">
        <v>98.9</v>
      </c>
      <c r="TQ30" s="17">
        <v>79.852459999999994</v>
      </c>
      <c r="TR30" s="17">
        <v>86.739000000000004</v>
      </c>
      <c r="TS30" s="17">
        <v>12.161</v>
      </c>
      <c r="TT30" s="17">
        <v>15</v>
      </c>
      <c r="TU30" s="17">
        <v>11.8094</v>
      </c>
      <c r="TV30" s="17">
        <v>11.259</v>
      </c>
      <c r="TW30" s="17">
        <v>3.7410000000000001</v>
      </c>
      <c r="TX30" s="17">
        <v>10.199999999999999</v>
      </c>
      <c r="TY30" s="17">
        <v>10.051589999999999</v>
      </c>
      <c r="TZ30" s="17">
        <v>9.5109999999999992</v>
      </c>
      <c r="UA30" s="17">
        <v>0.68899999999999995</v>
      </c>
      <c r="UB30" s="17">
        <v>10.5</v>
      </c>
      <c r="UC30" s="17">
        <v>8</v>
      </c>
      <c r="UD30" s="17">
        <v>8</v>
      </c>
      <c r="UE30" s="17">
        <v>2.5</v>
      </c>
      <c r="UF30" s="17">
        <v>4.3</v>
      </c>
      <c r="UG30" s="17">
        <v>3</v>
      </c>
      <c r="UH30" s="17">
        <v>3</v>
      </c>
      <c r="UI30" s="17">
        <v>1.3</v>
      </c>
      <c r="UJ30" s="17">
        <v>8</v>
      </c>
      <c r="UK30" s="17">
        <v>7.5</v>
      </c>
      <c r="UL30" s="17">
        <v>7.5</v>
      </c>
      <c r="UM30" s="17">
        <v>0.5</v>
      </c>
      <c r="UN30" s="17">
        <v>5</v>
      </c>
      <c r="UO30" s="17">
        <v>3.8</v>
      </c>
      <c r="UP30" s="17">
        <v>3.8</v>
      </c>
      <c r="UQ30" s="17">
        <v>1.2</v>
      </c>
      <c r="UR30" s="17">
        <v>5.5</v>
      </c>
      <c r="US30" s="17">
        <v>4.2</v>
      </c>
      <c r="UT30" s="17">
        <v>4.2</v>
      </c>
      <c r="UU30" s="17">
        <v>1.3</v>
      </c>
      <c r="UV30" s="17">
        <v>5.8</v>
      </c>
      <c r="UW30" s="17">
        <v>4.4000000000000004</v>
      </c>
      <c r="UX30" s="17">
        <v>4.4000000000000004</v>
      </c>
      <c r="UY30" s="17">
        <v>1.4</v>
      </c>
      <c r="UZ30" s="17">
        <v>11.8</v>
      </c>
      <c r="VA30" s="17">
        <v>12.551</v>
      </c>
      <c r="VB30" s="17">
        <v>12.551</v>
      </c>
      <c r="VC30" s="17">
        <v>-0.751</v>
      </c>
      <c r="VD30" s="17">
        <v>252.8</v>
      </c>
      <c r="VE30" s="17"/>
      <c r="VF30" s="17">
        <v>250.4</v>
      </c>
      <c r="VG30" s="17">
        <v>2.4</v>
      </c>
      <c r="VH30" s="17">
        <v>17.2</v>
      </c>
      <c r="VI30" s="17"/>
      <c r="VJ30" s="17">
        <v>16.02</v>
      </c>
      <c r="VK30" s="17">
        <v>1.18</v>
      </c>
      <c r="VL30" s="17">
        <v>152.6</v>
      </c>
      <c r="VM30" s="17"/>
      <c r="VN30" s="17">
        <v>142.59200000000001</v>
      </c>
      <c r="VO30" s="17">
        <v>10.007999999999999</v>
      </c>
      <c r="VP30" s="17">
        <v>0.6</v>
      </c>
      <c r="VQ30" s="17">
        <v>0.6</v>
      </c>
      <c r="VR30" s="17">
        <v>0.6</v>
      </c>
      <c r="VS30" s="17">
        <v>0</v>
      </c>
      <c r="VT30" s="17">
        <v>123.1</v>
      </c>
      <c r="VU30" s="17">
        <v>82.355230000000006</v>
      </c>
      <c r="VV30" s="17">
        <v>78</v>
      </c>
      <c r="VW30" s="17">
        <v>45.1</v>
      </c>
      <c r="VX30" s="17">
        <v>109.7</v>
      </c>
      <c r="VY30" s="17">
        <v>96.071879999999993</v>
      </c>
      <c r="VZ30" s="17">
        <v>97</v>
      </c>
      <c r="WA30" s="17">
        <v>12.7</v>
      </c>
      <c r="WB30" s="17">
        <v>113.2</v>
      </c>
      <c r="WC30" s="17"/>
      <c r="WD30" s="17">
        <v>107.79300000000001</v>
      </c>
      <c r="WE30" s="17">
        <v>5.407</v>
      </c>
      <c r="WF30" s="17">
        <v>1.4</v>
      </c>
      <c r="WG30" s="17">
        <v>2.9009999999999998</v>
      </c>
      <c r="WH30" s="17">
        <v>2.9009999999999998</v>
      </c>
      <c r="WI30" s="17">
        <v>-1.5009999999999999</v>
      </c>
      <c r="WJ30" s="17">
        <v>2.4</v>
      </c>
      <c r="WK30" s="17">
        <v>2.4</v>
      </c>
      <c r="WL30" s="17">
        <v>2.4</v>
      </c>
      <c r="WM30" s="17">
        <v>0</v>
      </c>
      <c r="WN30" s="17">
        <v>1.4</v>
      </c>
      <c r="WO30" s="17">
        <v>2.4</v>
      </c>
      <c r="WP30" s="17">
        <v>2.4</v>
      </c>
      <c r="WQ30" s="17">
        <v>-1</v>
      </c>
      <c r="WR30" s="17">
        <v>1.4</v>
      </c>
      <c r="WS30" s="17">
        <v>2.8</v>
      </c>
      <c r="WT30" s="17">
        <v>2.8</v>
      </c>
      <c r="WU30" s="17">
        <v>-1.4</v>
      </c>
      <c r="WV30" s="17">
        <v>14.9</v>
      </c>
      <c r="WW30" s="17"/>
      <c r="WX30" s="17">
        <v>18.914999999999999</v>
      </c>
      <c r="WY30" s="17">
        <v>-4.0149999999999997</v>
      </c>
      <c r="WZ30" s="17">
        <v>6.8</v>
      </c>
      <c r="XA30" s="17">
        <v>6.8</v>
      </c>
      <c r="XB30" s="17">
        <v>6.8</v>
      </c>
      <c r="XC30" s="17">
        <v>0</v>
      </c>
      <c r="XD30" s="17">
        <v>20</v>
      </c>
      <c r="XE30" s="17">
        <v>19.223299999999998</v>
      </c>
      <c r="XF30" s="17">
        <v>19.223299999999998</v>
      </c>
      <c r="XG30" s="17">
        <v>0.77669999999999995</v>
      </c>
      <c r="XH30" s="17">
        <v>9.5</v>
      </c>
      <c r="XI30" s="17">
        <v>10.8</v>
      </c>
      <c r="XJ30" s="17">
        <v>10.8</v>
      </c>
      <c r="XK30" s="17">
        <v>-1.3</v>
      </c>
      <c r="XL30" s="17">
        <v>28.9</v>
      </c>
      <c r="XM30" s="17">
        <v>29</v>
      </c>
      <c r="XN30" s="17">
        <v>29</v>
      </c>
      <c r="XO30" s="17">
        <v>-0.1</v>
      </c>
      <c r="XP30" s="17">
        <v>32.799999999999997</v>
      </c>
      <c r="XQ30" s="17">
        <v>29</v>
      </c>
      <c r="XR30" s="17">
        <v>29</v>
      </c>
      <c r="XS30" s="17">
        <v>3.8</v>
      </c>
      <c r="XT30" s="17"/>
      <c r="XU30" s="17"/>
      <c r="XV30" s="17"/>
      <c r="XW30" s="17">
        <v>0</v>
      </c>
      <c r="XX30" s="17">
        <v>18.7</v>
      </c>
      <c r="XY30" s="17">
        <v>20</v>
      </c>
      <c r="XZ30" s="17">
        <v>20</v>
      </c>
      <c r="YA30" s="17">
        <v>-1.3</v>
      </c>
      <c r="YB30" s="17"/>
      <c r="YC30" s="17"/>
      <c r="YD30" s="17"/>
      <c r="YE30" s="17">
        <v>0</v>
      </c>
      <c r="YF30" s="17">
        <v>11.03</v>
      </c>
      <c r="YG30" s="17">
        <v>11</v>
      </c>
      <c r="YH30" s="17">
        <v>11</v>
      </c>
      <c r="YI30" s="17">
        <v>0.03</v>
      </c>
    </row>
    <row r="31" spans="1:659" ht="24" customHeight="1" x14ac:dyDescent="0.3">
      <c r="A31" s="1"/>
      <c r="B31" s="16" t="s">
        <v>44</v>
      </c>
      <c r="C31" s="16" t="s">
        <v>758</v>
      </c>
      <c r="D31" s="17">
        <v>59.2</v>
      </c>
      <c r="E31" s="17">
        <v>43.091189999999997</v>
      </c>
      <c r="F31" s="17">
        <v>37.421100000000003</v>
      </c>
      <c r="G31" s="17">
        <v>21.7789</v>
      </c>
      <c r="H31" s="17">
        <v>577.70000000000005</v>
      </c>
      <c r="I31" s="17">
        <v>618.62237000000005</v>
      </c>
      <c r="J31" s="17">
        <v>636.01432</v>
      </c>
      <c r="K31" s="17">
        <v>-58.314320000000002</v>
      </c>
      <c r="L31" s="17">
        <v>195</v>
      </c>
      <c r="M31" s="17">
        <v>201.24885</v>
      </c>
      <c r="N31" s="17">
        <v>206.90675999999999</v>
      </c>
      <c r="O31" s="17">
        <v>-11.90676</v>
      </c>
      <c r="P31" s="17"/>
      <c r="Q31" s="17"/>
      <c r="R31" s="17"/>
      <c r="S31" s="17">
        <v>0</v>
      </c>
      <c r="T31" s="17"/>
      <c r="U31" s="17"/>
      <c r="V31" s="17"/>
      <c r="W31" s="17">
        <v>0</v>
      </c>
      <c r="X31" s="17">
        <v>49.5</v>
      </c>
      <c r="Y31" s="17">
        <v>38.573999999999998</v>
      </c>
      <c r="Z31" s="17">
        <v>17.281490000000002</v>
      </c>
      <c r="AA31" s="17">
        <v>32.218510000000002</v>
      </c>
      <c r="AB31" s="17">
        <v>125.8</v>
      </c>
      <c r="AC31" s="17">
        <v>87.85</v>
      </c>
      <c r="AD31" s="17">
        <v>87.85</v>
      </c>
      <c r="AE31" s="17">
        <v>37.950000000000003</v>
      </c>
      <c r="AF31" s="17"/>
      <c r="AG31" s="17"/>
      <c r="AH31" s="17"/>
      <c r="AI31" s="17">
        <v>0</v>
      </c>
      <c r="AJ31" s="17"/>
      <c r="AK31" s="17"/>
      <c r="AL31" s="17"/>
      <c r="AM31" s="17">
        <v>0</v>
      </c>
      <c r="AN31" s="17">
        <v>129</v>
      </c>
      <c r="AO31" s="17">
        <v>196.22801999999999</v>
      </c>
      <c r="AP31" s="17">
        <v>196.22801999999999</v>
      </c>
      <c r="AQ31" s="17">
        <v>-67.228020000000001</v>
      </c>
      <c r="AR31" s="17">
        <v>129.5</v>
      </c>
      <c r="AS31" s="17">
        <v>196.22801999999999</v>
      </c>
      <c r="AT31" s="17">
        <v>196.22801999999999</v>
      </c>
      <c r="AU31" s="17">
        <v>-66.728020000000001</v>
      </c>
      <c r="AV31" s="17">
        <v>128.6</v>
      </c>
      <c r="AW31" s="17">
        <v>196.22801999999999</v>
      </c>
      <c r="AX31" s="17">
        <v>196.22801999999999</v>
      </c>
      <c r="AY31" s="17">
        <v>-67.628020000000006</v>
      </c>
      <c r="AZ31" s="17">
        <v>224.2</v>
      </c>
      <c r="BA31" s="17">
        <v>295.22593999999998</v>
      </c>
      <c r="BB31" s="17">
        <v>295.22593999999998</v>
      </c>
      <c r="BC31" s="17">
        <v>-71.025940000000006</v>
      </c>
      <c r="BD31" s="17">
        <v>208.8</v>
      </c>
      <c r="BE31" s="17">
        <v>207.04164</v>
      </c>
      <c r="BF31" s="17">
        <v>207.04164</v>
      </c>
      <c r="BG31" s="17">
        <v>1.7583599999999999</v>
      </c>
      <c r="BH31" s="17">
        <v>109.6</v>
      </c>
      <c r="BI31" s="17">
        <v>103.8317</v>
      </c>
      <c r="BJ31" s="17">
        <v>103.8317</v>
      </c>
      <c r="BK31" s="17">
        <v>5.7683</v>
      </c>
      <c r="BL31" s="17">
        <v>127</v>
      </c>
      <c r="BM31" s="17">
        <v>95.251270000000005</v>
      </c>
      <c r="BN31" s="17">
        <v>72.835049999999995</v>
      </c>
      <c r="BO31" s="17">
        <v>54.164949999999997</v>
      </c>
      <c r="BP31" s="17">
        <v>3</v>
      </c>
      <c r="BQ31" s="17">
        <v>3.4527100000000002</v>
      </c>
      <c r="BR31" s="17">
        <v>3.4527100000000002</v>
      </c>
      <c r="BS31" s="17">
        <v>-0.45271</v>
      </c>
      <c r="BT31" s="17"/>
      <c r="BU31" s="17"/>
      <c r="BV31" s="17"/>
      <c r="BW31" s="17">
        <v>0</v>
      </c>
      <c r="BX31" s="17"/>
      <c r="BY31" s="17"/>
      <c r="BZ31" s="17"/>
      <c r="CA31" s="17">
        <v>0</v>
      </c>
      <c r="CB31" s="17"/>
      <c r="CC31" s="17"/>
      <c r="CD31" s="17"/>
      <c r="CE31" s="17">
        <v>0</v>
      </c>
      <c r="CF31" s="17"/>
      <c r="CG31" s="17"/>
      <c r="CH31" s="17"/>
      <c r="CI31" s="17">
        <v>0</v>
      </c>
      <c r="CJ31" s="17">
        <v>136.9</v>
      </c>
      <c r="CK31" s="17">
        <v>129.16589999999999</v>
      </c>
      <c r="CL31" s="17">
        <v>129.16589999999999</v>
      </c>
      <c r="CM31" s="17">
        <v>7.7340999999999998</v>
      </c>
      <c r="CN31" s="17">
        <v>7.2549999999999999</v>
      </c>
      <c r="CO31" s="17">
        <v>5.1333399999999996</v>
      </c>
      <c r="CP31" s="17">
        <v>5.1333399999999996</v>
      </c>
      <c r="CQ31" s="17">
        <v>2.1216599999999999</v>
      </c>
      <c r="CR31" s="17">
        <v>6.0510000000000002</v>
      </c>
      <c r="CS31" s="17">
        <v>2.8177599999999998</v>
      </c>
      <c r="CT31" s="17">
        <v>2.8177599999999998</v>
      </c>
      <c r="CU31" s="17">
        <v>3.2332399999999999</v>
      </c>
      <c r="CV31" s="17"/>
      <c r="CW31" s="17"/>
      <c r="CX31" s="17"/>
      <c r="CY31" s="17">
        <v>0</v>
      </c>
      <c r="CZ31" s="17">
        <v>6.9</v>
      </c>
      <c r="DA31" s="17">
        <v>6.8787000000000003</v>
      </c>
      <c r="DB31" s="17">
        <v>6.8787000000000003</v>
      </c>
      <c r="DC31" s="17">
        <v>2.1299999999999999E-2</v>
      </c>
      <c r="DD31" s="17">
        <v>11.5</v>
      </c>
      <c r="DE31" s="17">
        <v>14.919420000000001</v>
      </c>
      <c r="DF31" s="17">
        <v>14.919420000000001</v>
      </c>
      <c r="DG31" s="17">
        <v>-3.4194200000000001</v>
      </c>
      <c r="DH31" s="17">
        <v>71.8</v>
      </c>
      <c r="DI31" s="17">
        <v>60.425510000000003</v>
      </c>
      <c r="DJ31" s="17">
        <v>55.257100000000001</v>
      </c>
      <c r="DK31" s="17">
        <v>16.542899999999999</v>
      </c>
      <c r="DL31" s="17"/>
      <c r="DM31" s="17"/>
      <c r="DN31" s="17"/>
      <c r="DO31" s="17">
        <v>0</v>
      </c>
      <c r="DP31" s="17"/>
      <c r="DQ31" s="17"/>
      <c r="DR31" s="17"/>
      <c r="DS31" s="17">
        <v>0</v>
      </c>
      <c r="DT31" s="17"/>
      <c r="DU31" s="17"/>
      <c r="DV31" s="17"/>
      <c r="DW31" s="17">
        <v>0</v>
      </c>
      <c r="DX31" s="17"/>
      <c r="DY31" s="17"/>
      <c r="DZ31" s="17"/>
      <c r="EA31" s="17">
        <v>0</v>
      </c>
      <c r="EB31" s="17">
        <v>54.9</v>
      </c>
      <c r="EC31" s="17">
        <v>56.178640000000001</v>
      </c>
      <c r="ED31" s="17">
        <v>56.178640000000001</v>
      </c>
      <c r="EE31" s="17">
        <v>-1.27864</v>
      </c>
      <c r="EF31" s="17">
        <v>75.7</v>
      </c>
      <c r="EG31" s="17">
        <v>101.43075</v>
      </c>
      <c r="EH31" s="17"/>
      <c r="EI31" s="17">
        <v>75.7</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53.4</v>
      </c>
      <c r="FE31" s="17">
        <v>59.887120000000003</v>
      </c>
      <c r="FF31" s="17">
        <v>59.887120000000003</v>
      </c>
      <c r="FG31" s="17">
        <v>-6.48712</v>
      </c>
      <c r="FH31" s="17">
        <v>74.5</v>
      </c>
      <c r="FI31" s="17">
        <v>74.545919999999995</v>
      </c>
      <c r="FJ31" s="17"/>
      <c r="FK31" s="17">
        <v>74.5</v>
      </c>
      <c r="FL31" s="17">
        <v>19.8</v>
      </c>
      <c r="FM31" s="17"/>
      <c r="FN31" s="17">
        <v>14.56256</v>
      </c>
      <c r="FO31" s="17">
        <v>5.2374400000000003</v>
      </c>
      <c r="FP31" s="17">
        <v>18.2</v>
      </c>
      <c r="FQ31" s="17">
        <v>17.562139999999999</v>
      </c>
      <c r="FR31" s="17">
        <v>17.562139999999999</v>
      </c>
      <c r="FS31" s="17">
        <v>0.63785999999999998</v>
      </c>
      <c r="FT31" s="17">
        <v>10.8</v>
      </c>
      <c r="FU31" s="17">
        <v>9.1999999999999993</v>
      </c>
      <c r="FV31" s="17">
        <v>9.1999999999999993</v>
      </c>
      <c r="FW31" s="17">
        <v>1.6</v>
      </c>
      <c r="FX31" s="17">
        <v>73.3</v>
      </c>
      <c r="FY31" s="17">
        <v>70.581100000000006</v>
      </c>
      <c r="FZ31" s="17">
        <v>70.581100000000006</v>
      </c>
      <c r="GA31" s="17">
        <v>2.7189000000000001</v>
      </c>
      <c r="GB31" s="17">
        <v>122.26088</v>
      </c>
      <c r="GC31" s="17">
        <v>135.2313</v>
      </c>
      <c r="GD31" s="17">
        <v>135.2313</v>
      </c>
      <c r="GE31" s="17">
        <v>-12.970420000000001</v>
      </c>
      <c r="GF31" s="17">
        <v>122.69213999999999</v>
      </c>
      <c r="GG31" s="17">
        <v>135.2313</v>
      </c>
      <c r="GH31" s="17">
        <v>135.2313</v>
      </c>
      <c r="GI31" s="17">
        <v>-12.539160000000001</v>
      </c>
      <c r="GJ31" s="17">
        <v>155.47658000000001</v>
      </c>
      <c r="GK31" s="17">
        <v>135.63740000000001</v>
      </c>
      <c r="GL31" s="17">
        <v>135.63740000000001</v>
      </c>
      <c r="GM31" s="17">
        <v>19.839179999999999</v>
      </c>
      <c r="GN31" s="17">
        <v>101.9</v>
      </c>
      <c r="GO31" s="17">
        <v>93.468059999999994</v>
      </c>
      <c r="GP31" s="17">
        <v>110.37475999999999</v>
      </c>
      <c r="GQ31" s="17">
        <v>-8.4747599999999998</v>
      </c>
      <c r="GR31" s="17">
        <v>7.8</v>
      </c>
      <c r="GS31" s="17">
        <v>7.9823300000000001</v>
      </c>
      <c r="GT31" s="17">
        <v>7.9823300000000001</v>
      </c>
      <c r="GU31" s="17">
        <v>-0.18232999999999999</v>
      </c>
      <c r="GV31" s="17">
        <v>9</v>
      </c>
      <c r="GW31" s="17">
        <v>8.3742199999999993</v>
      </c>
      <c r="GX31" s="17">
        <v>8.3742199999999993</v>
      </c>
      <c r="GY31" s="17">
        <v>0.62578</v>
      </c>
      <c r="GZ31" s="17">
        <v>0</v>
      </c>
      <c r="HA31" s="17"/>
      <c r="HB31" s="17"/>
      <c r="HC31" s="17">
        <v>0</v>
      </c>
      <c r="HD31" s="17">
        <v>21.5</v>
      </c>
      <c r="HE31" s="17">
        <v>21.751460000000002</v>
      </c>
      <c r="HF31" s="17">
        <v>21.751460000000002</v>
      </c>
      <c r="HG31" s="17">
        <v>-0.25146000000000002</v>
      </c>
      <c r="HH31" s="17">
        <v>2</v>
      </c>
      <c r="HI31" s="17">
        <v>1.97359</v>
      </c>
      <c r="HJ31" s="17">
        <v>1.97359</v>
      </c>
      <c r="HK31" s="17">
        <v>2.6409999999999999E-2</v>
      </c>
      <c r="HL31" s="17">
        <v>11.8</v>
      </c>
      <c r="HM31" s="17"/>
      <c r="HN31" s="17">
        <v>17.164000000000001</v>
      </c>
      <c r="HO31" s="17">
        <v>-5.3639999999999999</v>
      </c>
      <c r="HP31" s="17">
        <v>97.5</v>
      </c>
      <c r="HQ31" s="17">
        <v>81.72251</v>
      </c>
      <c r="HR31" s="17">
        <v>128.68932000000001</v>
      </c>
      <c r="HS31" s="17">
        <v>-31.189319999999999</v>
      </c>
      <c r="HT31" s="17"/>
      <c r="HU31" s="17"/>
      <c r="HV31" s="17"/>
      <c r="HW31" s="17">
        <v>0</v>
      </c>
      <c r="HX31" s="17"/>
      <c r="HY31" s="17"/>
      <c r="HZ31" s="17"/>
      <c r="IA31" s="17">
        <v>0</v>
      </c>
      <c r="IB31" s="17">
        <v>80.400000000000006</v>
      </c>
      <c r="IC31" s="17">
        <v>59.492440000000002</v>
      </c>
      <c r="ID31" s="17">
        <v>85.482579999999999</v>
      </c>
      <c r="IE31" s="17">
        <v>-5.0825800000000001</v>
      </c>
      <c r="IF31" s="17">
        <v>0</v>
      </c>
      <c r="IG31" s="17"/>
      <c r="IH31" s="17"/>
      <c r="II31" s="17">
        <v>0</v>
      </c>
      <c r="IJ31" s="17"/>
      <c r="IK31" s="17"/>
      <c r="IL31" s="17"/>
      <c r="IM31" s="17">
        <v>0</v>
      </c>
      <c r="IN31" s="17">
        <v>45.9</v>
      </c>
      <c r="IO31" s="17">
        <v>45.221359999999997</v>
      </c>
      <c r="IP31" s="17">
        <v>45.221359999999997</v>
      </c>
      <c r="IQ31" s="17">
        <v>0.67864000000000002</v>
      </c>
      <c r="IR31" s="17"/>
      <c r="IS31" s="17"/>
      <c r="IT31" s="17"/>
      <c r="IU31" s="17">
        <v>0</v>
      </c>
      <c r="IV31" s="17"/>
      <c r="IW31" s="17"/>
      <c r="IX31" s="17"/>
      <c r="IY31" s="17">
        <v>0</v>
      </c>
      <c r="IZ31" s="17"/>
      <c r="JA31" s="17"/>
      <c r="JB31" s="17"/>
      <c r="JC31" s="17">
        <v>0</v>
      </c>
      <c r="JD31" s="17">
        <v>89.9</v>
      </c>
      <c r="JE31" s="17">
        <v>94.309200000000004</v>
      </c>
      <c r="JF31" s="17">
        <v>114.88016</v>
      </c>
      <c r="JG31" s="17">
        <v>-24.980160000000001</v>
      </c>
      <c r="JH31" s="17">
        <v>171.8</v>
      </c>
      <c r="JI31" s="17">
        <v>184.79503</v>
      </c>
      <c r="JJ31" s="17">
        <v>184.79503</v>
      </c>
      <c r="JK31" s="17">
        <v>-12.99503</v>
      </c>
      <c r="JL31" s="17">
        <v>169.3</v>
      </c>
      <c r="JM31" s="17">
        <v>184.79503</v>
      </c>
      <c r="JN31" s="17">
        <v>184.79503</v>
      </c>
      <c r="JO31" s="17">
        <v>-15.49503</v>
      </c>
      <c r="JP31" s="17">
        <v>202.9</v>
      </c>
      <c r="JQ31" s="17">
        <v>184.79503</v>
      </c>
      <c r="JR31" s="17">
        <v>184.79503</v>
      </c>
      <c r="JS31" s="17">
        <v>18.104970000000002</v>
      </c>
      <c r="JT31" s="17">
        <v>265.3</v>
      </c>
      <c r="JU31" s="17">
        <v>278.02494999999999</v>
      </c>
      <c r="JV31" s="17">
        <v>278.02494999999999</v>
      </c>
      <c r="JW31" s="17">
        <v>-12.72495</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v>
      </c>
      <c r="LE31" s="17">
        <v>0.63188999999999995</v>
      </c>
      <c r="LF31" s="17">
        <v>0.63188999999999995</v>
      </c>
      <c r="LG31" s="17">
        <v>-0.63188999999999995</v>
      </c>
      <c r="LH31" s="17">
        <v>132.30000000000001</v>
      </c>
      <c r="LI31" s="17">
        <v>67.877669999999995</v>
      </c>
      <c r="LJ31" s="17">
        <v>163.06326000000001</v>
      </c>
      <c r="LK31" s="17">
        <v>-30.763259999999999</v>
      </c>
      <c r="LL31" s="17">
        <v>97.4</v>
      </c>
      <c r="LM31" s="17">
        <v>81.069109999999995</v>
      </c>
      <c r="LN31" s="17">
        <v>80.551810000000003</v>
      </c>
      <c r="LO31" s="17">
        <v>16.848189999999999</v>
      </c>
      <c r="LP31" s="17">
        <v>48.3</v>
      </c>
      <c r="LQ31" s="17">
        <v>67.133979999999994</v>
      </c>
      <c r="LR31" s="17">
        <v>67.133979999999994</v>
      </c>
      <c r="LS31" s="17">
        <v>-18.83398</v>
      </c>
      <c r="LT31" s="17">
        <v>63.1</v>
      </c>
      <c r="LU31" s="17">
        <v>65.779730000000001</v>
      </c>
      <c r="LV31" s="17">
        <v>65.779730000000001</v>
      </c>
      <c r="LW31" s="17">
        <v>-2.6797300000000002</v>
      </c>
      <c r="LX31" s="17">
        <v>28.8</v>
      </c>
      <c r="LY31" s="17">
        <v>27.30705</v>
      </c>
      <c r="LZ31" s="17">
        <v>29.951460000000001</v>
      </c>
      <c r="MA31" s="17">
        <v>-1.1514599999999999</v>
      </c>
      <c r="MB31" s="17"/>
      <c r="MC31" s="17"/>
      <c r="MD31" s="17"/>
      <c r="ME31" s="17">
        <v>0</v>
      </c>
      <c r="MF31" s="17"/>
      <c r="MG31" s="17"/>
      <c r="MH31" s="17"/>
      <c r="MI31" s="17">
        <v>0</v>
      </c>
      <c r="MJ31" s="17"/>
      <c r="MK31" s="17"/>
      <c r="ML31" s="17"/>
      <c r="MM31" s="17">
        <v>0</v>
      </c>
      <c r="MN31" s="17">
        <v>145.30000000000001</v>
      </c>
      <c r="MO31" s="17">
        <v>151.08876000000001</v>
      </c>
      <c r="MP31" s="17">
        <v>151.08876000000001</v>
      </c>
      <c r="MQ31" s="17">
        <v>-5.7887599999999999</v>
      </c>
      <c r="MR31" s="17">
        <v>147.1</v>
      </c>
      <c r="MS31" s="17">
        <v>151.08876000000001</v>
      </c>
      <c r="MT31" s="17">
        <v>151.08876000000001</v>
      </c>
      <c r="MU31" s="17">
        <v>-3.9887600000000001</v>
      </c>
      <c r="MV31" s="17">
        <v>149.30000000000001</v>
      </c>
      <c r="MW31" s="17">
        <v>151.54248000000001</v>
      </c>
      <c r="MX31" s="17">
        <v>151.54248000000001</v>
      </c>
      <c r="MY31" s="17">
        <v>-2.24248</v>
      </c>
      <c r="MZ31" s="17">
        <v>130.30000000000001</v>
      </c>
      <c r="NA31" s="17"/>
      <c r="NB31" s="17">
        <v>130</v>
      </c>
      <c r="NC31" s="17">
        <v>0.3</v>
      </c>
      <c r="ND31" s="17"/>
      <c r="NE31" s="17"/>
      <c r="NF31" s="17"/>
      <c r="NG31" s="17">
        <v>0</v>
      </c>
      <c r="NH31" s="17"/>
      <c r="NI31" s="17"/>
      <c r="NJ31" s="17"/>
      <c r="NK31" s="17">
        <v>0</v>
      </c>
      <c r="NL31" s="17"/>
      <c r="NM31" s="17"/>
      <c r="NN31" s="17"/>
      <c r="NO31" s="17">
        <v>0</v>
      </c>
      <c r="NP31" s="17"/>
      <c r="NQ31" s="17"/>
      <c r="NR31" s="17"/>
      <c r="NS31" s="17">
        <v>0</v>
      </c>
      <c r="NT31" s="17">
        <v>213.8</v>
      </c>
      <c r="NU31" s="17">
        <v>206.29038</v>
      </c>
      <c r="NV31" s="17">
        <v>206.29038</v>
      </c>
      <c r="NW31" s="17">
        <v>7.50962</v>
      </c>
      <c r="NX31" s="17">
        <v>102.6</v>
      </c>
      <c r="NY31" s="17">
        <v>103.45493</v>
      </c>
      <c r="NZ31" s="17">
        <v>103.45493</v>
      </c>
      <c r="OA31" s="17">
        <v>-0.85492999999999997</v>
      </c>
      <c r="OB31" s="17">
        <v>1.3</v>
      </c>
      <c r="OC31" s="17"/>
      <c r="OD31" s="17">
        <v>1.212</v>
      </c>
      <c r="OE31" s="17">
        <v>8.7999999999999995E-2</v>
      </c>
      <c r="OF31" s="17">
        <v>109.3</v>
      </c>
      <c r="OG31" s="17">
        <v>119.47</v>
      </c>
      <c r="OH31" s="17">
        <v>119.47</v>
      </c>
      <c r="OI31" s="17">
        <v>-10.17</v>
      </c>
      <c r="OJ31" s="17">
        <v>80.599999999999994</v>
      </c>
      <c r="OK31" s="17"/>
      <c r="OL31" s="17">
        <v>79.98</v>
      </c>
      <c r="OM31" s="17">
        <v>0.62</v>
      </c>
      <c r="ON31" s="17">
        <v>11.3</v>
      </c>
      <c r="OO31" s="17">
        <v>14.856</v>
      </c>
      <c r="OP31" s="17">
        <v>14.856</v>
      </c>
      <c r="OQ31" s="17">
        <v>-3.556</v>
      </c>
      <c r="OR31" s="17">
        <v>0.4</v>
      </c>
      <c r="OS31" s="17"/>
      <c r="OT31" s="17">
        <v>0.4</v>
      </c>
      <c r="OU31" s="17">
        <v>0</v>
      </c>
      <c r="OV31" s="17"/>
      <c r="OW31" s="17"/>
      <c r="OX31" s="17"/>
      <c r="OY31" s="17">
        <v>0</v>
      </c>
      <c r="OZ31" s="17"/>
      <c r="PA31" s="17"/>
      <c r="PB31" s="17"/>
      <c r="PC31" s="17">
        <v>0</v>
      </c>
      <c r="PD31" s="17">
        <v>9.9</v>
      </c>
      <c r="PE31" s="17">
        <v>9</v>
      </c>
      <c r="PF31" s="17">
        <v>9</v>
      </c>
      <c r="PG31" s="17">
        <v>0.9</v>
      </c>
      <c r="PH31" s="17">
        <v>4</v>
      </c>
      <c r="PI31" s="17">
        <v>3.1830400000000001</v>
      </c>
      <c r="PJ31" s="17">
        <v>1.7977000000000001</v>
      </c>
      <c r="PK31" s="17">
        <v>2.2023000000000001</v>
      </c>
      <c r="PL31" s="17">
        <v>192.4</v>
      </c>
      <c r="PM31" s="17"/>
      <c r="PN31" s="17">
        <v>204.5</v>
      </c>
      <c r="PO31" s="17">
        <v>-12.1</v>
      </c>
      <c r="PP31" s="17">
        <v>0.5</v>
      </c>
      <c r="PQ31" s="17">
        <v>1</v>
      </c>
      <c r="PR31" s="17">
        <v>1</v>
      </c>
      <c r="PS31" s="17">
        <v>-0.5</v>
      </c>
      <c r="PT31" s="17">
        <v>1.5</v>
      </c>
      <c r="PU31" s="17">
        <v>1.7</v>
      </c>
      <c r="PV31" s="17">
        <v>1.7</v>
      </c>
      <c r="PW31" s="17">
        <v>-0.2</v>
      </c>
      <c r="PX31" s="17">
        <v>4.7</v>
      </c>
      <c r="PY31" s="17">
        <v>4.5999999999999996</v>
      </c>
      <c r="PZ31" s="17">
        <v>4.5999999999999996</v>
      </c>
      <c r="QA31" s="17">
        <v>0.1</v>
      </c>
      <c r="QB31" s="17">
        <v>20.3</v>
      </c>
      <c r="QC31" s="17">
        <v>19.417480000000001</v>
      </c>
      <c r="QD31" s="17">
        <v>19.417480000000001</v>
      </c>
      <c r="QE31" s="17">
        <v>0.88251999999999997</v>
      </c>
      <c r="QF31" s="17">
        <v>5.3</v>
      </c>
      <c r="QG31" s="17">
        <v>3.8</v>
      </c>
      <c r="QH31" s="17">
        <v>3.8</v>
      </c>
      <c r="QI31" s="17">
        <v>1.5</v>
      </c>
      <c r="QJ31" s="17">
        <v>10</v>
      </c>
      <c r="QK31" s="17">
        <v>3.1</v>
      </c>
      <c r="QL31" s="17">
        <v>3.1</v>
      </c>
      <c r="QM31" s="17">
        <v>6.9</v>
      </c>
      <c r="QN31" s="17">
        <v>3.5</v>
      </c>
      <c r="QO31" s="17">
        <v>3.5</v>
      </c>
      <c r="QP31" s="17">
        <v>3.5</v>
      </c>
      <c r="QQ31" s="17">
        <v>0</v>
      </c>
      <c r="QR31" s="17">
        <v>18.5</v>
      </c>
      <c r="QS31" s="17">
        <v>17.669899999999998</v>
      </c>
      <c r="QT31" s="17">
        <v>17.669899999999998</v>
      </c>
      <c r="QU31" s="17">
        <v>0.83009999999999995</v>
      </c>
      <c r="QV31" s="17">
        <v>15.045999999999999</v>
      </c>
      <c r="QW31" s="17"/>
      <c r="QX31" s="17">
        <v>15.805</v>
      </c>
      <c r="QY31" s="17">
        <v>-0.75900000000000001</v>
      </c>
      <c r="QZ31" s="17">
        <v>18.350000000000001</v>
      </c>
      <c r="RA31" s="17"/>
      <c r="RB31" s="17">
        <v>18.315000000000001</v>
      </c>
      <c r="RC31" s="17">
        <v>3.5000000000000003E-2</v>
      </c>
      <c r="RD31" s="17">
        <v>31.9</v>
      </c>
      <c r="RE31" s="17">
        <v>26.356999999999999</v>
      </c>
      <c r="RF31" s="17">
        <v>26.356999999999999</v>
      </c>
      <c r="RG31" s="17">
        <v>5.5430000000000001</v>
      </c>
      <c r="RH31" s="17">
        <v>78.5</v>
      </c>
      <c r="RI31" s="17">
        <v>78.399000000000001</v>
      </c>
      <c r="RJ31" s="17">
        <v>78.399000000000001</v>
      </c>
      <c r="RK31" s="17">
        <v>0.10100000000000001</v>
      </c>
      <c r="RL31" s="17">
        <v>19.3</v>
      </c>
      <c r="RM31" s="17"/>
      <c r="RN31" s="17">
        <v>19.135999999999999</v>
      </c>
      <c r="RO31" s="17">
        <v>0.16400000000000001</v>
      </c>
      <c r="RP31" s="17">
        <v>2.2999999999999998</v>
      </c>
      <c r="RQ31" s="17">
        <v>1.92</v>
      </c>
      <c r="RR31" s="17">
        <v>1.92</v>
      </c>
      <c r="RS31" s="17">
        <v>0.38</v>
      </c>
      <c r="RT31" s="17">
        <v>19.3</v>
      </c>
      <c r="RU31" s="17">
        <v>13.761060000000001</v>
      </c>
      <c r="RV31" s="17">
        <v>19.772790000000001</v>
      </c>
      <c r="RW31" s="17">
        <v>-0.47278999999999999</v>
      </c>
      <c r="RX31" s="17">
        <v>1.8</v>
      </c>
      <c r="RY31" s="17">
        <v>1.0720000000000001</v>
      </c>
      <c r="RZ31" s="17">
        <v>1.0720000000000001</v>
      </c>
      <c r="SA31" s="17">
        <v>0.72799999999999998</v>
      </c>
      <c r="SB31" s="17">
        <v>0.3</v>
      </c>
      <c r="SC31" s="17">
        <v>0.4</v>
      </c>
      <c r="SD31" s="17">
        <v>0.4</v>
      </c>
      <c r="SE31" s="17">
        <v>-0.1</v>
      </c>
      <c r="SF31" s="17">
        <v>7.9</v>
      </c>
      <c r="SG31" s="17">
        <v>7.3</v>
      </c>
      <c r="SH31" s="17">
        <v>7.3</v>
      </c>
      <c r="SI31" s="17">
        <v>0.6</v>
      </c>
      <c r="SJ31" s="17">
        <v>2</v>
      </c>
      <c r="SK31" s="17">
        <v>2.2999999999999998</v>
      </c>
      <c r="SL31" s="17">
        <v>2.2999999999999998</v>
      </c>
      <c r="SM31" s="17">
        <v>-0.3</v>
      </c>
      <c r="SN31" s="17">
        <v>7.1</v>
      </c>
      <c r="SO31" s="17">
        <v>7</v>
      </c>
      <c r="SP31" s="17">
        <v>7</v>
      </c>
      <c r="SQ31" s="17">
        <v>0.1</v>
      </c>
      <c r="SR31" s="17">
        <v>9.6999999999999993</v>
      </c>
      <c r="SS31" s="17">
        <v>10</v>
      </c>
      <c r="ST31" s="17">
        <v>10</v>
      </c>
      <c r="SU31" s="17">
        <v>-0.3</v>
      </c>
      <c r="SV31" s="17">
        <v>10</v>
      </c>
      <c r="SW31" s="17">
        <v>10</v>
      </c>
      <c r="SX31" s="17">
        <v>10</v>
      </c>
      <c r="SY31" s="17">
        <v>0</v>
      </c>
      <c r="SZ31" s="17">
        <v>14.9</v>
      </c>
      <c r="TA31" s="17">
        <v>17.033000000000001</v>
      </c>
      <c r="TB31" s="17">
        <v>17.033000000000001</v>
      </c>
      <c r="TC31" s="17">
        <v>-2.133</v>
      </c>
      <c r="TD31" s="17">
        <v>41</v>
      </c>
      <c r="TE31" s="17">
        <v>48.561</v>
      </c>
      <c r="TF31" s="17">
        <v>48.561</v>
      </c>
      <c r="TG31" s="17">
        <v>-7.5609999999999999</v>
      </c>
      <c r="TH31" s="17">
        <v>37.200000000000003</v>
      </c>
      <c r="TI31" s="17"/>
      <c r="TJ31" s="17">
        <v>35.835999999999999</v>
      </c>
      <c r="TK31" s="17">
        <v>1.3640000000000001</v>
      </c>
      <c r="TL31" s="17">
        <v>86.7</v>
      </c>
      <c r="TM31" s="17">
        <v>71.739249999999998</v>
      </c>
      <c r="TN31" s="17">
        <v>79.287000000000006</v>
      </c>
      <c r="TO31" s="17">
        <v>7.4130000000000003</v>
      </c>
      <c r="TP31" s="17">
        <v>91.2</v>
      </c>
      <c r="TQ31" s="17">
        <v>82.323610000000002</v>
      </c>
      <c r="TR31" s="17">
        <v>88.77</v>
      </c>
      <c r="TS31" s="17">
        <v>2.4300000000000002</v>
      </c>
      <c r="TT31" s="17">
        <v>15.1</v>
      </c>
      <c r="TU31" s="17">
        <v>12.18426</v>
      </c>
      <c r="TV31" s="17">
        <v>11.715999999999999</v>
      </c>
      <c r="TW31" s="17">
        <v>3.3839999999999999</v>
      </c>
      <c r="TX31" s="17">
        <v>10.5</v>
      </c>
      <c r="TY31" s="17">
        <v>10.59273</v>
      </c>
      <c r="TZ31" s="17">
        <v>9.9169999999999998</v>
      </c>
      <c r="UA31" s="17">
        <v>0.58299999999999996</v>
      </c>
      <c r="UB31" s="17">
        <v>10.5</v>
      </c>
      <c r="UC31" s="17">
        <v>8</v>
      </c>
      <c r="UD31" s="17">
        <v>8</v>
      </c>
      <c r="UE31" s="17">
        <v>2.5</v>
      </c>
      <c r="UF31" s="17">
        <v>4.3</v>
      </c>
      <c r="UG31" s="17">
        <v>3</v>
      </c>
      <c r="UH31" s="17">
        <v>3</v>
      </c>
      <c r="UI31" s="17">
        <v>1.3</v>
      </c>
      <c r="UJ31" s="17">
        <v>8</v>
      </c>
      <c r="UK31" s="17">
        <v>7.5</v>
      </c>
      <c r="UL31" s="17">
        <v>7.5</v>
      </c>
      <c r="UM31" s="17">
        <v>0.5</v>
      </c>
      <c r="UN31" s="17">
        <v>5</v>
      </c>
      <c r="UO31" s="17">
        <v>3.8</v>
      </c>
      <c r="UP31" s="17">
        <v>3.8</v>
      </c>
      <c r="UQ31" s="17">
        <v>1.2</v>
      </c>
      <c r="UR31" s="17">
        <v>5.5</v>
      </c>
      <c r="US31" s="17">
        <v>4.2</v>
      </c>
      <c r="UT31" s="17">
        <v>4.2</v>
      </c>
      <c r="UU31" s="17">
        <v>1.3</v>
      </c>
      <c r="UV31" s="17">
        <v>5.8</v>
      </c>
      <c r="UW31" s="17">
        <v>4.4000000000000004</v>
      </c>
      <c r="UX31" s="17">
        <v>4.4000000000000004</v>
      </c>
      <c r="UY31" s="17">
        <v>1.4</v>
      </c>
      <c r="UZ31" s="17">
        <v>13.9</v>
      </c>
      <c r="VA31" s="17">
        <v>12.624000000000001</v>
      </c>
      <c r="VB31" s="17">
        <v>12.624000000000001</v>
      </c>
      <c r="VC31" s="17">
        <v>1.276</v>
      </c>
      <c r="VD31" s="17">
        <v>253.1</v>
      </c>
      <c r="VE31" s="17"/>
      <c r="VF31" s="17">
        <v>250.4</v>
      </c>
      <c r="VG31" s="17">
        <v>2.7</v>
      </c>
      <c r="VH31" s="17">
        <v>16.5</v>
      </c>
      <c r="VI31" s="17"/>
      <c r="VJ31" s="17">
        <v>15.884</v>
      </c>
      <c r="VK31" s="17">
        <v>0.61599999999999999</v>
      </c>
      <c r="VL31" s="17">
        <v>147.80000000000001</v>
      </c>
      <c r="VM31" s="17"/>
      <c r="VN31" s="17">
        <v>141.64500000000001</v>
      </c>
      <c r="VO31" s="17">
        <v>6.1550000000000002</v>
      </c>
      <c r="VP31" s="17">
        <v>0.6</v>
      </c>
      <c r="VQ31" s="17">
        <v>0.6</v>
      </c>
      <c r="VR31" s="17">
        <v>0.6</v>
      </c>
      <c r="VS31" s="17">
        <v>0</v>
      </c>
      <c r="VT31" s="17">
        <v>129.1</v>
      </c>
      <c r="VU31" s="17">
        <v>101.753</v>
      </c>
      <c r="VV31" s="17">
        <v>87</v>
      </c>
      <c r="VW31" s="17">
        <v>42.1</v>
      </c>
      <c r="VX31" s="17">
        <v>129.1</v>
      </c>
      <c r="VY31" s="17">
        <v>108.58787</v>
      </c>
      <c r="VZ31" s="17">
        <v>105</v>
      </c>
      <c r="WA31" s="17">
        <v>24.1</v>
      </c>
      <c r="WB31" s="17">
        <v>110.1</v>
      </c>
      <c r="WC31" s="17"/>
      <c r="WD31" s="17">
        <v>108.065</v>
      </c>
      <c r="WE31" s="17">
        <v>2.0350000000000001</v>
      </c>
      <c r="WF31" s="17">
        <v>1.8</v>
      </c>
      <c r="WG31" s="17">
        <v>2.9009999999999998</v>
      </c>
      <c r="WH31" s="17">
        <v>2.9009999999999998</v>
      </c>
      <c r="WI31" s="17">
        <v>-1.101</v>
      </c>
      <c r="WJ31" s="17">
        <v>2.4</v>
      </c>
      <c r="WK31" s="17">
        <v>2.4</v>
      </c>
      <c r="WL31" s="17">
        <v>2.4</v>
      </c>
      <c r="WM31" s="17">
        <v>0</v>
      </c>
      <c r="WN31" s="17">
        <v>1.8</v>
      </c>
      <c r="WO31" s="17">
        <v>2.4</v>
      </c>
      <c r="WP31" s="17">
        <v>2.4</v>
      </c>
      <c r="WQ31" s="17">
        <v>-0.6</v>
      </c>
      <c r="WR31" s="17">
        <v>1.8</v>
      </c>
      <c r="WS31" s="17">
        <v>2.8</v>
      </c>
      <c r="WT31" s="17">
        <v>2.8</v>
      </c>
      <c r="WU31" s="17">
        <v>-1</v>
      </c>
      <c r="WV31" s="17">
        <v>13.8</v>
      </c>
      <c r="WW31" s="17"/>
      <c r="WX31" s="17">
        <v>18.957000000000001</v>
      </c>
      <c r="WY31" s="17">
        <v>-5.157</v>
      </c>
      <c r="WZ31" s="17">
        <v>6.8</v>
      </c>
      <c r="XA31" s="17">
        <v>6.8</v>
      </c>
      <c r="XB31" s="17">
        <v>6.8</v>
      </c>
      <c r="XC31" s="17">
        <v>0</v>
      </c>
      <c r="XD31" s="17">
        <v>20</v>
      </c>
      <c r="XE31" s="17">
        <v>19.223299999999998</v>
      </c>
      <c r="XF31" s="17">
        <v>19.223299999999998</v>
      </c>
      <c r="XG31" s="17">
        <v>0.77669999999999995</v>
      </c>
      <c r="XH31" s="17">
        <v>8.4</v>
      </c>
      <c r="XI31" s="17">
        <v>10.8</v>
      </c>
      <c r="XJ31" s="17">
        <v>10.8</v>
      </c>
      <c r="XK31" s="17">
        <v>-2.4</v>
      </c>
      <c r="XL31" s="17">
        <v>29.2</v>
      </c>
      <c r="XM31" s="17">
        <v>29</v>
      </c>
      <c r="XN31" s="17">
        <v>29</v>
      </c>
      <c r="XO31" s="17">
        <v>0.2</v>
      </c>
      <c r="XP31" s="17">
        <v>33.1</v>
      </c>
      <c r="XQ31" s="17">
        <v>29</v>
      </c>
      <c r="XR31" s="17">
        <v>29</v>
      </c>
      <c r="XS31" s="17">
        <v>4.0999999999999996</v>
      </c>
      <c r="XT31" s="17"/>
      <c r="XU31" s="17"/>
      <c r="XV31" s="17"/>
      <c r="XW31" s="17">
        <v>0</v>
      </c>
      <c r="XX31" s="17">
        <v>18.7</v>
      </c>
      <c r="XY31" s="17">
        <v>20</v>
      </c>
      <c r="XZ31" s="17">
        <v>20</v>
      </c>
      <c r="YA31" s="17">
        <v>-1.3</v>
      </c>
      <c r="YB31" s="17"/>
      <c r="YC31" s="17"/>
      <c r="YD31" s="17"/>
      <c r="YE31" s="17">
        <v>0</v>
      </c>
      <c r="YF31" s="17">
        <v>11.06</v>
      </c>
      <c r="YG31" s="17">
        <v>11</v>
      </c>
      <c r="YH31" s="17">
        <v>11</v>
      </c>
      <c r="YI31" s="17">
        <v>0.06</v>
      </c>
    </row>
    <row r="32" spans="1:659" ht="24" customHeight="1" x14ac:dyDescent="0.3">
      <c r="A32" s="1"/>
      <c r="B32" s="18" t="s">
        <v>44</v>
      </c>
      <c r="C32" s="18" t="s">
        <v>759</v>
      </c>
      <c r="D32" s="19">
        <v>59.9</v>
      </c>
      <c r="E32" s="19">
        <v>37.640500000000003</v>
      </c>
      <c r="F32" s="19">
        <v>27.859220000000001</v>
      </c>
      <c r="G32" s="19">
        <v>32.040779999999998</v>
      </c>
      <c r="H32" s="19">
        <v>576</v>
      </c>
      <c r="I32" s="19">
        <v>591.62201000000005</v>
      </c>
      <c r="J32" s="19">
        <v>564.31559000000004</v>
      </c>
      <c r="K32" s="19">
        <v>11.68441</v>
      </c>
      <c r="L32" s="19">
        <v>194.4</v>
      </c>
      <c r="M32" s="19">
        <v>192.46516</v>
      </c>
      <c r="N32" s="19">
        <v>183.58188999999999</v>
      </c>
      <c r="O32" s="19">
        <v>10.818110000000001</v>
      </c>
      <c r="P32" s="19"/>
      <c r="Q32" s="19"/>
      <c r="R32" s="19"/>
      <c r="S32" s="19">
        <v>0</v>
      </c>
      <c r="T32" s="19"/>
      <c r="U32" s="19"/>
      <c r="V32" s="19"/>
      <c r="W32" s="19">
        <v>0</v>
      </c>
      <c r="X32" s="19">
        <v>49.6</v>
      </c>
      <c r="Y32" s="19">
        <v>37.058309999999999</v>
      </c>
      <c r="Z32" s="19">
        <v>19.494869999999999</v>
      </c>
      <c r="AA32" s="19">
        <v>30.105129999999999</v>
      </c>
      <c r="AB32" s="19">
        <v>123.1</v>
      </c>
      <c r="AC32" s="19">
        <v>87.85</v>
      </c>
      <c r="AD32" s="19">
        <v>87.85</v>
      </c>
      <c r="AE32" s="19">
        <v>35.25</v>
      </c>
      <c r="AF32" s="19"/>
      <c r="AG32" s="19"/>
      <c r="AH32" s="19"/>
      <c r="AI32" s="19">
        <v>0</v>
      </c>
      <c r="AJ32" s="19"/>
      <c r="AK32" s="19"/>
      <c r="AL32" s="19"/>
      <c r="AM32" s="19">
        <v>0</v>
      </c>
      <c r="AN32" s="19">
        <v>129.19999999999999</v>
      </c>
      <c r="AO32" s="19">
        <v>193.33926</v>
      </c>
      <c r="AP32" s="19">
        <v>196.22801999999999</v>
      </c>
      <c r="AQ32" s="19">
        <v>-67.028019999999998</v>
      </c>
      <c r="AR32" s="19">
        <v>130.19999999999999</v>
      </c>
      <c r="AS32" s="19">
        <v>193.33926</v>
      </c>
      <c r="AT32" s="19">
        <v>196.22801999999999</v>
      </c>
      <c r="AU32" s="19">
        <v>-66.028019999999998</v>
      </c>
      <c r="AV32" s="19">
        <v>128.69999999999999</v>
      </c>
      <c r="AW32" s="19">
        <v>193.33926</v>
      </c>
      <c r="AX32" s="19">
        <v>196.22801999999999</v>
      </c>
      <c r="AY32" s="19">
        <v>-67.528019999999998</v>
      </c>
      <c r="AZ32" s="19">
        <v>224.6</v>
      </c>
      <c r="BA32" s="19">
        <v>290.87979000000001</v>
      </c>
      <c r="BB32" s="19">
        <v>295.22593999999998</v>
      </c>
      <c r="BC32" s="19">
        <v>-70.62594</v>
      </c>
      <c r="BD32" s="19">
        <v>208</v>
      </c>
      <c r="BE32" s="19">
        <v>207.04164</v>
      </c>
      <c r="BF32" s="19">
        <v>207.04164</v>
      </c>
      <c r="BG32" s="19">
        <v>0.95835999999999999</v>
      </c>
      <c r="BH32" s="19">
        <v>109.4</v>
      </c>
      <c r="BI32" s="19">
        <v>103.8317</v>
      </c>
      <c r="BJ32" s="19">
        <v>103.8317</v>
      </c>
      <c r="BK32" s="19">
        <v>5.5682999999999998</v>
      </c>
      <c r="BL32" s="19">
        <v>84.8</v>
      </c>
      <c r="BM32" s="19">
        <v>86.381450000000001</v>
      </c>
      <c r="BN32" s="19">
        <v>72.835049999999995</v>
      </c>
      <c r="BO32" s="19">
        <v>11.96495</v>
      </c>
      <c r="BP32" s="19">
        <v>3</v>
      </c>
      <c r="BQ32" s="19">
        <v>3.4527100000000002</v>
      </c>
      <c r="BR32" s="19">
        <v>3.4527100000000002</v>
      </c>
      <c r="BS32" s="19">
        <v>-0.45271</v>
      </c>
      <c r="BT32" s="19"/>
      <c r="BU32" s="19"/>
      <c r="BV32" s="19"/>
      <c r="BW32" s="19">
        <v>0</v>
      </c>
      <c r="BX32" s="19"/>
      <c r="BY32" s="19"/>
      <c r="BZ32" s="19"/>
      <c r="CA32" s="19">
        <v>0</v>
      </c>
      <c r="CB32" s="19"/>
      <c r="CC32" s="19"/>
      <c r="CD32" s="19"/>
      <c r="CE32" s="19">
        <v>0</v>
      </c>
      <c r="CF32" s="19"/>
      <c r="CG32" s="19"/>
      <c r="CH32" s="19"/>
      <c r="CI32" s="19">
        <v>0</v>
      </c>
      <c r="CJ32" s="19">
        <v>134.19999999999999</v>
      </c>
      <c r="CK32" s="19">
        <v>129.16589999999999</v>
      </c>
      <c r="CL32" s="19">
        <v>129.16589999999999</v>
      </c>
      <c r="CM32" s="19">
        <v>5.0340999999999996</v>
      </c>
      <c r="CN32" s="19">
        <v>7.0229999999999997</v>
      </c>
      <c r="CO32" s="19">
        <v>5.1333399999999996</v>
      </c>
      <c r="CP32" s="19">
        <v>5.1333399999999996</v>
      </c>
      <c r="CQ32" s="19">
        <v>1.8896599999999999</v>
      </c>
      <c r="CR32" s="19">
        <v>5.9429999999999996</v>
      </c>
      <c r="CS32" s="19">
        <v>2.8177599999999998</v>
      </c>
      <c r="CT32" s="19">
        <v>2.8177599999999998</v>
      </c>
      <c r="CU32" s="19">
        <v>3.1252399999999998</v>
      </c>
      <c r="CV32" s="19"/>
      <c r="CW32" s="19"/>
      <c r="CX32" s="19"/>
      <c r="CY32" s="19">
        <v>0</v>
      </c>
      <c r="CZ32" s="19">
        <v>6.9</v>
      </c>
      <c r="DA32" s="19">
        <v>6.8787000000000003</v>
      </c>
      <c r="DB32" s="19">
        <v>6.8787000000000003</v>
      </c>
      <c r="DC32" s="19">
        <v>2.1299999999999999E-2</v>
      </c>
      <c r="DD32" s="19">
        <v>12.1</v>
      </c>
      <c r="DE32" s="19">
        <v>14.919420000000001</v>
      </c>
      <c r="DF32" s="19">
        <v>10.13658</v>
      </c>
      <c r="DG32" s="19">
        <v>1.9634199999999999</v>
      </c>
      <c r="DH32" s="19">
        <v>71.7</v>
      </c>
      <c r="DI32" s="19">
        <v>48.927840000000003</v>
      </c>
      <c r="DJ32" s="19">
        <v>35.057870000000001</v>
      </c>
      <c r="DK32" s="19">
        <v>36.642130000000002</v>
      </c>
      <c r="DL32" s="19"/>
      <c r="DM32" s="19"/>
      <c r="DN32" s="19"/>
      <c r="DO32" s="19">
        <v>0</v>
      </c>
      <c r="DP32" s="19"/>
      <c r="DQ32" s="19"/>
      <c r="DR32" s="19"/>
      <c r="DS32" s="19">
        <v>0</v>
      </c>
      <c r="DT32" s="19"/>
      <c r="DU32" s="19"/>
      <c r="DV32" s="19"/>
      <c r="DW32" s="19">
        <v>0</v>
      </c>
      <c r="DX32" s="19"/>
      <c r="DY32" s="19"/>
      <c r="DZ32" s="19"/>
      <c r="EA32" s="19">
        <v>0</v>
      </c>
      <c r="EB32" s="19">
        <v>54.6</v>
      </c>
      <c r="EC32" s="19">
        <v>56.178640000000001</v>
      </c>
      <c r="ED32" s="19">
        <v>56.178640000000001</v>
      </c>
      <c r="EE32" s="19">
        <v>-1.57864</v>
      </c>
      <c r="EF32" s="19">
        <v>102.2</v>
      </c>
      <c r="EG32" s="19">
        <v>110.26321</v>
      </c>
      <c r="EH32" s="19">
        <v>28.196200000000001</v>
      </c>
      <c r="EI32" s="19">
        <v>74.003799999999998</v>
      </c>
      <c r="EJ32" s="19"/>
      <c r="EK32" s="19"/>
      <c r="EL32" s="19"/>
      <c r="EM32" s="19">
        <v>0</v>
      </c>
      <c r="EN32" s="19"/>
      <c r="EO32" s="19"/>
      <c r="EP32" s="19"/>
      <c r="EQ32" s="19">
        <v>0</v>
      </c>
      <c r="ER32" s="19"/>
      <c r="ES32" s="19"/>
      <c r="ET32" s="19"/>
      <c r="EU32" s="19">
        <v>0</v>
      </c>
      <c r="EV32" s="19">
        <v>6.6</v>
      </c>
      <c r="EW32" s="19">
        <v>6.39</v>
      </c>
      <c r="EX32" s="19">
        <v>6.39</v>
      </c>
      <c r="EY32" s="19">
        <v>0.21</v>
      </c>
      <c r="EZ32" s="19">
        <v>0</v>
      </c>
      <c r="FA32" s="19"/>
      <c r="FB32" s="19"/>
      <c r="FC32" s="19">
        <v>0</v>
      </c>
      <c r="FD32" s="19">
        <v>34.1</v>
      </c>
      <c r="FE32" s="19">
        <v>59.887120000000003</v>
      </c>
      <c r="FF32" s="19">
        <v>59.887120000000003</v>
      </c>
      <c r="FG32" s="19">
        <v>-25.787120000000002</v>
      </c>
      <c r="FH32" s="19">
        <v>72.599999999999994</v>
      </c>
      <c r="FI32" s="19"/>
      <c r="FJ32" s="19"/>
      <c r="FK32" s="19">
        <v>72.599999999999994</v>
      </c>
      <c r="FL32" s="19">
        <v>0</v>
      </c>
      <c r="FM32" s="19"/>
      <c r="FN32" s="19">
        <v>14.56256</v>
      </c>
      <c r="FO32" s="19">
        <v>-14.56256</v>
      </c>
      <c r="FP32" s="19">
        <v>18.2</v>
      </c>
      <c r="FQ32" s="19">
        <v>17.562139999999999</v>
      </c>
      <c r="FR32" s="19">
        <v>17.562139999999999</v>
      </c>
      <c r="FS32" s="19">
        <v>0.63785999999999998</v>
      </c>
      <c r="FT32" s="19">
        <v>10.9</v>
      </c>
      <c r="FU32" s="19">
        <v>9.1999999999999993</v>
      </c>
      <c r="FV32" s="19">
        <v>9.1999999999999993</v>
      </c>
      <c r="FW32" s="19">
        <v>1.7</v>
      </c>
      <c r="FX32" s="19">
        <v>71.8</v>
      </c>
      <c r="FY32" s="19">
        <v>70.581100000000006</v>
      </c>
      <c r="FZ32" s="19">
        <v>70.581100000000006</v>
      </c>
      <c r="GA32" s="19">
        <v>1.2189000000000001</v>
      </c>
      <c r="GB32" s="19">
        <v>164.99538000000001</v>
      </c>
      <c r="GC32" s="19">
        <v>173.52629999999999</v>
      </c>
      <c r="GD32" s="19">
        <v>173.52629999999999</v>
      </c>
      <c r="GE32" s="19">
        <v>-8.5309200000000001</v>
      </c>
      <c r="GF32" s="19">
        <v>165.79131000000001</v>
      </c>
      <c r="GG32" s="19">
        <v>173.52629999999999</v>
      </c>
      <c r="GH32" s="19">
        <v>173.52629999999999</v>
      </c>
      <c r="GI32" s="19">
        <v>-7.7349899999999998</v>
      </c>
      <c r="GJ32" s="19">
        <v>166.09527</v>
      </c>
      <c r="GK32" s="19">
        <v>174.04740000000001</v>
      </c>
      <c r="GL32" s="19">
        <v>174.04740000000001</v>
      </c>
      <c r="GM32" s="19">
        <v>-7.9521300000000004</v>
      </c>
      <c r="GN32" s="19">
        <v>98.5</v>
      </c>
      <c r="GO32" s="19">
        <v>93.468059999999994</v>
      </c>
      <c r="GP32" s="19">
        <v>110.37475999999999</v>
      </c>
      <c r="GQ32" s="19">
        <v>-11.87476</v>
      </c>
      <c r="GR32" s="19">
        <v>7.8</v>
      </c>
      <c r="GS32" s="19">
        <v>7.9823300000000001</v>
      </c>
      <c r="GT32" s="19">
        <v>7.9823300000000001</v>
      </c>
      <c r="GU32" s="19">
        <v>-0.18232999999999999</v>
      </c>
      <c r="GV32" s="19">
        <v>8.9</v>
      </c>
      <c r="GW32" s="19">
        <v>8.3742199999999993</v>
      </c>
      <c r="GX32" s="19">
        <v>8.3742199999999993</v>
      </c>
      <c r="GY32" s="19">
        <v>0.52578000000000003</v>
      </c>
      <c r="GZ32" s="19">
        <v>0</v>
      </c>
      <c r="HA32" s="19"/>
      <c r="HB32" s="19"/>
      <c r="HC32" s="19">
        <v>0</v>
      </c>
      <c r="HD32" s="19">
        <v>21.5</v>
      </c>
      <c r="HE32" s="19">
        <v>21.751460000000002</v>
      </c>
      <c r="HF32" s="19">
        <v>21.751460000000002</v>
      </c>
      <c r="HG32" s="19">
        <v>-0.25146000000000002</v>
      </c>
      <c r="HH32" s="19">
        <v>2</v>
      </c>
      <c r="HI32" s="19">
        <v>1.97359</v>
      </c>
      <c r="HJ32" s="19">
        <v>1.97359</v>
      </c>
      <c r="HK32" s="19">
        <v>2.6409999999999999E-2</v>
      </c>
      <c r="HL32" s="19">
        <v>11.8</v>
      </c>
      <c r="HM32" s="19"/>
      <c r="HN32" s="19">
        <v>17.164000000000001</v>
      </c>
      <c r="HO32" s="19">
        <v>-5.3639999999999999</v>
      </c>
      <c r="HP32" s="19">
        <v>74.599999999999994</v>
      </c>
      <c r="HQ32" s="19">
        <v>92.735410000000002</v>
      </c>
      <c r="HR32" s="19">
        <v>128.68932000000001</v>
      </c>
      <c r="HS32" s="19">
        <v>-54.089320000000001</v>
      </c>
      <c r="HT32" s="19"/>
      <c r="HU32" s="19"/>
      <c r="HV32" s="19"/>
      <c r="HW32" s="19">
        <v>0</v>
      </c>
      <c r="HX32" s="19"/>
      <c r="HY32" s="19"/>
      <c r="HZ32" s="19"/>
      <c r="IA32" s="19">
        <v>0</v>
      </c>
      <c r="IB32" s="19">
        <v>80</v>
      </c>
      <c r="IC32" s="19">
        <v>41.299860000000002</v>
      </c>
      <c r="ID32" s="19">
        <v>71.355649999999997</v>
      </c>
      <c r="IE32" s="19">
        <v>8.6443499999999993</v>
      </c>
      <c r="IF32" s="19">
        <v>0</v>
      </c>
      <c r="IG32" s="19"/>
      <c r="IH32" s="19"/>
      <c r="II32" s="19">
        <v>0</v>
      </c>
      <c r="IJ32" s="19"/>
      <c r="IK32" s="19"/>
      <c r="IL32" s="19"/>
      <c r="IM32" s="19">
        <v>0</v>
      </c>
      <c r="IN32" s="19">
        <v>45.8</v>
      </c>
      <c r="IO32" s="19">
        <v>45.221359999999997</v>
      </c>
      <c r="IP32" s="19">
        <v>45.221359999999997</v>
      </c>
      <c r="IQ32" s="19">
        <v>0.57864000000000004</v>
      </c>
      <c r="IR32" s="19"/>
      <c r="IS32" s="19"/>
      <c r="IT32" s="19"/>
      <c r="IU32" s="19">
        <v>0</v>
      </c>
      <c r="IV32" s="19"/>
      <c r="IW32" s="19"/>
      <c r="IX32" s="19"/>
      <c r="IY32" s="19">
        <v>0</v>
      </c>
      <c r="IZ32" s="19"/>
      <c r="JA32" s="19"/>
      <c r="JB32" s="19"/>
      <c r="JC32" s="19">
        <v>0</v>
      </c>
      <c r="JD32" s="19">
        <v>89.8</v>
      </c>
      <c r="JE32" s="19">
        <v>94.309200000000004</v>
      </c>
      <c r="JF32" s="19">
        <v>114.88016</v>
      </c>
      <c r="JG32" s="19">
        <v>-25.080159999999999</v>
      </c>
      <c r="JH32" s="19">
        <v>172.2</v>
      </c>
      <c r="JI32" s="19">
        <v>185.07910999999999</v>
      </c>
      <c r="JJ32" s="19">
        <v>185.07910999999999</v>
      </c>
      <c r="JK32" s="19">
        <v>-12.879110000000001</v>
      </c>
      <c r="JL32" s="19">
        <v>170.5</v>
      </c>
      <c r="JM32" s="19">
        <v>185.07910999999999</v>
      </c>
      <c r="JN32" s="19">
        <v>185.07910999999999</v>
      </c>
      <c r="JO32" s="19">
        <v>-14.57911</v>
      </c>
      <c r="JP32" s="19">
        <v>204.6</v>
      </c>
      <c r="JQ32" s="19">
        <v>185.07910999999999</v>
      </c>
      <c r="JR32" s="19">
        <v>185.07910999999999</v>
      </c>
      <c r="JS32" s="19">
        <v>19.520890000000001</v>
      </c>
      <c r="JT32" s="19">
        <v>265.5</v>
      </c>
      <c r="JU32" s="19">
        <v>278.45236</v>
      </c>
      <c r="JV32" s="19">
        <v>278.45236</v>
      </c>
      <c r="JW32" s="19">
        <v>-12.952360000000001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v>
      </c>
      <c r="LE32" s="19">
        <v>0.63188999999999995</v>
      </c>
      <c r="LF32" s="19">
        <v>0.63188999999999995</v>
      </c>
      <c r="LG32" s="19">
        <v>-0.63188999999999995</v>
      </c>
      <c r="LH32" s="19">
        <v>111.4</v>
      </c>
      <c r="LI32" s="19">
        <v>67.877669999999995</v>
      </c>
      <c r="LJ32" s="19">
        <v>135.38252</v>
      </c>
      <c r="LK32" s="19">
        <v>-23.982520000000001</v>
      </c>
      <c r="LL32" s="19">
        <v>85.5</v>
      </c>
      <c r="LM32" s="19">
        <v>76.263339999999999</v>
      </c>
      <c r="LN32" s="19">
        <v>71.621170000000006</v>
      </c>
      <c r="LO32" s="19">
        <v>13.878830000000001</v>
      </c>
      <c r="LP32" s="19">
        <v>48.1</v>
      </c>
      <c r="LQ32" s="19">
        <v>67.133979999999994</v>
      </c>
      <c r="LR32" s="19">
        <v>67.133979999999994</v>
      </c>
      <c r="LS32" s="19">
        <v>-19.03398</v>
      </c>
      <c r="LT32" s="19">
        <v>62.8</v>
      </c>
      <c r="LU32" s="19">
        <v>65.779730000000001</v>
      </c>
      <c r="LV32" s="19">
        <v>65.114559999999997</v>
      </c>
      <c r="LW32" s="19">
        <v>-2.3145600000000002</v>
      </c>
      <c r="LX32" s="19">
        <v>28.6</v>
      </c>
      <c r="LY32" s="19">
        <v>27.30705</v>
      </c>
      <c r="LZ32" s="19">
        <v>29.951460000000001</v>
      </c>
      <c r="MA32" s="19">
        <v>-1.3514600000000001</v>
      </c>
      <c r="MB32" s="19"/>
      <c r="MC32" s="19"/>
      <c r="MD32" s="19"/>
      <c r="ME32" s="19">
        <v>0</v>
      </c>
      <c r="MF32" s="19"/>
      <c r="MG32" s="19"/>
      <c r="MH32" s="19"/>
      <c r="MI32" s="19">
        <v>0</v>
      </c>
      <c r="MJ32" s="19"/>
      <c r="MK32" s="19"/>
      <c r="ML32" s="19"/>
      <c r="MM32" s="19">
        <v>0</v>
      </c>
      <c r="MN32" s="19">
        <v>144.6</v>
      </c>
      <c r="MO32" s="19">
        <v>151.08876000000001</v>
      </c>
      <c r="MP32" s="19">
        <v>151.08876000000001</v>
      </c>
      <c r="MQ32" s="19">
        <v>-6.4887600000000001</v>
      </c>
      <c r="MR32" s="19">
        <v>146.9</v>
      </c>
      <c r="MS32" s="19">
        <v>151.08876000000001</v>
      </c>
      <c r="MT32" s="19">
        <v>151.08876000000001</v>
      </c>
      <c r="MU32" s="19">
        <v>-4.1887600000000003</v>
      </c>
      <c r="MV32" s="19">
        <v>149.30000000000001</v>
      </c>
      <c r="MW32" s="19">
        <v>151.54248000000001</v>
      </c>
      <c r="MX32" s="19">
        <v>151.54248000000001</v>
      </c>
      <c r="MY32" s="19">
        <v>-2.24248</v>
      </c>
      <c r="MZ32" s="19">
        <v>130.5</v>
      </c>
      <c r="NA32" s="19"/>
      <c r="NB32" s="19">
        <v>130</v>
      </c>
      <c r="NC32" s="19">
        <v>0.5</v>
      </c>
      <c r="ND32" s="19"/>
      <c r="NE32" s="19"/>
      <c r="NF32" s="19"/>
      <c r="NG32" s="19">
        <v>0</v>
      </c>
      <c r="NH32" s="19"/>
      <c r="NI32" s="19"/>
      <c r="NJ32" s="19"/>
      <c r="NK32" s="19">
        <v>0</v>
      </c>
      <c r="NL32" s="19"/>
      <c r="NM32" s="19"/>
      <c r="NN32" s="19"/>
      <c r="NO32" s="19">
        <v>0</v>
      </c>
      <c r="NP32" s="19"/>
      <c r="NQ32" s="19"/>
      <c r="NR32" s="19"/>
      <c r="NS32" s="19">
        <v>0</v>
      </c>
      <c r="NT32" s="19">
        <v>213.4</v>
      </c>
      <c r="NU32" s="19">
        <v>206.29038</v>
      </c>
      <c r="NV32" s="19">
        <v>206.29038</v>
      </c>
      <c r="NW32" s="19">
        <v>7.1096199999999996</v>
      </c>
      <c r="NX32" s="19">
        <v>102.3</v>
      </c>
      <c r="NY32" s="19">
        <v>103.45493</v>
      </c>
      <c r="NZ32" s="19">
        <v>103.45493</v>
      </c>
      <c r="OA32" s="19">
        <v>-1.15493</v>
      </c>
      <c r="OB32" s="19">
        <v>1.3</v>
      </c>
      <c r="OC32" s="19"/>
      <c r="OD32" s="19">
        <v>1.234</v>
      </c>
      <c r="OE32" s="19">
        <v>6.6000000000000003E-2</v>
      </c>
      <c r="OF32" s="19">
        <v>109.3</v>
      </c>
      <c r="OG32" s="19">
        <v>119.71</v>
      </c>
      <c r="OH32" s="19">
        <v>119.71</v>
      </c>
      <c r="OI32" s="19">
        <v>-10.41</v>
      </c>
      <c r="OJ32" s="19">
        <v>80.599999999999994</v>
      </c>
      <c r="OK32" s="19"/>
      <c r="OL32" s="19">
        <v>79.903999999999996</v>
      </c>
      <c r="OM32" s="19">
        <v>0.69599999999999995</v>
      </c>
      <c r="ON32" s="19">
        <v>13.7</v>
      </c>
      <c r="OO32" s="19">
        <v>14.731999999999999</v>
      </c>
      <c r="OP32" s="19">
        <v>14.731999999999999</v>
      </c>
      <c r="OQ32" s="19">
        <v>-1.032</v>
      </c>
      <c r="OR32" s="19">
        <v>0.4</v>
      </c>
      <c r="OS32" s="19"/>
      <c r="OT32" s="19">
        <v>0.4</v>
      </c>
      <c r="OU32" s="19">
        <v>0</v>
      </c>
      <c r="OV32" s="19"/>
      <c r="OW32" s="19"/>
      <c r="OX32" s="19"/>
      <c r="OY32" s="19">
        <v>0</v>
      </c>
      <c r="OZ32" s="19"/>
      <c r="PA32" s="19"/>
      <c r="PB32" s="19"/>
      <c r="PC32" s="19">
        <v>0</v>
      </c>
      <c r="PD32" s="19">
        <v>9.9</v>
      </c>
      <c r="PE32" s="19">
        <v>9</v>
      </c>
      <c r="PF32" s="19">
        <v>9</v>
      </c>
      <c r="PG32" s="19">
        <v>0.9</v>
      </c>
      <c r="PH32" s="19">
        <v>4.0999999999999996</v>
      </c>
      <c r="PI32" s="19">
        <v>3.0844299999999998</v>
      </c>
      <c r="PJ32" s="19">
        <v>1.94171</v>
      </c>
      <c r="PK32" s="19">
        <v>2.15829</v>
      </c>
      <c r="PL32" s="19">
        <v>212.5</v>
      </c>
      <c r="PM32" s="19"/>
      <c r="PN32" s="19">
        <v>205</v>
      </c>
      <c r="PO32" s="19">
        <v>7.5</v>
      </c>
      <c r="PP32" s="19">
        <v>0.5</v>
      </c>
      <c r="PQ32" s="19">
        <v>1</v>
      </c>
      <c r="PR32" s="19">
        <v>1</v>
      </c>
      <c r="PS32" s="19">
        <v>-0.5</v>
      </c>
      <c r="PT32" s="19">
        <v>1.5</v>
      </c>
      <c r="PU32" s="19">
        <v>1.7</v>
      </c>
      <c r="PV32" s="19">
        <v>1.7</v>
      </c>
      <c r="PW32" s="19">
        <v>-0.2</v>
      </c>
      <c r="PX32" s="19">
        <v>4.7</v>
      </c>
      <c r="PY32" s="19">
        <v>4.5999999999999996</v>
      </c>
      <c r="PZ32" s="19">
        <v>4.5999999999999996</v>
      </c>
      <c r="QA32" s="19">
        <v>0.1</v>
      </c>
      <c r="QB32" s="19">
        <v>20.3</v>
      </c>
      <c r="QC32" s="19">
        <v>19.417480000000001</v>
      </c>
      <c r="QD32" s="19">
        <v>19.417480000000001</v>
      </c>
      <c r="QE32" s="19">
        <v>0.88251999999999997</v>
      </c>
      <c r="QF32" s="19">
        <v>5.4</v>
      </c>
      <c r="QG32" s="19">
        <v>3.8</v>
      </c>
      <c r="QH32" s="19">
        <v>3.8</v>
      </c>
      <c r="QI32" s="19">
        <v>1.6</v>
      </c>
      <c r="QJ32" s="19">
        <v>8.6</v>
      </c>
      <c r="QK32" s="19">
        <v>3.1</v>
      </c>
      <c r="QL32" s="19">
        <v>3.1</v>
      </c>
      <c r="QM32" s="19">
        <v>5.5</v>
      </c>
      <c r="QN32" s="19">
        <v>3.5</v>
      </c>
      <c r="QO32" s="19">
        <v>3.5</v>
      </c>
      <c r="QP32" s="19">
        <v>3.5</v>
      </c>
      <c r="QQ32" s="19">
        <v>0</v>
      </c>
      <c r="QR32" s="19">
        <v>18.5</v>
      </c>
      <c r="QS32" s="19">
        <v>17.669899999999998</v>
      </c>
      <c r="QT32" s="19">
        <v>17.669899999999998</v>
      </c>
      <c r="QU32" s="19">
        <v>0.83009999999999995</v>
      </c>
      <c r="QV32" s="19">
        <v>15.081</v>
      </c>
      <c r="QW32" s="19"/>
      <c r="QX32" s="19">
        <v>15.792999999999999</v>
      </c>
      <c r="QY32" s="19">
        <v>-0.71199999999999997</v>
      </c>
      <c r="QZ32" s="19">
        <v>18.141999999999999</v>
      </c>
      <c r="RA32" s="19"/>
      <c r="RB32" s="19">
        <v>18.306999999999999</v>
      </c>
      <c r="RC32" s="19">
        <v>-0.16500000000000001</v>
      </c>
      <c r="RD32" s="19">
        <v>31.8</v>
      </c>
      <c r="RE32" s="19">
        <v>26.332000000000001</v>
      </c>
      <c r="RF32" s="19">
        <v>26.332000000000001</v>
      </c>
      <c r="RG32" s="19">
        <v>5.468</v>
      </c>
      <c r="RH32" s="19">
        <v>81.8</v>
      </c>
      <c r="RI32" s="19">
        <v>79.162000000000006</v>
      </c>
      <c r="RJ32" s="19">
        <v>79.162000000000006</v>
      </c>
      <c r="RK32" s="19">
        <v>2.6379999999999999</v>
      </c>
      <c r="RL32" s="19">
        <v>18.7</v>
      </c>
      <c r="RM32" s="19"/>
      <c r="RN32" s="19">
        <v>18.571000000000002</v>
      </c>
      <c r="RO32" s="19">
        <v>0.129</v>
      </c>
      <c r="RP32" s="19">
        <v>2.5</v>
      </c>
      <c r="RQ32" s="19">
        <v>1.92</v>
      </c>
      <c r="RR32" s="19">
        <v>1.92</v>
      </c>
      <c r="RS32" s="19">
        <v>0.57999999999999996</v>
      </c>
      <c r="RT32" s="19">
        <v>19.3</v>
      </c>
      <c r="RU32" s="19">
        <v>9.5529799999999998</v>
      </c>
      <c r="RV32" s="19">
        <v>16.505120000000002</v>
      </c>
      <c r="RW32" s="19">
        <v>2.79488</v>
      </c>
      <c r="RX32" s="19">
        <v>1.8</v>
      </c>
      <c r="RY32" s="19">
        <v>1.1259999999999999</v>
      </c>
      <c r="RZ32" s="19">
        <v>1.1259999999999999</v>
      </c>
      <c r="SA32" s="19">
        <v>0.67400000000000004</v>
      </c>
      <c r="SB32" s="19">
        <v>0.3</v>
      </c>
      <c r="SC32" s="19">
        <v>0.4</v>
      </c>
      <c r="SD32" s="19">
        <v>0.4</v>
      </c>
      <c r="SE32" s="19">
        <v>-0.1</v>
      </c>
      <c r="SF32" s="19">
        <v>7.9</v>
      </c>
      <c r="SG32" s="19">
        <v>7.3</v>
      </c>
      <c r="SH32" s="19">
        <v>7.3</v>
      </c>
      <c r="SI32" s="19">
        <v>0.6</v>
      </c>
      <c r="SJ32" s="19">
        <v>2</v>
      </c>
      <c r="SK32" s="19">
        <v>2.2999999999999998</v>
      </c>
      <c r="SL32" s="19">
        <v>2.2999999999999998</v>
      </c>
      <c r="SM32" s="19">
        <v>-0.3</v>
      </c>
      <c r="SN32" s="19">
        <v>7</v>
      </c>
      <c r="SO32" s="19">
        <v>7</v>
      </c>
      <c r="SP32" s="19">
        <v>7</v>
      </c>
      <c r="SQ32" s="19">
        <v>0</v>
      </c>
      <c r="SR32" s="19">
        <v>9.5</v>
      </c>
      <c r="SS32" s="19">
        <v>10</v>
      </c>
      <c r="ST32" s="19">
        <v>10</v>
      </c>
      <c r="SU32" s="19">
        <v>-0.5</v>
      </c>
      <c r="SV32" s="19">
        <v>10</v>
      </c>
      <c r="SW32" s="19">
        <v>10</v>
      </c>
      <c r="SX32" s="19">
        <v>10</v>
      </c>
      <c r="SY32" s="19">
        <v>0</v>
      </c>
      <c r="SZ32" s="19">
        <v>14.5</v>
      </c>
      <c r="TA32" s="19">
        <v>18.638000000000002</v>
      </c>
      <c r="TB32" s="19">
        <v>18.638000000000002</v>
      </c>
      <c r="TC32" s="19">
        <v>-4.1379999999999999</v>
      </c>
      <c r="TD32" s="19">
        <v>50.6</v>
      </c>
      <c r="TE32" s="19">
        <v>52.889000000000003</v>
      </c>
      <c r="TF32" s="19">
        <v>52.889000000000003</v>
      </c>
      <c r="TG32" s="19">
        <v>-2.2890000000000001</v>
      </c>
      <c r="TH32" s="19">
        <v>35.299999999999997</v>
      </c>
      <c r="TI32" s="19"/>
      <c r="TJ32" s="19">
        <v>35.978000000000002</v>
      </c>
      <c r="TK32" s="19">
        <v>-0.67800000000000005</v>
      </c>
      <c r="TL32" s="19">
        <v>97.8</v>
      </c>
      <c r="TM32" s="19">
        <v>72.299170000000004</v>
      </c>
      <c r="TN32" s="19">
        <v>79.938000000000002</v>
      </c>
      <c r="TO32" s="19">
        <v>17.861999999999998</v>
      </c>
      <c r="TP32" s="19">
        <v>97</v>
      </c>
      <c r="TQ32" s="19">
        <v>82.66713</v>
      </c>
      <c r="TR32" s="19">
        <v>88.209000000000003</v>
      </c>
      <c r="TS32" s="19">
        <v>8.7910000000000004</v>
      </c>
      <c r="TT32" s="19">
        <v>15.1</v>
      </c>
      <c r="TU32" s="19">
        <v>12.416740000000001</v>
      </c>
      <c r="TV32" s="19">
        <v>11.911</v>
      </c>
      <c r="TW32" s="19">
        <v>3.1890000000000001</v>
      </c>
      <c r="TX32" s="19">
        <v>10.3</v>
      </c>
      <c r="TY32" s="19">
        <v>10.602600000000001</v>
      </c>
      <c r="TZ32" s="19">
        <v>9.8390000000000004</v>
      </c>
      <c r="UA32" s="19">
        <v>0.46100000000000002</v>
      </c>
      <c r="UB32" s="19">
        <v>10.5</v>
      </c>
      <c r="UC32" s="19">
        <v>8</v>
      </c>
      <c r="UD32" s="19">
        <v>8</v>
      </c>
      <c r="UE32" s="19">
        <v>2.5</v>
      </c>
      <c r="UF32" s="19">
        <v>4.3</v>
      </c>
      <c r="UG32" s="19">
        <v>3</v>
      </c>
      <c r="UH32" s="19">
        <v>3</v>
      </c>
      <c r="UI32" s="19">
        <v>1.3</v>
      </c>
      <c r="UJ32" s="19">
        <v>8</v>
      </c>
      <c r="UK32" s="19">
        <v>7.5</v>
      </c>
      <c r="UL32" s="19">
        <v>7.5</v>
      </c>
      <c r="UM32" s="19">
        <v>0.5</v>
      </c>
      <c r="UN32" s="19">
        <v>4.8</v>
      </c>
      <c r="UO32" s="19">
        <v>3.8</v>
      </c>
      <c r="UP32" s="19">
        <v>3.8</v>
      </c>
      <c r="UQ32" s="19">
        <v>1</v>
      </c>
      <c r="UR32" s="19">
        <v>5.8</v>
      </c>
      <c r="US32" s="19">
        <v>4.2</v>
      </c>
      <c r="UT32" s="19">
        <v>4.2</v>
      </c>
      <c r="UU32" s="19">
        <v>1.6</v>
      </c>
      <c r="UV32" s="19">
        <v>5.8</v>
      </c>
      <c r="UW32" s="19">
        <v>4.4000000000000004</v>
      </c>
      <c r="UX32" s="19">
        <v>4.4000000000000004</v>
      </c>
      <c r="UY32" s="19">
        <v>1.4</v>
      </c>
      <c r="UZ32" s="19">
        <v>12.7</v>
      </c>
      <c r="VA32" s="19">
        <v>12.688000000000001</v>
      </c>
      <c r="VB32" s="19">
        <v>12.688000000000001</v>
      </c>
      <c r="VC32" s="19">
        <v>1.2E-2</v>
      </c>
      <c r="VD32" s="19">
        <v>253.1</v>
      </c>
      <c r="VE32" s="19"/>
      <c r="VF32" s="19">
        <v>250.4</v>
      </c>
      <c r="VG32" s="19">
        <v>2.7</v>
      </c>
      <c r="VH32" s="19">
        <v>15.5</v>
      </c>
      <c r="VI32" s="19"/>
      <c r="VJ32" s="19">
        <v>15.762</v>
      </c>
      <c r="VK32" s="19">
        <v>-0.26200000000000001</v>
      </c>
      <c r="VL32" s="19">
        <v>155.4</v>
      </c>
      <c r="VM32" s="19"/>
      <c r="VN32" s="19">
        <v>141.91900000000001</v>
      </c>
      <c r="VO32" s="19">
        <v>13.481</v>
      </c>
      <c r="VP32" s="19">
        <v>0.6</v>
      </c>
      <c r="VQ32" s="19">
        <v>0.6</v>
      </c>
      <c r="VR32" s="19">
        <v>0.6</v>
      </c>
      <c r="VS32" s="19">
        <v>0</v>
      </c>
      <c r="VT32" s="19">
        <v>132.19999999999999</v>
      </c>
      <c r="VU32" s="19">
        <v>109.93073</v>
      </c>
      <c r="VV32" s="19">
        <v>94</v>
      </c>
      <c r="VW32" s="19">
        <v>38.200000000000003</v>
      </c>
      <c r="VX32" s="19">
        <v>117.5</v>
      </c>
      <c r="VY32" s="19">
        <v>117.84728</v>
      </c>
      <c r="VZ32" s="19">
        <v>112</v>
      </c>
      <c r="WA32" s="19">
        <v>5.5</v>
      </c>
      <c r="WB32" s="19">
        <v>113.3</v>
      </c>
      <c r="WC32" s="19"/>
      <c r="WD32" s="19">
        <v>107.511</v>
      </c>
      <c r="WE32" s="19">
        <v>5.7889999999999997</v>
      </c>
      <c r="WF32" s="19">
        <v>2.2000000000000002</v>
      </c>
      <c r="WG32" s="19">
        <v>2.9009999999999998</v>
      </c>
      <c r="WH32" s="19">
        <v>2.9009999999999998</v>
      </c>
      <c r="WI32" s="19">
        <v>-0.70099999999999996</v>
      </c>
      <c r="WJ32" s="19">
        <v>2.4</v>
      </c>
      <c r="WK32" s="19">
        <v>2.4</v>
      </c>
      <c r="WL32" s="19">
        <v>2.4</v>
      </c>
      <c r="WM32" s="19">
        <v>0</v>
      </c>
      <c r="WN32" s="19">
        <v>2.2000000000000002</v>
      </c>
      <c r="WO32" s="19">
        <v>2.4</v>
      </c>
      <c r="WP32" s="19">
        <v>2.4</v>
      </c>
      <c r="WQ32" s="19">
        <v>-0.2</v>
      </c>
      <c r="WR32" s="19">
        <v>2.2000000000000002</v>
      </c>
      <c r="WS32" s="19">
        <v>2.8</v>
      </c>
      <c r="WT32" s="19">
        <v>2.8</v>
      </c>
      <c r="WU32" s="19">
        <v>-0.6</v>
      </c>
      <c r="WV32" s="19">
        <v>11.7</v>
      </c>
      <c r="WW32" s="19"/>
      <c r="WX32" s="19">
        <v>18.707999999999998</v>
      </c>
      <c r="WY32" s="19">
        <v>-7.008</v>
      </c>
      <c r="WZ32" s="19">
        <v>6.8</v>
      </c>
      <c r="XA32" s="19">
        <v>6.8</v>
      </c>
      <c r="XB32" s="19">
        <v>6.8</v>
      </c>
      <c r="XC32" s="19">
        <v>0</v>
      </c>
      <c r="XD32" s="19">
        <v>20</v>
      </c>
      <c r="XE32" s="19">
        <v>19.223299999999998</v>
      </c>
      <c r="XF32" s="19">
        <v>19.223299999999998</v>
      </c>
      <c r="XG32" s="19">
        <v>0.77669999999999995</v>
      </c>
      <c r="XH32" s="19">
        <v>0</v>
      </c>
      <c r="XI32" s="19">
        <v>10.8</v>
      </c>
      <c r="XJ32" s="19">
        <v>10.8</v>
      </c>
      <c r="XK32" s="19">
        <v>-10.8</v>
      </c>
      <c r="XL32" s="19">
        <v>28.9</v>
      </c>
      <c r="XM32" s="19">
        <v>29</v>
      </c>
      <c r="XN32" s="19">
        <v>29</v>
      </c>
      <c r="XO32" s="19">
        <v>-0.1</v>
      </c>
      <c r="XP32" s="19">
        <v>32.799999999999997</v>
      </c>
      <c r="XQ32" s="19">
        <v>29</v>
      </c>
      <c r="XR32" s="19">
        <v>29</v>
      </c>
      <c r="XS32" s="19">
        <v>3.8</v>
      </c>
      <c r="XT32" s="19"/>
      <c r="XU32" s="19"/>
      <c r="XV32" s="19"/>
      <c r="XW32" s="19">
        <v>0</v>
      </c>
      <c r="XX32" s="19">
        <v>18.7</v>
      </c>
      <c r="XY32" s="19">
        <v>20</v>
      </c>
      <c r="XZ32" s="19">
        <v>20</v>
      </c>
      <c r="YA32" s="19">
        <v>-1.3</v>
      </c>
      <c r="YB32" s="19"/>
      <c r="YC32" s="19"/>
      <c r="YD32" s="19"/>
      <c r="YE32" s="19">
        <v>0</v>
      </c>
      <c r="YF32" s="19">
        <v>11.06</v>
      </c>
      <c r="YG32" s="19">
        <v>11</v>
      </c>
      <c r="YH32" s="19">
        <v>11</v>
      </c>
      <c r="YI32" s="19">
        <v>0.06</v>
      </c>
    </row>
    <row r="33" spans="1:659" ht="24" customHeight="1" x14ac:dyDescent="0.3">
      <c r="A33" s="1"/>
      <c r="B33" s="13" t="s">
        <v>44</v>
      </c>
      <c r="C33" s="13" t="s">
        <v>760</v>
      </c>
      <c r="D33" s="14">
        <v>57</v>
      </c>
      <c r="E33" s="14">
        <v>18.329899999999999</v>
      </c>
      <c r="F33" s="14">
        <v>29.866099999999999</v>
      </c>
      <c r="G33" s="14">
        <v>27.133900000000001</v>
      </c>
      <c r="H33" s="14">
        <v>614.5</v>
      </c>
      <c r="I33" s="14">
        <v>625.00993000000005</v>
      </c>
      <c r="J33" s="14">
        <v>596.53364999999997</v>
      </c>
      <c r="K33" s="14">
        <v>17.966349999999998</v>
      </c>
      <c r="L33" s="14">
        <v>211.7</v>
      </c>
      <c r="M33" s="14">
        <v>203.32684</v>
      </c>
      <c r="N33" s="14">
        <v>194.06299999999999</v>
      </c>
      <c r="O33" s="14">
        <v>17.637</v>
      </c>
      <c r="P33" s="14"/>
      <c r="Q33" s="14"/>
      <c r="R33" s="14"/>
      <c r="S33" s="14">
        <v>0</v>
      </c>
      <c r="T33" s="14"/>
      <c r="U33" s="14"/>
      <c r="V33" s="14"/>
      <c r="W33" s="14">
        <v>0</v>
      </c>
      <c r="X33" s="14">
        <v>48.9</v>
      </c>
      <c r="Y33" s="14">
        <v>12.09108</v>
      </c>
      <c r="Z33" s="14">
        <v>12.09104</v>
      </c>
      <c r="AA33" s="14">
        <v>36.808959999999999</v>
      </c>
      <c r="AB33" s="14">
        <v>120.9</v>
      </c>
      <c r="AC33" s="14">
        <v>111.7452</v>
      </c>
      <c r="AD33" s="14">
        <v>87.85</v>
      </c>
      <c r="AE33" s="14">
        <v>33.049999999999997</v>
      </c>
      <c r="AF33" s="14"/>
      <c r="AG33" s="14"/>
      <c r="AH33" s="14"/>
      <c r="AI33" s="14">
        <v>0</v>
      </c>
      <c r="AJ33" s="14"/>
      <c r="AK33" s="14"/>
      <c r="AL33" s="14"/>
      <c r="AM33" s="14">
        <v>0</v>
      </c>
      <c r="AN33" s="14">
        <v>166.9</v>
      </c>
      <c r="AO33" s="14">
        <v>181.20065</v>
      </c>
      <c r="AP33" s="14">
        <v>196.22801999999999</v>
      </c>
      <c r="AQ33" s="14">
        <v>-29.328019999999999</v>
      </c>
      <c r="AR33" s="14">
        <v>166.6</v>
      </c>
      <c r="AS33" s="14">
        <v>181.20065</v>
      </c>
      <c r="AT33" s="14">
        <v>196.22801999999999</v>
      </c>
      <c r="AU33" s="14">
        <v>-29.628019999999999</v>
      </c>
      <c r="AV33" s="14">
        <v>166.2</v>
      </c>
      <c r="AW33" s="14">
        <v>181.20065</v>
      </c>
      <c r="AX33" s="14">
        <v>196.22801999999999</v>
      </c>
      <c r="AY33" s="14">
        <v>-30.028020000000001</v>
      </c>
      <c r="AZ33" s="14">
        <v>249.1</v>
      </c>
      <c r="BA33" s="14">
        <v>272.61720000000003</v>
      </c>
      <c r="BB33" s="14">
        <v>295.22593999999998</v>
      </c>
      <c r="BC33" s="14">
        <v>-46.12594</v>
      </c>
      <c r="BD33" s="14">
        <v>207.3</v>
      </c>
      <c r="BE33" s="14">
        <v>207.04164</v>
      </c>
      <c r="BF33" s="14">
        <v>207.04164</v>
      </c>
      <c r="BG33" s="14">
        <v>0.25835999999999998</v>
      </c>
      <c r="BH33" s="14">
        <v>109</v>
      </c>
      <c r="BI33" s="14">
        <v>103.83168999999999</v>
      </c>
      <c r="BJ33" s="14">
        <v>103.8317</v>
      </c>
      <c r="BK33" s="14">
        <v>5.1683000000000003</v>
      </c>
      <c r="BL33" s="14">
        <v>66.599999999999994</v>
      </c>
      <c r="BM33" s="14">
        <v>72.835059999999999</v>
      </c>
      <c r="BN33" s="14">
        <v>72.835049999999995</v>
      </c>
      <c r="BO33" s="14">
        <v>-6.2350500000000002</v>
      </c>
      <c r="BP33" s="14">
        <v>2.8</v>
      </c>
      <c r="BQ33" s="14">
        <v>3.4527100000000002</v>
      </c>
      <c r="BR33" s="14">
        <v>3.4527100000000002</v>
      </c>
      <c r="BS33" s="14">
        <v>-0.65271000000000001</v>
      </c>
      <c r="BT33" s="14"/>
      <c r="BU33" s="14"/>
      <c r="BV33" s="14"/>
      <c r="BW33" s="14">
        <v>0</v>
      </c>
      <c r="BX33" s="14"/>
      <c r="BY33" s="14"/>
      <c r="BZ33" s="14"/>
      <c r="CA33" s="14">
        <v>0</v>
      </c>
      <c r="CB33" s="14"/>
      <c r="CC33" s="14"/>
      <c r="CD33" s="14"/>
      <c r="CE33" s="14">
        <v>0</v>
      </c>
      <c r="CF33" s="14"/>
      <c r="CG33" s="14"/>
      <c r="CH33" s="14"/>
      <c r="CI33" s="14">
        <v>0</v>
      </c>
      <c r="CJ33" s="14">
        <v>134.9</v>
      </c>
      <c r="CK33" s="14">
        <v>129.16589999999999</v>
      </c>
      <c r="CL33" s="14">
        <v>129.16589999999999</v>
      </c>
      <c r="CM33" s="14">
        <v>5.7340999999999998</v>
      </c>
      <c r="CN33" s="14">
        <v>6.5679999999999996</v>
      </c>
      <c r="CO33" s="14">
        <v>5.1333399999999996</v>
      </c>
      <c r="CP33" s="14">
        <v>5.1333399999999996</v>
      </c>
      <c r="CQ33" s="14">
        <v>1.43466</v>
      </c>
      <c r="CR33" s="14">
        <v>5.7779999999999996</v>
      </c>
      <c r="CS33" s="14">
        <v>2.8177599999999998</v>
      </c>
      <c r="CT33" s="14">
        <v>2.8177599999999998</v>
      </c>
      <c r="CU33" s="14">
        <v>2.9602400000000002</v>
      </c>
      <c r="CV33" s="14"/>
      <c r="CW33" s="14"/>
      <c r="CX33" s="14"/>
      <c r="CY33" s="14">
        <v>0</v>
      </c>
      <c r="CZ33" s="14">
        <v>6.9</v>
      </c>
      <c r="DA33" s="14">
        <v>6.8787000000000003</v>
      </c>
      <c r="DB33" s="14">
        <v>6.8787000000000003</v>
      </c>
      <c r="DC33" s="14">
        <v>2.1299999999999999E-2</v>
      </c>
      <c r="DD33" s="14">
        <v>12.1</v>
      </c>
      <c r="DE33" s="14">
        <v>14.359579999999999</v>
      </c>
      <c r="DF33" s="14">
        <v>14.919420000000001</v>
      </c>
      <c r="DG33" s="14">
        <v>-2.81942</v>
      </c>
      <c r="DH33" s="14">
        <v>69.099999999999994</v>
      </c>
      <c r="DI33" s="14">
        <v>47.898139999999998</v>
      </c>
      <c r="DJ33" s="14">
        <v>41.56091</v>
      </c>
      <c r="DK33" s="14">
        <v>27.539090000000002</v>
      </c>
      <c r="DL33" s="14"/>
      <c r="DM33" s="14"/>
      <c r="DN33" s="14"/>
      <c r="DO33" s="14">
        <v>0</v>
      </c>
      <c r="DP33" s="14"/>
      <c r="DQ33" s="14"/>
      <c r="DR33" s="14"/>
      <c r="DS33" s="14">
        <v>0</v>
      </c>
      <c r="DT33" s="14"/>
      <c r="DU33" s="14"/>
      <c r="DV33" s="14"/>
      <c r="DW33" s="14">
        <v>0</v>
      </c>
      <c r="DX33" s="14"/>
      <c r="DY33" s="14"/>
      <c r="DZ33" s="14"/>
      <c r="EA33" s="14">
        <v>0</v>
      </c>
      <c r="EB33" s="14">
        <v>54</v>
      </c>
      <c r="EC33" s="14">
        <v>56.178640000000001</v>
      </c>
      <c r="ED33" s="14">
        <v>56.178640000000001</v>
      </c>
      <c r="EE33" s="14">
        <v>-2.1786400000000001</v>
      </c>
      <c r="EF33" s="14">
        <v>109.3</v>
      </c>
      <c r="EG33" s="14">
        <v>110.2632</v>
      </c>
      <c r="EH33" s="14">
        <v>101.45631</v>
      </c>
      <c r="EI33" s="14">
        <v>7.8436899999999996</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12</v>
      </c>
      <c r="FE33" s="14">
        <v>59.887120000000003</v>
      </c>
      <c r="FF33" s="14">
        <v>59.887120000000003</v>
      </c>
      <c r="FG33" s="14">
        <v>-47.887120000000003</v>
      </c>
      <c r="FH33" s="14">
        <v>72.099999999999994</v>
      </c>
      <c r="FI33" s="14"/>
      <c r="FJ33" s="14"/>
      <c r="FK33" s="14">
        <v>72.099999999999994</v>
      </c>
      <c r="FL33" s="14">
        <v>0</v>
      </c>
      <c r="FM33" s="14"/>
      <c r="FN33" s="14">
        <v>14.56256</v>
      </c>
      <c r="FO33" s="14">
        <v>-14.56256</v>
      </c>
      <c r="FP33" s="14">
        <v>18</v>
      </c>
      <c r="FQ33" s="14">
        <v>17.562139999999999</v>
      </c>
      <c r="FR33" s="14">
        <v>17.562139999999999</v>
      </c>
      <c r="FS33" s="14">
        <v>0.43786000000000003</v>
      </c>
      <c r="FT33" s="14">
        <v>11.2</v>
      </c>
      <c r="FU33" s="14">
        <v>9.1999999999999993</v>
      </c>
      <c r="FV33" s="14">
        <v>9.1999999999999993</v>
      </c>
      <c r="FW33" s="14">
        <v>2</v>
      </c>
      <c r="FX33" s="14">
        <v>67</v>
      </c>
      <c r="FY33" s="14">
        <v>70.581100000000006</v>
      </c>
      <c r="FZ33" s="14">
        <v>70.581100000000006</v>
      </c>
      <c r="GA33" s="14">
        <v>-3.5811000000000002</v>
      </c>
      <c r="GB33" s="14">
        <v>148.44331</v>
      </c>
      <c r="GC33" s="14">
        <v>176.2902</v>
      </c>
      <c r="GD33" s="14">
        <v>176.2902</v>
      </c>
      <c r="GE33" s="14">
        <v>-27.846889999999998</v>
      </c>
      <c r="GF33" s="14">
        <v>148.73453000000001</v>
      </c>
      <c r="GG33" s="14">
        <v>176.2902</v>
      </c>
      <c r="GH33" s="14">
        <v>176.2902</v>
      </c>
      <c r="GI33" s="14">
        <v>-27.555669999999999</v>
      </c>
      <c r="GJ33" s="14">
        <v>161.51848000000001</v>
      </c>
      <c r="GK33" s="14">
        <v>176.81960000000001</v>
      </c>
      <c r="GL33" s="14">
        <v>176.81960000000001</v>
      </c>
      <c r="GM33" s="14">
        <v>-15.301119999999999</v>
      </c>
      <c r="GN33" s="14">
        <v>97.5</v>
      </c>
      <c r="GO33" s="14">
        <v>93.468059999999994</v>
      </c>
      <c r="GP33" s="14">
        <v>88.606570000000005</v>
      </c>
      <c r="GQ33" s="14">
        <v>8.8934300000000004</v>
      </c>
      <c r="GR33" s="14">
        <v>7.8</v>
      </c>
      <c r="GS33" s="14">
        <v>7.9823300000000001</v>
      </c>
      <c r="GT33" s="14">
        <v>7.9823300000000001</v>
      </c>
      <c r="GU33" s="14">
        <v>-0.18232999999999999</v>
      </c>
      <c r="GV33" s="14">
        <v>8.9</v>
      </c>
      <c r="GW33" s="14">
        <v>8.3742199999999993</v>
      </c>
      <c r="GX33" s="14">
        <v>8.3742199999999993</v>
      </c>
      <c r="GY33" s="14">
        <v>0.52578000000000003</v>
      </c>
      <c r="GZ33" s="14">
        <v>0</v>
      </c>
      <c r="HA33" s="14"/>
      <c r="HB33" s="14"/>
      <c r="HC33" s="14">
        <v>0</v>
      </c>
      <c r="HD33" s="14">
        <v>21.2</v>
      </c>
      <c r="HE33" s="14">
        <v>21.751460000000002</v>
      </c>
      <c r="HF33" s="14">
        <v>21.751460000000002</v>
      </c>
      <c r="HG33" s="14">
        <v>-0.55145999999999995</v>
      </c>
      <c r="HH33" s="14">
        <v>2</v>
      </c>
      <c r="HI33" s="14">
        <v>1.97359</v>
      </c>
      <c r="HJ33" s="14">
        <v>1.97359</v>
      </c>
      <c r="HK33" s="14">
        <v>2.6409999999999999E-2</v>
      </c>
      <c r="HL33" s="14">
        <v>11.7</v>
      </c>
      <c r="HM33" s="14"/>
      <c r="HN33" s="14">
        <v>17.164000000000001</v>
      </c>
      <c r="HO33" s="14">
        <v>-5.4640000000000004</v>
      </c>
      <c r="HP33" s="14">
        <v>46.4</v>
      </c>
      <c r="HQ33" s="14">
        <v>50</v>
      </c>
      <c r="HR33" s="14">
        <v>83.417730000000006</v>
      </c>
      <c r="HS33" s="14">
        <v>-37.01773</v>
      </c>
      <c r="HT33" s="14"/>
      <c r="HU33" s="14"/>
      <c r="HV33" s="14"/>
      <c r="HW33" s="14">
        <v>0</v>
      </c>
      <c r="HX33" s="14"/>
      <c r="HY33" s="14"/>
      <c r="HZ33" s="14"/>
      <c r="IA33" s="14">
        <v>0</v>
      </c>
      <c r="IB33" s="14">
        <v>19.5</v>
      </c>
      <c r="IC33" s="14"/>
      <c r="ID33" s="14">
        <v>83.493120000000005</v>
      </c>
      <c r="IE33" s="14">
        <v>-63.993119999999998</v>
      </c>
      <c r="IF33" s="14">
        <v>0</v>
      </c>
      <c r="IG33" s="14"/>
      <c r="IH33" s="14"/>
      <c r="II33" s="14">
        <v>0</v>
      </c>
      <c r="IJ33" s="14"/>
      <c r="IK33" s="14"/>
      <c r="IL33" s="14"/>
      <c r="IM33" s="14">
        <v>0</v>
      </c>
      <c r="IN33" s="14">
        <v>46.2</v>
      </c>
      <c r="IO33" s="14">
        <v>45.221359999999997</v>
      </c>
      <c r="IP33" s="14">
        <v>45.221359999999997</v>
      </c>
      <c r="IQ33" s="14">
        <v>0.97863999999999995</v>
      </c>
      <c r="IR33" s="14"/>
      <c r="IS33" s="14"/>
      <c r="IT33" s="14"/>
      <c r="IU33" s="14">
        <v>0</v>
      </c>
      <c r="IV33" s="14"/>
      <c r="IW33" s="14"/>
      <c r="IX33" s="14"/>
      <c r="IY33" s="14">
        <v>0</v>
      </c>
      <c r="IZ33" s="14"/>
      <c r="JA33" s="14"/>
      <c r="JB33" s="14"/>
      <c r="JC33" s="14">
        <v>0</v>
      </c>
      <c r="JD33" s="14">
        <v>88.7</v>
      </c>
      <c r="JE33" s="14">
        <v>94.309200000000004</v>
      </c>
      <c r="JF33" s="14">
        <v>88.394059999999996</v>
      </c>
      <c r="JG33" s="14">
        <v>0.30593999999999999</v>
      </c>
      <c r="JH33" s="14">
        <v>171</v>
      </c>
      <c r="JI33" s="14">
        <v>183.43752000000001</v>
      </c>
      <c r="JJ33" s="14">
        <v>184.91933</v>
      </c>
      <c r="JK33" s="14">
        <v>-13.91933</v>
      </c>
      <c r="JL33" s="14">
        <v>168.3</v>
      </c>
      <c r="JM33" s="14">
        <v>183.43752000000001</v>
      </c>
      <c r="JN33" s="14">
        <v>184.91933</v>
      </c>
      <c r="JO33" s="14">
        <v>-16.619330000000001</v>
      </c>
      <c r="JP33" s="14">
        <v>203</v>
      </c>
      <c r="JQ33" s="14">
        <v>183.43752000000001</v>
      </c>
      <c r="JR33" s="14">
        <v>184.91933</v>
      </c>
      <c r="JS33" s="14">
        <v>18.080670000000001</v>
      </c>
      <c r="JT33" s="14">
        <v>264.39999999999998</v>
      </c>
      <c r="JU33" s="14">
        <v>275.98257999999998</v>
      </c>
      <c r="JV33" s="14">
        <v>278.21195999999998</v>
      </c>
      <c r="JW33" s="14">
        <v>-13.811959999999999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v>
      </c>
      <c r="LE33" s="14">
        <v>0.63188999999999995</v>
      </c>
      <c r="LF33" s="14">
        <v>0.63188999999999995</v>
      </c>
      <c r="LG33" s="14">
        <v>-0.63188999999999995</v>
      </c>
      <c r="LH33" s="14">
        <v>37.1</v>
      </c>
      <c r="LI33" s="14">
        <v>130.45845</v>
      </c>
      <c r="LJ33" s="14">
        <v>107.39400000000001</v>
      </c>
      <c r="LK33" s="14">
        <v>-70.293999999999997</v>
      </c>
      <c r="LL33" s="14">
        <v>54.8</v>
      </c>
      <c r="LM33" s="14">
        <v>78.563550000000006</v>
      </c>
      <c r="LN33" s="14">
        <v>94.884979999999999</v>
      </c>
      <c r="LO33" s="14">
        <v>-40.084980000000002</v>
      </c>
      <c r="LP33" s="14">
        <v>47.3</v>
      </c>
      <c r="LQ33" s="14">
        <v>67.133979999999994</v>
      </c>
      <c r="LR33" s="14">
        <v>67.133979999999994</v>
      </c>
      <c r="LS33" s="14">
        <v>-19.83398</v>
      </c>
      <c r="LT33" s="14">
        <v>62.2</v>
      </c>
      <c r="LU33" s="14">
        <v>65.984009999999998</v>
      </c>
      <c r="LV33" s="14">
        <v>72.373900000000006</v>
      </c>
      <c r="LW33" s="14">
        <v>-10.1739</v>
      </c>
      <c r="LX33" s="14">
        <v>28.2</v>
      </c>
      <c r="LY33" s="14">
        <v>27.30705</v>
      </c>
      <c r="LZ33" s="14">
        <v>29.951460000000001</v>
      </c>
      <c r="MA33" s="14">
        <v>-1.75146</v>
      </c>
      <c r="MB33" s="14"/>
      <c r="MC33" s="14"/>
      <c r="MD33" s="14"/>
      <c r="ME33" s="14">
        <v>0</v>
      </c>
      <c r="MF33" s="14"/>
      <c r="MG33" s="14"/>
      <c r="MH33" s="14"/>
      <c r="MI33" s="14">
        <v>0</v>
      </c>
      <c r="MJ33" s="14"/>
      <c r="MK33" s="14"/>
      <c r="ML33" s="14"/>
      <c r="MM33" s="14">
        <v>0</v>
      </c>
      <c r="MN33" s="14">
        <v>145.1</v>
      </c>
      <c r="MO33" s="14">
        <v>151.08876000000001</v>
      </c>
      <c r="MP33" s="14">
        <v>151.08876000000001</v>
      </c>
      <c r="MQ33" s="14">
        <v>-5.9887600000000001</v>
      </c>
      <c r="MR33" s="14">
        <v>146.4</v>
      </c>
      <c r="MS33" s="14">
        <v>151.08876000000001</v>
      </c>
      <c r="MT33" s="14">
        <v>151.08876000000001</v>
      </c>
      <c r="MU33" s="14">
        <v>-4.6887600000000003</v>
      </c>
      <c r="MV33" s="14">
        <v>148.6</v>
      </c>
      <c r="MW33" s="14">
        <v>151.54248000000001</v>
      </c>
      <c r="MX33" s="14">
        <v>151.54248000000001</v>
      </c>
      <c r="MY33" s="14">
        <v>-2.9424800000000002</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v>213.3</v>
      </c>
      <c r="NU33" s="14">
        <v>206.29037</v>
      </c>
      <c r="NV33" s="14">
        <v>206.29038</v>
      </c>
      <c r="NW33" s="14">
        <v>7.00962</v>
      </c>
      <c r="NX33" s="14">
        <v>101.9</v>
      </c>
      <c r="NY33" s="14">
        <v>103.45493</v>
      </c>
      <c r="NZ33" s="14">
        <v>103.45493</v>
      </c>
      <c r="OA33" s="14">
        <v>-1.5549299999999999</v>
      </c>
      <c r="OB33" s="14">
        <v>1.3</v>
      </c>
      <c r="OC33" s="14"/>
      <c r="OD33" s="14">
        <v>1.224</v>
      </c>
      <c r="OE33" s="14">
        <v>7.5999999999999998E-2</v>
      </c>
      <c r="OF33" s="14">
        <v>109.6</v>
      </c>
      <c r="OG33" s="14">
        <v>106.8</v>
      </c>
      <c r="OH33" s="14">
        <v>119.53</v>
      </c>
      <c r="OI33" s="14">
        <v>-9.93</v>
      </c>
      <c r="OJ33" s="14">
        <v>76.3</v>
      </c>
      <c r="OK33" s="14"/>
      <c r="OL33" s="14">
        <v>79.694000000000003</v>
      </c>
      <c r="OM33" s="14">
        <v>-3.3940000000000001</v>
      </c>
      <c r="ON33" s="14">
        <v>15</v>
      </c>
      <c r="OO33" s="14">
        <v>14.446999999999999</v>
      </c>
      <c r="OP33" s="14">
        <v>14.446999999999999</v>
      </c>
      <c r="OQ33" s="14">
        <v>0.55300000000000005</v>
      </c>
      <c r="OR33" s="14">
        <v>0.4</v>
      </c>
      <c r="OS33" s="14"/>
      <c r="OT33" s="14">
        <v>0.4</v>
      </c>
      <c r="OU33" s="14">
        <v>0</v>
      </c>
      <c r="OV33" s="14"/>
      <c r="OW33" s="14"/>
      <c r="OX33" s="14"/>
      <c r="OY33" s="14">
        <v>0</v>
      </c>
      <c r="OZ33" s="14"/>
      <c r="PA33" s="14"/>
      <c r="PB33" s="14"/>
      <c r="PC33" s="14">
        <v>0</v>
      </c>
      <c r="PD33" s="14">
        <v>9.9</v>
      </c>
      <c r="PE33" s="14">
        <v>9</v>
      </c>
      <c r="PF33" s="14">
        <v>9</v>
      </c>
      <c r="PG33" s="14">
        <v>0.9</v>
      </c>
      <c r="PH33" s="14">
        <v>4.0999999999999996</v>
      </c>
      <c r="PI33" s="14">
        <v>1.46</v>
      </c>
      <c r="PJ33" s="14">
        <v>1.46</v>
      </c>
      <c r="PK33" s="14">
        <v>2.64</v>
      </c>
      <c r="PL33" s="14">
        <v>216.5</v>
      </c>
      <c r="PM33" s="14"/>
      <c r="PN33" s="14">
        <v>204</v>
      </c>
      <c r="PO33" s="14">
        <v>12.5</v>
      </c>
      <c r="PP33" s="14">
        <v>0.5</v>
      </c>
      <c r="PQ33" s="14">
        <v>1</v>
      </c>
      <c r="PR33" s="14">
        <v>1</v>
      </c>
      <c r="PS33" s="14">
        <v>-0.5</v>
      </c>
      <c r="PT33" s="14">
        <v>1.5</v>
      </c>
      <c r="PU33" s="14">
        <v>1.7</v>
      </c>
      <c r="PV33" s="14">
        <v>1.7</v>
      </c>
      <c r="PW33" s="14">
        <v>-0.2</v>
      </c>
      <c r="PX33" s="14">
        <v>4.7</v>
      </c>
      <c r="PY33" s="14">
        <v>4.5999999999999996</v>
      </c>
      <c r="PZ33" s="14">
        <v>4.5999999999999996</v>
      </c>
      <c r="QA33" s="14">
        <v>0.1</v>
      </c>
      <c r="QB33" s="14">
        <v>19.8</v>
      </c>
      <c r="QC33" s="14">
        <v>19.417480000000001</v>
      </c>
      <c r="QD33" s="14">
        <v>19.417480000000001</v>
      </c>
      <c r="QE33" s="14">
        <v>0.38252000000000003</v>
      </c>
      <c r="QF33" s="14">
        <v>5.4</v>
      </c>
      <c r="QG33" s="14">
        <v>3.8</v>
      </c>
      <c r="QH33" s="14">
        <v>3.8</v>
      </c>
      <c r="QI33" s="14">
        <v>1.6</v>
      </c>
      <c r="QJ33" s="14">
        <v>5.7</v>
      </c>
      <c r="QK33" s="14">
        <v>3.1</v>
      </c>
      <c r="QL33" s="14">
        <v>3.1</v>
      </c>
      <c r="QM33" s="14">
        <v>2.6</v>
      </c>
      <c r="QN33" s="14">
        <v>3.5</v>
      </c>
      <c r="QO33" s="14">
        <v>3.5</v>
      </c>
      <c r="QP33" s="14">
        <v>3.5</v>
      </c>
      <c r="QQ33" s="14">
        <v>0</v>
      </c>
      <c r="QR33" s="14">
        <v>18.5</v>
      </c>
      <c r="QS33" s="14">
        <v>17.669899999999998</v>
      </c>
      <c r="QT33" s="14">
        <v>17.669899999999998</v>
      </c>
      <c r="QU33" s="14">
        <v>0.83009999999999995</v>
      </c>
      <c r="QV33" s="14">
        <v>15.281000000000001</v>
      </c>
      <c r="QW33" s="14"/>
      <c r="QX33" s="14">
        <v>15.670999999999999</v>
      </c>
      <c r="QY33" s="14">
        <v>-0.39</v>
      </c>
      <c r="QZ33" s="14">
        <v>18.210999999999999</v>
      </c>
      <c r="RA33" s="14"/>
      <c r="RB33" s="14">
        <v>18.198</v>
      </c>
      <c r="RC33" s="14">
        <v>1.2999999999999999E-2</v>
      </c>
      <c r="RD33" s="14">
        <v>31.9</v>
      </c>
      <c r="RE33" s="14">
        <v>26.34</v>
      </c>
      <c r="RF33" s="14">
        <v>26.34</v>
      </c>
      <c r="RG33" s="14">
        <v>5.56</v>
      </c>
      <c r="RH33" s="14">
        <v>81.599999999999994</v>
      </c>
      <c r="RI33" s="14">
        <v>79.926000000000002</v>
      </c>
      <c r="RJ33" s="14">
        <v>79.926000000000002</v>
      </c>
      <c r="RK33" s="14">
        <v>1.6739999999999999</v>
      </c>
      <c r="RL33" s="14">
        <v>18.7</v>
      </c>
      <c r="RM33" s="14"/>
      <c r="RN33" s="14">
        <v>17.951000000000001</v>
      </c>
      <c r="RO33" s="14">
        <v>0.749</v>
      </c>
      <c r="RP33" s="14">
        <v>2.5</v>
      </c>
      <c r="RQ33" s="14">
        <v>1.92</v>
      </c>
      <c r="RR33" s="14">
        <v>1.92</v>
      </c>
      <c r="RS33" s="14">
        <v>0.57999999999999996</v>
      </c>
      <c r="RT33" s="14">
        <v>14.7</v>
      </c>
      <c r="RU33" s="14"/>
      <c r="RV33" s="14">
        <v>19.312609999999999</v>
      </c>
      <c r="RW33" s="14">
        <v>-4.6126100000000001</v>
      </c>
      <c r="RX33" s="14">
        <v>1.8</v>
      </c>
      <c r="RY33" s="14">
        <v>1.1259999999999999</v>
      </c>
      <c r="RZ33" s="14">
        <v>1.1259999999999999</v>
      </c>
      <c r="SA33" s="14">
        <v>0.67400000000000004</v>
      </c>
      <c r="SB33" s="14">
        <v>0.3</v>
      </c>
      <c r="SC33" s="14">
        <v>0.4</v>
      </c>
      <c r="SD33" s="14">
        <v>0.4</v>
      </c>
      <c r="SE33" s="14">
        <v>-0.1</v>
      </c>
      <c r="SF33" s="14">
        <v>7.9</v>
      </c>
      <c r="SG33" s="14">
        <v>7.3</v>
      </c>
      <c r="SH33" s="14">
        <v>7.3</v>
      </c>
      <c r="SI33" s="14">
        <v>0.6</v>
      </c>
      <c r="SJ33" s="14">
        <v>2.2000000000000002</v>
      </c>
      <c r="SK33" s="14">
        <v>2.2999999999999998</v>
      </c>
      <c r="SL33" s="14">
        <v>2.2999999999999998</v>
      </c>
      <c r="SM33" s="14">
        <v>-0.1</v>
      </c>
      <c r="SN33" s="14">
        <v>6.9</v>
      </c>
      <c r="SO33" s="14">
        <v>7</v>
      </c>
      <c r="SP33" s="14">
        <v>7</v>
      </c>
      <c r="SQ33" s="14">
        <v>-0.1</v>
      </c>
      <c r="SR33" s="14">
        <v>9</v>
      </c>
      <c r="SS33" s="14">
        <v>10</v>
      </c>
      <c r="ST33" s="14">
        <v>10</v>
      </c>
      <c r="SU33" s="14">
        <v>-1</v>
      </c>
      <c r="SV33" s="14">
        <v>10</v>
      </c>
      <c r="SW33" s="14">
        <v>10</v>
      </c>
      <c r="SX33" s="14">
        <v>10</v>
      </c>
      <c r="SY33" s="14">
        <v>0</v>
      </c>
      <c r="SZ33" s="14">
        <v>17.7</v>
      </c>
      <c r="TA33" s="14">
        <v>20.338999999999999</v>
      </c>
      <c r="TB33" s="14">
        <v>20.338999999999999</v>
      </c>
      <c r="TC33" s="14">
        <v>-2.6389999999999998</v>
      </c>
      <c r="TD33" s="14">
        <v>55</v>
      </c>
      <c r="TE33" s="14">
        <v>57.441000000000003</v>
      </c>
      <c r="TF33" s="14">
        <v>57.441000000000003</v>
      </c>
      <c r="TG33" s="14">
        <v>-2.4409999999999998</v>
      </c>
      <c r="TH33" s="14">
        <v>32.5</v>
      </c>
      <c r="TI33" s="14"/>
      <c r="TJ33" s="14">
        <v>35.970999999999997</v>
      </c>
      <c r="TK33" s="14">
        <v>-3.4710000000000001</v>
      </c>
      <c r="TL33" s="14">
        <v>105.9</v>
      </c>
      <c r="TM33" s="14">
        <v>102.3</v>
      </c>
      <c r="TN33" s="14">
        <v>80.744</v>
      </c>
      <c r="TO33" s="14">
        <v>25.155999999999999</v>
      </c>
      <c r="TP33" s="14">
        <v>94.6</v>
      </c>
      <c r="TQ33" s="14">
        <v>107.8</v>
      </c>
      <c r="TR33" s="14">
        <v>86.783000000000001</v>
      </c>
      <c r="TS33" s="14">
        <v>7.8170000000000002</v>
      </c>
      <c r="TT33" s="14">
        <v>15.1</v>
      </c>
      <c r="TU33" s="14">
        <v>12.60177</v>
      </c>
      <c r="TV33" s="14">
        <v>12.018000000000001</v>
      </c>
      <c r="TW33" s="14">
        <v>3.0819999999999999</v>
      </c>
      <c r="TX33" s="14">
        <v>5.0999999999999996</v>
      </c>
      <c r="TY33" s="14">
        <v>10.43539</v>
      </c>
      <c r="TZ33" s="14">
        <v>9.5990000000000002</v>
      </c>
      <c r="UA33" s="14">
        <v>-4.4989999999999997</v>
      </c>
      <c r="UB33" s="14">
        <v>10.5</v>
      </c>
      <c r="UC33" s="14">
        <v>8</v>
      </c>
      <c r="UD33" s="14">
        <v>8</v>
      </c>
      <c r="UE33" s="14">
        <v>2.5</v>
      </c>
      <c r="UF33" s="14">
        <v>4.3</v>
      </c>
      <c r="UG33" s="14">
        <v>3</v>
      </c>
      <c r="UH33" s="14">
        <v>3</v>
      </c>
      <c r="UI33" s="14">
        <v>1.3</v>
      </c>
      <c r="UJ33" s="14">
        <v>8</v>
      </c>
      <c r="UK33" s="14">
        <v>7.5</v>
      </c>
      <c r="UL33" s="14">
        <v>7.5</v>
      </c>
      <c r="UM33" s="14">
        <v>0.5</v>
      </c>
      <c r="UN33" s="14">
        <v>4.8</v>
      </c>
      <c r="UO33" s="14">
        <v>3.8</v>
      </c>
      <c r="UP33" s="14">
        <v>3.8</v>
      </c>
      <c r="UQ33" s="14">
        <v>1</v>
      </c>
      <c r="UR33" s="14">
        <v>5.8</v>
      </c>
      <c r="US33" s="14">
        <v>4.2</v>
      </c>
      <c r="UT33" s="14">
        <v>4.2</v>
      </c>
      <c r="UU33" s="14">
        <v>1.6</v>
      </c>
      <c r="UV33" s="14">
        <v>5.8</v>
      </c>
      <c r="UW33" s="14">
        <v>4.4000000000000004</v>
      </c>
      <c r="UX33" s="14">
        <v>4.4000000000000004</v>
      </c>
      <c r="UY33" s="14">
        <v>1.4</v>
      </c>
      <c r="UZ33" s="14">
        <v>12.7</v>
      </c>
      <c r="VA33" s="14">
        <v>12.577999999999999</v>
      </c>
      <c r="VB33" s="14">
        <v>12.577999999999999</v>
      </c>
      <c r="VC33" s="14">
        <v>0.122</v>
      </c>
      <c r="VD33" s="14">
        <v>238.9</v>
      </c>
      <c r="VE33" s="14"/>
      <c r="VF33" s="14">
        <v>250.4</v>
      </c>
      <c r="VG33" s="14">
        <v>-11.5</v>
      </c>
      <c r="VH33" s="14">
        <v>15.3</v>
      </c>
      <c r="VI33" s="14"/>
      <c r="VJ33" s="14">
        <v>15.444000000000001</v>
      </c>
      <c r="VK33" s="14">
        <v>-0.14399999999999999</v>
      </c>
      <c r="VL33" s="14">
        <v>156.4</v>
      </c>
      <c r="VM33" s="14"/>
      <c r="VN33" s="14">
        <v>141.23699999999999</v>
      </c>
      <c r="VO33" s="14">
        <v>15.163</v>
      </c>
      <c r="VP33" s="14">
        <v>0.6</v>
      </c>
      <c r="VQ33" s="14">
        <v>0.6</v>
      </c>
      <c r="VR33" s="14">
        <v>0.6</v>
      </c>
      <c r="VS33" s="14">
        <v>0</v>
      </c>
      <c r="VT33" s="14">
        <v>131.69999999999999</v>
      </c>
      <c r="VU33" s="14">
        <v>122.8</v>
      </c>
      <c r="VV33" s="14">
        <v>102</v>
      </c>
      <c r="VW33" s="14">
        <v>29.7</v>
      </c>
      <c r="VX33" s="14">
        <v>135.4</v>
      </c>
      <c r="VY33" s="14">
        <v>139.1</v>
      </c>
      <c r="VZ33" s="14">
        <v>119</v>
      </c>
      <c r="WA33" s="14">
        <v>16.399999999999999</v>
      </c>
      <c r="WB33" s="14">
        <v>114.2</v>
      </c>
      <c r="WC33" s="14"/>
      <c r="WD33" s="14">
        <v>106.467</v>
      </c>
      <c r="WE33" s="14">
        <v>7.7329999999999997</v>
      </c>
      <c r="WF33" s="14">
        <v>2.9</v>
      </c>
      <c r="WG33" s="14">
        <v>2.9009999999999998</v>
      </c>
      <c r="WH33" s="14">
        <v>2.9009999999999998</v>
      </c>
      <c r="WI33" s="14">
        <v>-1E-3</v>
      </c>
      <c r="WJ33" s="14">
        <v>2.4</v>
      </c>
      <c r="WK33" s="14">
        <v>2.4</v>
      </c>
      <c r="WL33" s="14">
        <v>2.4</v>
      </c>
      <c r="WM33" s="14">
        <v>0</v>
      </c>
      <c r="WN33" s="14">
        <v>2.4</v>
      </c>
      <c r="WO33" s="14">
        <v>2.4</v>
      </c>
      <c r="WP33" s="14">
        <v>2.4</v>
      </c>
      <c r="WQ33" s="14">
        <v>0</v>
      </c>
      <c r="WR33" s="14">
        <v>2.2000000000000002</v>
      </c>
      <c r="WS33" s="14">
        <v>2.8</v>
      </c>
      <c r="WT33" s="14">
        <v>2.8</v>
      </c>
      <c r="WU33" s="14">
        <v>-0.6</v>
      </c>
      <c r="WV33" s="14">
        <v>13.8</v>
      </c>
      <c r="WW33" s="14"/>
      <c r="WX33" s="14">
        <v>17.77</v>
      </c>
      <c r="WY33" s="14">
        <v>-3.97</v>
      </c>
      <c r="WZ33" s="14">
        <v>6.8</v>
      </c>
      <c r="XA33" s="14">
        <v>6.8</v>
      </c>
      <c r="XB33" s="14">
        <v>6.8</v>
      </c>
      <c r="XC33" s="14">
        <v>0</v>
      </c>
      <c r="XD33" s="14">
        <v>20</v>
      </c>
      <c r="XE33" s="14">
        <v>19.223299999999998</v>
      </c>
      <c r="XF33" s="14">
        <v>19.223299999999998</v>
      </c>
      <c r="XG33" s="14">
        <v>0.77669999999999995</v>
      </c>
      <c r="XH33" s="14">
        <v>0</v>
      </c>
      <c r="XI33" s="14">
        <v>10.8</v>
      </c>
      <c r="XJ33" s="14">
        <v>10.8</v>
      </c>
      <c r="XK33" s="14">
        <v>-10.8</v>
      </c>
      <c r="XL33" s="14">
        <v>28.7</v>
      </c>
      <c r="XM33" s="14">
        <v>29</v>
      </c>
      <c r="XN33" s="14">
        <v>29</v>
      </c>
      <c r="XO33" s="14">
        <v>-0.3</v>
      </c>
      <c r="XP33" s="14">
        <v>32.799999999999997</v>
      </c>
      <c r="XQ33" s="14">
        <v>29</v>
      </c>
      <c r="XR33" s="14">
        <v>29</v>
      </c>
      <c r="XS33" s="14">
        <v>3.8</v>
      </c>
      <c r="XT33" s="14"/>
      <c r="XU33" s="14"/>
      <c r="XV33" s="14"/>
      <c r="XW33" s="14">
        <v>0</v>
      </c>
      <c r="XX33" s="14">
        <v>18.7</v>
      </c>
      <c r="XY33" s="14">
        <v>20</v>
      </c>
      <c r="XZ33" s="14">
        <v>20</v>
      </c>
      <c r="YA33" s="14">
        <v>-1.3</v>
      </c>
      <c r="YB33" s="14"/>
      <c r="YC33" s="14"/>
      <c r="YD33" s="14"/>
      <c r="YE33" s="14">
        <v>0</v>
      </c>
      <c r="YF33" s="14">
        <v>11.06</v>
      </c>
      <c r="YG33" s="14">
        <v>11</v>
      </c>
      <c r="YH33" s="14">
        <v>11</v>
      </c>
      <c r="YI33" s="14">
        <v>0.06</v>
      </c>
    </row>
    <row r="34" spans="1:659" ht="24" customHeight="1" x14ac:dyDescent="0.3">
      <c r="A34" s="1"/>
      <c r="B34" s="16" t="s">
        <v>44</v>
      </c>
      <c r="C34" s="16" t="s">
        <v>761</v>
      </c>
      <c r="D34" s="17">
        <v>34.799999999999997</v>
      </c>
      <c r="E34" s="17">
        <v>18.329899999999999</v>
      </c>
      <c r="F34" s="17">
        <v>25.771660000000001</v>
      </c>
      <c r="G34" s="17">
        <v>9.02834</v>
      </c>
      <c r="H34" s="17">
        <v>616.6</v>
      </c>
      <c r="I34" s="17">
        <v>625.00993000000005</v>
      </c>
      <c r="J34" s="17">
        <v>558.30370000000005</v>
      </c>
      <c r="K34" s="17">
        <v>58.296300000000002</v>
      </c>
      <c r="L34" s="17">
        <v>212.4</v>
      </c>
      <c r="M34" s="17">
        <v>203.32684</v>
      </c>
      <c r="N34" s="17">
        <v>181.62611999999999</v>
      </c>
      <c r="O34" s="17">
        <v>30.773879999999998</v>
      </c>
      <c r="P34" s="17"/>
      <c r="Q34" s="17"/>
      <c r="R34" s="17"/>
      <c r="S34" s="17">
        <v>0</v>
      </c>
      <c r="T34" s="17"/>
      <c r="U34" s="17"/>
      <c r="V34" s="17"/>
      <c r="W34" s="17">
        <v>0</v>
      </c>
      <c r="X34" s="17">
        <v>49.4</v>
      </c>
      <c r="Y34" s="17">
        <v>12.091049999999999</v>
      </c>
      <c r="Z34" s="17">
        <v>12.09104</v>
      </c>
      <c r="AA34" s="17">
        <v>37.308959999999999</v>
      </c>
      <c r="AB34" s="17">
        <v>123.5</v>
      </c>
      <c r="AC34" s="17">
        <v>111.7452</v>
      </c>
      <c r="AD34" s="17">
        <v>87.85</v>
      </c>
      <c r="AE34" s="17">
        <v>35.65</v>
      </c>
      <c r="AF34" s="17"/>
      <c r="AG34" s="17"/>
      <c r="AH34" s="17"/>
      <c r="AI34" s="17">
        <v>0</v>
      </c>
      <c r="AJ34" s="17"/>
      <c r="AK34" s="17"/>
      <c r="AL34" s="17"/>
      <c r="AM34" s="17">
        <v>0</v>
      </c>
      <c r="AN34" s="17">
        <v>165</v>
      </c>
      <c r="AO34" s="17">
        <v>172.98501999999999</v>
      </c>
      <c r="AP34" s="17">
        <v>196.22801999999999</v>
      </c>
      <c r="AQ34" s="17">
        <v>-31.228020000000001</v>
      </c>
      <c r="AR34" s="17">
        <v>165.1</v>
      </c>
      <c r="AS34" s="17">
        <v>172.98501999999999</v>
      </c>
      <c r="AT34" s="17">
        <v>196.22801999999999</v>
      </c>
      <c r="AU34" s="17">
        <v>-31.128019999999999</v>
      </c>
      <c r="AV34" s="17">
        <v>164.7</v>
      </c>
      <c r="AW34" s="17">
        <v>172.98501999999999</v>
      </c>
      <c r="AX34" s="17">
        <v>196.22801999999999</v>
      </c>
      <c r="AY34" s="17">
        <v>-31.528020000000001</v>
      </c>
      <c r="AZ34" s="17">
        <v>253.7</v>
      </c>
      <c r="BA34" s="17">
        <v>260.25673999999998</v>
      </c>
      <c r="BB34" s="17">
        <v>295.22593999999998</v>
      </c>
      <c r="BC34" s="17">
        <v>-41.525939999999999</v>
      </c>
      <c r="BD34" s="17">
        <v>207.8</v>
      </c>
      <c r="BE34" s="17">
        <v>207.04164</v>
      </c>
      <c r="BF34" s="17">
        <v>207.04164</v>
      </c>
      <c r="BG34" s="17">
        <v>0.75836000000000003</v>
      </c>
      <c r="BH34" s="17">
        <v>109.3</v>
      </c>
      <c r="BI34" s="17">
        <v>103.83168999999999</v>
      </c>
      <c r="BJ34" s="17">
        <v>103.8317</v>
      </c>
      <c r="BK34" s="17">
        <v>5.4683000000000002</v>
      </c>
      <c r="BL34" s="17">
        <v>64.3</v>
      </c>
      <c r="BM34" s="17">
        <v>72.835059999999999</v>
      </c>
      <c r="BN34" s="17">
        <v>72.835049999999995</v>
      </c>
      <c r="BO34" s="17">
        <v>-8.53505</v>
      </c>
      <c r="BP34" s="17">
        <v>2.9</v>
      </c>
      <c r="BQ34" s="17">
        <v>3.4527100000000002</v>
      </c>
      <c r="BR34" s="17">
        <v>3.4527100000000002</v>
      </c>
      <c r="BS34" s="17">
        <v>-0.55271000000000003</v>
      </c>
      <c r="BT34" s="17"/>
      <c r="BU34" s="17"/>
      <c r="BV34" s="17"/>
      <c r="BW34" s="17">
        <v>0</v>
      </c>
      <c r="BX34" s="17"/>
      <c r="BY34" s="17"/>
      <c r="BZ34" s="17"/>
      <c r="CA34" s="17">
        <v>0</v>
      </c>
      <c r="CB34" s="17"/>
      <c r="CC34" s="17"/>
      <c r="CD34" s="17"/>
      <c r="CE34" s="17">
        <v>0</v>
      </c>
      <c r="CF34" s="17"/>
      <c r="CG34" s="17"/>
      <c r="CH34" s="17"/>
      <c r="CI34" s="17">
        <v>0</v>
      </c>
      <c r="CJ34" s="17">
        <v>128.19999999999999</v>
      </c>
      <c r="CK34" s="17">
        <v>129.16589999999999</v>
      </c>
      <c r="CL34" s="17">
        <v>129.16589999999999</v>
      </c>
      <c r="CM34" s="17">
        <v>-0.96589999999999998</v>
      </c>
      <c r="CN34" s="17">
        <v>6.6479999999999997</v>
      </c>
      <c r="CO34" s="17">
        <v>5.1333399999999996</v>
      </c>
      <c r="CP34" s="17">
        <v>5.1333399999999996</v>
      </c>
      <c r="CQ34" s="17">
        <v>1.5146599999999999</v>
      </c>
      <c r="CR34" s="17">
        <v>5.7889999999999997</v>
      </c>
      <c r="CS34" s="17">
        <v>2.8177599999999998</v>
      </c>
      <c r="CT34" s="17">
        <v>2.8177599999999998</v>
      </c>
      <c r="CU34" s="17">
        <v>2.9712399999999999</v>
      </c>
      <c r="CV34" s="17"/>
      <c r="CW34" s="17"/>
      <c r="CX34" s="17"/>
      <c r="CY34" s="17">
        <v>0</v>
      </c>
      <c r="CZ34" s="17">
        <v>6.9</v>
      </c>
      <c r="DA34" s="17">
        <v>6.8787000000000003</v>
      </c>
      <c r="DB34" s="17">
        <v>6.8787000000000003</v>
      </c>
      <c r="DC34" s="17">
        <v>2.1299999999999999E-2</v>
      </c>
      <c r="DD34" s="17">
        <v>12</v>
      </c>
      <c r="DE34" s="17">
        <v>13.839449999999999</v>
      </c>
      <c r="DF34" s="17">
        <v>11.496230000000001</v>
      </c>
      <c r="DG34" s="17">
        <v>0.50377000000000005</v>
      </c>
      <c r="DH34" s="17">
        <v>69.3</v>
      </c>
      <c r="DI34" s="17">
        <v>45.9953</v>
      </c>
      <c r="DJ34" s="17">
        <v>32.923110000000001</v>
      </c>
      <c r="DK34" s="17">
        <v>36.376890000000003</v>
      </c>
      <c r="DL34" s="17"/>
      <c r="DM34" s="17"/>
      <c r="DN34" s="17"/>
      <c r="DO34" s="17">
        <v>0</v>
      </c>
      <c r="DP34" s="17"/>
      <c r="DQ34" s="17"/>
      <c r="DR34" s="17"/>
      <c r="DS34" s="17">
        <v>0</v>
      </c>
      <c r="DT34" s="17"/>
      <c r="DU34" s="17"/>
      <c r="DV34" s="17"/>
      <c r="DW34" s="17">
        <v>0</v>
      </c>
      <c r="DX34" s="17"/>
      <c r="DY34" s="17"/>
      <c r="DZ34" s="17"/>
      <c r="EA34" s="17">
        <v>0</v>
      </c>
      <c r="EB34" s="17">
        <v>54.3</v>
      </c>
      <c r="EC34" s="17">
        <v>56.178640000000001</v>
      </c>
      <c r="ED34" s="17">
        <v>53.752699999999997</v>
      </c>
      <c r="EE34" s="17">
        <v>0.54730000000000001</v>
      </c>
      <c r="EF34" s="17">
        <v>76.7</v>
      </c>
      <c r="EG34" s="17">
        <v>110.26321</v>
      </c>
      <c r="EH34" s="17">
        <v>105.33913</v>
      </c>
      <c r="EI34" s="17">
        <v>-28.639130000000002</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23.2</v>
      </c>
      <c r="FE34" s="17">
        <v>59.887120000000003</v>
      </c>
      <c r="FF34" s="17">
        <v>59.887120000000003</v>
      </c>
      <c r="FG34" s="17">
        <v>-36.68712</v>
      </c>
      <c r="FH34" s="17">
        <v>0</v>
      </c>
      <c r="FI34" s="17"/>
      <c r="FJ34" s="17"/>
      <c r="FK34" s="17">
        <v>0</v>
      </c>
      <c r="FL34" s="17">
        <v>0</v>
      </c>
      <c r="FM34" s="17"/>
      <c r="FN34" s="17">
        <v>14.56256</v>
      </c>
      <c r="FO34" s="17">
        <v>-14.56256</v>
      </c>
      <c r="FP34" s="17">
        <v>18.2</v>
      </c>
      <c r="FQ34" s="17">
        <v>17.562139999999999</v>
      </c>
      <c r="FR34" s="17">
        <v>17.562139999999999</v>
      </c>
      <c r="FS34" s="17">
        <v>0.63785999999999998</v>
      </c>
      <c r="FT34" s="17">
        <v>11.3</v>
      </c>
      <c r="FU34" s="17">
        <v>9.1999999999999993</v>
      </c>
      <c r="FV34" s="17">
        <v>9.1999999999999993</v>
      </c>
      <c r="FW34" s="17">
        <v>2.1</v>
      </c>
      <c r="FX34" s="17">
        <v>67.3</v>
      </c>
      <c r="FY34" s="17">
        <v>70.581100000000006</v>
      </c>
      <c r="FZ34" s="17">
        <v>70.581100000000006</v>
      </c>
      <c r="GA34" s="17">
        <v>-3.2810999999999999</v>
      </c>
      <c r="GB34" s="17">
        <v>168.68186</v>
      </c>
      <c r="GC34" s="17">
        <v>182.8503</v>
      </c>
      <c r="GD34" s="17">
        <v>182.8503</v>
      </c>
      <c r="GE34" s="17">
        <v>-14.16844</v>
      </c>
      <c r="GF34" s="17">
        <v>169.26131000000001</v>
      </c>
      <c r="GG34" s="17">
        <v>182.8503</v>
      </c>
      <c r="GH34" s="17">
        <v>182.8503</v>
      </c>
      <c r="GI34" s="17">
        <v>-13.588990000000001</v>
      </c>
      <c r="GJ34" s="17">
        <v>165.75791000000001</v>
      </c>
      <c r="GK34" s="17">
        <v>183.39940000000001</v>
      </c>
      <c r="GL34" s="17">
        <v>183.39940000000001</v>
      </c>
      <c r="GM34" s="17">
        <v>-17.641490000000001</v>
      </c>
      <c r="GN34" s="17">
        <v>97.6</v>
      </c>
      <c r="GO34" s="17">
        <v>93.468059999999994</v>
      </c>
      <c r="GP34" s="17">
        <v>76.206329999999994</v>
      </c>
      <c r="GQ34" s="17">
        <v>21.39367</v>
      </c>
      <c r="GR34" s="17">
        <v>7.8</v>
      </c>
      <c r="GS34" s="17">
        <v>7.9823300000000001</v>
      </c>
      <c r="GT34" s="17">
        <v>7.9823300000000001</v>
      </c>
      <c r="GU34" s="17">
        <v>-0.18232999999999999</v>
      </c>
      <c r="GV34" s="17">
        <v>9.1</v>
      </c>
      <c r="GW34" s="17">
        <v>8.3742199999999993</v>
      </c>
      <c r="GX34" s="17">
        <v>8.3742199999999993</v>
      </c>
      <c r="GY34" s="17">
        <v>0.72577999999999998</v>
      </c>
      <c r="GZ34" s="17">
        <v>0</v>
      </c>
      <c r="HA34" s="17"/>
      <c r="HB34" s="17">
        <v>4.12371</v>
      </c>
      <c r="HC34" s="17">
        <v>-4.12371</v>
      </c>
      <c r="HD34" s="17">
        <v>21.3</v>
      </c>
      <c r="HE34" s="17">
        <v>21.751460000000002</v>
      </c>
      <c r="HF34" s="17">
        <v>21.751460000000002</v>
      </c>
      <c r="HG34" s="17">
        <v>-0.45145999999999997</v>
      </c>
      <c r="HH34" s="17">
        <v>2</v>
      </c>
      <c r="HI34" s="17">
        <v>1.97359</v>
      </c>
      <c r="HJ34" s="17">
        <v>1.97359</v>
      </c>
      <c r="HK34" s="17">
        <v>2.6409999999999999E-2</v>
      </c>
      <c r="HL34" s="17">
        <v>11.6</v>
      </c>
      <c r="HM34" s="17"/>
      <c r="HN34" s="17">
        <v>17.164000000000001</v>
      </c>
      <c r="HO34" s="17">
        <v>-5.5640000000000001</v>
      </c>
      <c r="HP34" s="17">
        <v>48.5</v>
      </c>
      <c r="HQ34" s="17">
        <v>92.735410000000002</v>
      </c>
      <c r="HR34" s="17">
        <v>50</v>
      </c>
      <c r="HS34" s="17">
        <v>-1.5</v>
      </c>
      <c r="HT34" s="17"/>
      <c r="HU34" s="17"/>
      <c r="HV34" s="17"/>
      <c r="HW34" s="17">
        <v>0</v>
      </c>
      <c r="HX34" s="17"/>
      <c r="HY34" s="17"/>
      <c r="HZ34" s="17"/>
      <c r="IA34" s="17">
        <v>0</v>
      </c>
      <c r="IB34" s="17">
        <v>20</v>
      </c>
      <c r="IC34" s="17"/>
      <c r="ID34" s="17">
        <v>70.522970000000001</v>
      </c>
      <c r="IE34" s="17">
        <v>-50.522970000000001</v>
      </c>
      <c r="IF34" s="17">
        <v>0</v>
      </c>
      <c r="IG34" s="17"/>
      <c r="IH34" s="17"/>
      <c r="II34" s="17">
        <v>0</v>
      </c>
      <c r="IJ34" s="17"/>
      <c r="IK34" s="17"/>
      <c r="IL34" s="17"/>
      <c r="IM34" s="17">
        <v>0</v>
      </c>
      <c r="IN34" s="17">
        <v>46.3</v>
      </c>
      <c r="IO34" s="17">
        <v>45.221359999999997</v>
      </c>
      <c r="IP34" s="17">
        <v>45.221359999999997</v>
      </c>
      <c r="IQ34" s="17">
        <v>1.07864</v>
      </c>
      <c r="IR34" s="17"/>
      <c r="IS34" s="17"/>
      <c r="IT34" s="17"/>
      <c r="IU34" s="17">
        <v>0</v>
      </c>
      <c r="IV34" s="17"/>
      <c r="IW34" s="17"/>
      <c r="IX34" s="17"/>
      <c r="IY34" s="17">
        <v>0</v>
      </c>
      <c r="IZ34" s="17"/>
      <c r="JA34" s="17"/>
      <c r="JB34" s="17"/>
      <c r="JC34" s="17">
        <v>0</v>
      </c>
      <c r="JD34" s="17">
        <v>89.1</v>
      </c>
      <c r="JE34" s="17">
        <v>94.309200000000004</v>
      </c>
      <c r="JF34" s="17">
        <v>73.306269999999998</v>
      </c>
      <c r="JG34" s="17">
        <v>15.79373</v>
      </c>
      <c r="JH34" s="17">
        <v>173</v>
      </c>
      <c r="JI34" s="17">
        <v>170.55079000000001</v>
      </c>
      <c r="JJ34" s="17">
        <v>185.03034</v>
      </c>
      <c r="JK34" s="17">
        <v>-12.030340000000001</v>
      </c>
      <c r="JL34" s="17">
        <v>170.9</v>
      </c>
      <c r="JM34" s="17">
        <v>170.55079000000001</v>
      </c>
      <c r="JN34" s="17">
        <v>185.03034</v>
      </c>
      <c r="JO34" s="17">
        <v>-14.13034</v>
      </c>
      <c r="JP34" s="17">
        <v>204.3</v>
      </c>
      <c r="JQ34" s="17">
        <v>170.55079000000001</v>
      </c>
      <c r="JR34" s="17">
        <v>185.03034</v>
      </c>
      <c r="JS34" s="17">
        <v>19.269659999999998</v>
      </c>
      <c r="JT34" s="17">
        <v>265.10000000000002</v>
      </c>
      <c r="JU34" s="17">
        <v>256.59444000000002</v>
      </c>
      <c r="JV34" s="17">
        <v>278.37898000000001</v>
      </c>
      <c r="JW34" s="17">
        <v>-13.278980000000001</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v>
      </c>
      <c r="LE34" s="17">
        <v>0.63188999999999995</v>
      </c>
      <c r="LF34" s="17">
        <v>0.63188999999999995</v>
      </c>
      <c r="LG34" s="17">
        <v>-0.63188999999999995</v>
      </c>
      <c r="LH34" s="17">
        <v>37.700000000000003</v>
      </c>
      <c r="LI34" s="17">
        <v>67.877669999999995</v>
      </c>
      <c r="LJ34" s="17">
        <v>135.38252</v>
      </c>
      <c r="LK34" s="17">
        <v>-97.682519999999997</v>
      </c>
      <c r="LL34" s="17">
        <v>70</v>
      </c>
      <c r="LM34" s="17">
        <v>75.836820000000003</v>
      </c>
      <c r="LN34" s="17">
        <v>78.998480000000001</v>
      </c>
      <c r="LO34" s="17">
        <v>-8.9984800000000007</v>
      </c>
      <c r="LP34" s="17">
        <v>47.5</v>
      </c>
      <c r="LQ34" s="17">
        <v>67.133979999999994</v>
      </c>
      <c r="LR34" s="17">
        <v>67.133979999999994</v>
      </c>
      <c r="LS34" s="17">
        <v>-19.633980000000001</v>
      </c>
      <c r="LT34" s="17">
        <v>62.3</v>
      </c>
      <c r="LU34" s="17">
        <v>65.984009999999998</v>
      </c>
      <c r="LV34" s="17">
        <v>67.064109999999999</v>
      </c>
      <c r="LW34" s="17">
        <v>-4.7641099999999996</v>
      </c>
      <c r="LX34" s="17">
        <v>28.8</v>
      </c>
      <c r="LY34" s="17">
        <v>27.30705</v>
      </c>
      <c r="LZ34" s="17">
        <v>29.951460000000001</v>
      </c>
      <c r="MA34" s="17">
        <v>-1.1514599999999999</v>
      </c>
      <c r="MB34" s="17"/>
      <c r="MC34" s="17"/>
      <c r="MD34" s="17"/>
      <c r="ME34" s="17">
        <v>0</v>
      </c>
      <c r="MF34" s="17"/>
      <c r="MG34" s="17"/>
      <c r="MH34" s="17"/>
      <c r="MI34" s="17">
        <v>0</v>
      </c>
      <c r="MJ34" s="17"/>
      <c r="MK34" s="17"/>
      <c r="ML34" s="17"/>
      <c r="MM34" s="17">
        <v>0</v>
      </c>
      <c r="MN34" s="17">
        <v>144.9</v>
      </c>
      <c r="MO34" s="17">
        <v>151.08876000000001</v>
      </c>
      <c r="MP34" s="17">
        <v>151.08876000000001</v>
      </c>
      <c r="MQ34" s="17">
        <v>-6.1887600000000003</v>
      </c>
      <c r="MR34" s="17">
        <v>146.6</v>
      </c>
      <c r="MS34" s="17">
        <v>151.08876000000001</v>
      </c>
      <c r="MT34" s="17">
        <v>151.08876000000001</v>
      </c>
      <c r="MU34" s="17">
        <v>-4.4887600000000001</v>
      </c>
      <c r="MV34" s="17">
        <v>149</v>
      </c>
      <c r="MW34" s="17">
        <v>151.54248000000001</v>
      </c>
      <c r="MX34" s="17">
        <v>151.54248000000001</v>
      </c>
      <c r="MY34" s="17">
        <v>-2.5424799999999999</v>
      </c>
      <c r="MZ34" s="17">
        <v>0</v>
      </c>
      <c r="NA34" s="17"/>
      <c r="NB34" s="17"/>
      <c r="NC34" s="17">
        <v>0</v>
      </c>
      <c r="ND34" s="17"/>
      <c r="NE34" s="17"/>
      <c r="NF34" s="17"/>
      <c r="NG34" s="17">
        <v>0</v>
      </c>
      <c r="NH34" s="17"/>
      <c r="NI34" s="17"/>
      <c r="NJ34" s="17"/>
      <c r="NK34" s="17">
        <v>0</v>
      </c>
      <c r="NL34" s="17"/>
      <c r="NM34" s="17"/>
      <c r="NN34" s="17"/>
      <c r="NO34" s="17">
        <v>0</v>
      </c>
      <c r="NP34" s="17"/>
      <c r="NQ34" s="17"/>
      <c r="NR34" s="17"/>
      <c r="NS34" s="17">
        <v>0</v>
      </c>
      <c r="NT34" s="17">
        <v>212.9</v>
      </c>
      <c r="NU34" s="17">
        <v>206.29037</v>
      </c>
      <c r="NV34" s="17">
        <v>206.29038</v>
      </c>
      <c r="NW34" s="17">
        <v>6.6096199999999996</v>
      </c>
      <c r="NX34" s="17">
        <v>101.9</v>
      </c>
      <c r="NY34" s="17">
        <v>103.45493</v>
      </c>
      <c r="NZ34" s="17">
        <v>103.45493</v>
      </c>
      <c r="OA34" s="17">
        <v>-1.5549299999999999</v>
      </c>
      <c r="OB34" s="17">
        <v>1.2</v>
      </c>
      <c r="OC34" s="17"/>
      <c r="OD34" s="17">
        <v>1.2190000000000001</v>
      </c>
      <c r="OE34" s="17">
        <v>-1.9E-2</v>
      </c>
      <c r="OF34" s="17">
        <v>113.7</v>
      </c>
      <c r="OG34" s="17">
        <v>106.9</v>
      </c>
      <c r="OH34" s="17">
        <v>119.34</v>
      </c>
      <c r="OI34" s="17">
        <v>-5.64</v>
      </c>
      <c r="OJ34" s="17">
        <v>69.7</v>
      </c>
      <c r="OK34" s="17"/>
      <c r="OL34" s="17">
        <v>79.588999999999999</v>
      </c>
      <c r="OM34" s="17">
        <v>-9.8889999999999993</v>
      </c>
      <c r="ON34" s="17">
        <v>13.6</v>
      </c>
      <c r="OO34" s="17">
        <v>14.109</v>
      </c>
      <c r="OP34" s="17">
        <v>14.109</v>
      </c>
      <c r="OQ34" s="17">
        <v>-0.50900000000000001</v>
      </c>
      <c r="OR34" s="17">
        <v>0.4</v>
      </c>
      <c r="OS34" s="17"/>
      <c r="OT34" s="17">
        <v>0.4</v>
      </c>
      <c r="OU34" s="17">
        <v>0</v>
      </c>
      <c r="OV34" s="17"/>
      <c r="OW34" s="17"/>
      <c r="OX34" s="17"/>
      <c r="OY34" s="17">
        <v>0</v>
      </c>
      <c r="OZ34" s="17"/>
      <c r="PA34" s="17"/>
      <c r="PB34" s="17"/>
      <c r="PC34" s="17">
        <v>0</v>
      </c>
      <c r="PD34" s="17">
        <v>9.9</v>
      </c>
      <c r="PE34" s="17">
        <v>9</v>
      </c>
      <c r="PF34" s="17">
        <v>9</v>
      </c>
      <c r="PG34" s="17">
        <v>0.9</v>
      </c>
      <c r="PH34" s="17">
        <v>4.0999999999999996</v>
      </c>
      <c r="PI34" s="17">
        <v>1.46</v>
      </c>
      <c r="PJ34" s="17">
        <v>1.46</v>
      </c>
      <c r="PK34" s="17">
        <v>2.64</v>
      </c>
      <c r="PL34" s="17">
        <v>202</v>
      </c>
      <c r="PM34" s="17"/>
      <c r="PN34" s="17">
        <v>203.5</v>
      </c>
      <c r="PO34" s="17">
        <v>-1.5</v>
      </c>
      <c r="PP34" s="17">
        <v>0.5</v>
      </c>
      <c r="PQ34" s="17">
        <v>1</v>
      </c>
      <c r="PR34" s="17">
        <v>1</v>
      </c>
      <c r="PS34" s="17">
        <v>-0.5</v>
      </c>
      <c r="PT34" s="17">
        <v>1.5</v>
      </c>
      <c r="PU34" s="17">
        <v>1.7</v>
      </c>
      <c r="PV34" s="17">
        <v>1.7</v>
      </c>
      <c r="PW34" s="17">
        <v>-0.2</v>
      </c>
      <c r="PX34" s="17">
        <v>4.7</v>
      </c>
      <c r="PY34" s="17">
        <v>4.5999999999999996</v>
      </c>
      <c r="PZ34" s="17">
        <v>4.5999999999999996</v>
      </c>
      <c r="QA34" s="17">
        <v>0.1</v>
      </c>
      <c r="QB34" s="17">
        <v>19.899999999999999</v>
      </c>
      <c r="QC34" s="17">
        <v>19.417480000000001</v>
      </c>
      <c r="QD34" s="17">
        <v>19.417480000000001</v>
      </c>
      <c r="QE34" s="17">
        <v>0.48252</v>
      </c>
      <c r="QF34" s="17">
        <v>5.4</v>
      </c>
      <c r="QG34" s="17">
        <v>3.8</v>
      </c>
      <c r="QH34" s="17">
        <v>3.8</v>
      </c>
      <c r="QI34" s="17">
        <v>1.6</v>
      </c>
      <c r="QJ34" s="17">
        <v>5.7</v>
      </c>
      <c r="QK34" s="17">
        <v>3.1</v>
      </c>
      <c r="QL34" s="17">
        <v>3.1</v>
      </c>
      <c r="QM34" s="17">
        <v>2.6</v>
      </c>
      <c r="QN34" s="17">
        <v>3.5</v>
      </c>
      <c r="QO34" s="17">
        <v>3.5</v>
      </c>
      <c r="QP34" s="17">
        <v>3.5</v>
      </c>
      <c r="QQ34" s="17">
        <v>0</v>
      </c>
      <c r="QR34" s="17">
        <v>18.5</v>
      </c>
      <c r="QS34" s="17">
        <v>17.669899999999998</v>
      </c>
      <c r="QT34" s="17">
        <v>17.669899999999998</v>
      </c>
      <c r="QU34" s="17">
        <v>0.83009999999999995</v>
      </c>
      <c r="QV34" s="17">
        <v>15.26</v>
      </c>
      <c r="QW34" s="17"/>
      <c r="QX34" s="17">
        <v>15.377000000000001</v>
      </c>
      <c r="QY34" s="17">
        <v>-0.11700000000000001</v>
      </c>
      <c r="QZ34" s="17">
        <v>18.251999999999999</v>
      </c>
      <c r="RA34" s="17"/>
      <c r="RB34" s="17">
        <v>17.962</v>
      </c>
      <c r="RC34" s="17">
        <v>0.28999999999999998</v>
      </c>
      <c r="RD34" s="17">
        <v>31.6</v>
      </c>
      <c r="RE34" s="17">
        <v>26.381</v>
      </c>
      <c r="RF34" s="17">
        <v>26.381</v>
      </c>
      <c r="RG34" s="17">
        <v>5.2190000000000003</v>
      </c>
      <c r="RH34" s="17">
        <v>78</v>
      </c>
      <c r="RI34" s="17">
        <v>80.691999999999993</v>
      </c>
      <c r="RJ34" s="17">
        <v>80.691999999999993</v>
      </c>
      <c r="RK34" s="17">
        <v>-2.6920000000000002</v>
      </c>
      <c r="RL34" s="17">
        <v>18.8</v>
      </c>
      <c r="RM34" s="17"/>
      <c r="RN34" s="17">
        <v>17.829999999999998</v>
      </c>
      <c r="RO34" s="17">
        <v>0.97</v>
      </c>
      <c r="RP34" s="17">
        <v>2.5</v>
      </c>
      <c r="RQ34" s="17">
        <v>1.92</v>
      </c>
      <c r="RR34" s="17">
        <v>1.92</v>
      </c>
      <c r="RS34" s="17">
        <v>0.57999999999999996</v>
      </c>
      <c r="RT34" s="17">
        <v>5.6</v>
      </c>
      <c r="RU34" s="17"/>
      <c r="RV34" s="17">
        <v>16.31251</v>
      </c>
      <c r="RW34" s="17">
        <v>-10.71251</v>
      </c>
      <c r="RX34" s="17">
        <v>1.8</v>
      </c>
      <c r="RY34" s="17">
        <v>1.1259999999999999</v>
      </c>
      <c r="RZ34" s="17">
        <v>1.1259999999999999</v>
      </c>
      <c r="SA34" s="17">
        <v>0.67400000000000004</v>
      </c>
      <c r="SB34" s="17">
        <v>0.3</v>
      </c>
      <c r="SC34" s="17">
        <v>0.4</v>
      </c>
      <c r="SD34" s="17">
        <v>0.4</v>
      </c>
      <c r="SE34" s="17">
        <v>-0.1</v>
      </c>
      <c r="SF34" s="17">
        <v>7.8</v>
      </c>
      <c r="SG34" s="17">
        <v>7.3</v>
      </c>
      <c r="SH34" s="17">
        <v>7.3</v>
      </c>
      <c r="SI34" s="17">
        <v>0.5</v>
      </c>
      <c r="SJ34" s="17">
        <v>2.2000000000000002</v>
      </c>
      <c r="SK34" s="17">
        <v>2.2999999999999998</v>
      </c>
      <c r="SL34" s="17">
        <v>2.2999999999999998</v>
      </c>
      <c r="SM34" s="17">
        <v>-0.1</v>
      </c>
      <c r="SN34" s="17">
        <v>6.9</v>
      </c>
      <c r="SO34" s="17">
        <v>7</v>
      </c>
      <c r="SP34" s="17">
        <v>7</v>
      </c>
      <c r="SQ34" s="17">
        <v>-0.1</v>
      </c>
      <c r="SR34" s="17">
        <v>9</v>
      </c>
      <c r="SS34" s="17">
        <v>10</v>
      </c>
      <c r="ST34" s="17">
        <v>10</v>
      </c>
      <c r="SU34" s="17">
        <v>-1</v>
      </c>
      <c r="SV34" s="17">
        <v>10</v>
      </c>
      <c r="SW34" s="17">
        <v>10</v>
      </c>
      <c r="SX34" s="17">
        <v>10</v>
      </c>
      <c r="SY34" s="17">
        <v>0</v>
      </c>
      <c r="SZ34" s="17">
        <v>19.2</v>
      </c>
      <c r="TA34" s="17">
        <v>20.728999999999999</v>
      </c>
      <c r="TB34" s="17">
        <v>20.728999999999999</v>
      </c>
      <c r="TC34" s="17">
        <v>-1.5289999999999999</v>
      </c>
      <c r="TD34" s="17">
        <v>49.4</v>
      </c>
      <c r="TE34" s="17">
        <v>60.88</v>
      </c>
      <c r="TF34" s="17">
        <v>60.88</v>
      </c>
      <c r="TG34" s="17">
        <v>-11.48</v>
      </c>
      <c r="TH34" s="17">
        <v>34.299999999999997</v>
      </c>
      <c r="TI34" s="17"/>
      <c r="TJ34" s="17">
        <v>35.554000000000002</v>
      </c>
      <c r="TK34" s="17">
        <v>-1.254</v>
      </c>
      <c r="TL34" s="17">
        <v>100.6</v>
      </c>
      <c r="TM34" s="17">
        <v>99.9</v>
      </c>
      <c r="TN34" s="17">
        <v>79.427999999999997</v>
      </c>
      <c r="TO34" s="17">
        <v>21.172000000000001</v>
      </c>
      <c r="TP34" s="17">
        <v>96.7</v>
      </c>
      <c r="TQ34" s="17">
        <v>104.7</v>
      </c>
      <c r="TR34" s="17">
        <v>86.253</v>
      </c>
      <c r="TS34" s="17">
        <v>10.446999999999999</v>
      </c>
      <c r="TT34" s="17">
        <v>15.1</v>
      </c>
      <c r="TU34" s="17">
        <v>12.795769999999999</v>
      </c>
      <c r="TV34" s="17">
        <v>12.137</v>
      </c>
      <c r="TW34" s="17">
        <v>2.9630000000000001</v>
      </c>
      <c r="TX34" s="17">
        <v>10.199999999999999</v>
      </c>
      <c r="TY34" s="17">
        <v>10.428850000000001</v>
      </c>
      <c r="TZ34" s="17">
        <v>9.4890000000000008</v>
      </c>
      <c r="UA34" s="17">
        <v>0.71099999999999997</v>
      </c>
      <c r="UB34" s="17">
        <v>10.5</v>
      </c>
      <c r="UC34" s="17">
        <v>8</v>
      </c>
      <c r="UD34" s="17">
        <v>8</v>
      </c>
      <c r="UE34" s="17">
        <v>2.5</v>
      </c>
      <c r="UF34" s="17">
        <v>4.3</v>
      </c>
      <c r="UG34" s="17">
        <v>3</v>
      </c>
      <c r="UH34" s="17">
        <v>3</v>
      </c>
      <c r="UI34" s="17">
        <v>1.3</v>
      </c>
      <c r="UJ34" s="17">
        <v>6.4</v>
      </c>
      <c r="UK34" s="17">
        <v>7.5</v>
      </c>
      <c r="UL34" s="17">
        <v>7.5</v>
      </c>
      <c r="UM34" s="17">
        <v>-1.1000000000000001</v>
      </c>
      <c r="UN34" s="17">
        <v>4.8</v>
      </c>
      <c r="UO34" s="17">
        <v>3.8</v>
      </c>
      <c r="UP34" s="17">
        <v>3.8</v>
      </c>
      <c r="UQ34" s="17">
        <v>1</v>
      </c>
      <c r="UR34" s="17">
        <v>5.4</v>
      </c>
      <c r="US34" s="17">
        <v>4.2</v>
      </c>
      <c r="UT34" s="17">
        <v>4.2</v>
      </c>
      <c r="UU34" s="17">
        <v>1.2</v>
      </c>
      <c r="UV34" s="17">
        <v>5.8</v>
      </c>
      <c r="UW34" s="17">
        <v>4.4000000000000004</v>
      </c>
      <c r="UX34" s="17">
        <v>4.4000000000000004</v>
      </c>
      <c r="UY34" s="17">
        <v>1.4</v>
      </c>
      <c r="UZ34" s="17">
        <v>10.3</v>
      </c>
      <c r="VA34" s="17">
        <v>12.407999999999999</v>
      </c>
      <c r="VB34" s="17">
        <v>12.407999999999999</v>
      </c>
      <c r="VC34" s="17">
        <v>-2.1080000000000001</v>
      </c>
      <c r="VD34" s="17">
        <v>252.8</v>
      </c>
      <c r="VE34" s="17"/>
      <c r="VF34" s="17">
        <v>250.4</v>
      </c>
      <c r="VG34" s="17">
        <v>2.4</v>
      </c>
      <c r="VH34" s="17">
        <v>13.5</v>
      </c>
      <c r="VI34" s="17"/>
      <c r="VJ34" s="17">
        <v>14.786</v>
      </c>
      <c r="VK34" s="17">
        <v>-1.286</v>
      </c>
      <c r="VL34" s="17">
        <v>147.19999999999999</v>
      </c>
      <c r="VM34" s="17"/>
      <c r="VN34" s="17">
        <v>140.64400000000001</v>
      </c>
      <c r="VO34" s="17">
        <v>6.556</v>
      </c>
      <c r="VP34" s="17">
        <v>0.6</v>
      </c>
      <c r="VQ34" s="17">
        <v>0.6</v>
      </c>
      <c r="VR34" s="17">
        <v>0.6</v>
      </c>
      <c r="VS34" s="17">
        <v>0</v>
      </c>
      <c r="VT34" s="17">
        <v>132.4</v>
      </c>
      <c r="VU34" s="17">
        <v>125</v>
      </c>
      <c r="VV34" s="17">
        <v>110</v>
      </c>
      <c r="VW34" s="17">
        <v>22.4</v>
      </c>
      <c r="VX34" s="17">
        <v>139</v>
      </c>
      <c r="VY34" s="17">
        <v>142</v>
      </c>
      <c r="VZ34" s="17">
        <v>128</v>
      </c>
      <c r="WA34" s="17">
        <v>11</v>
      </c>
      <c r="WB34" s="17">
        <v>101.9</v>
      </c>
      <c r="WC34" s="17"/>
      <c r="WD34" s="17">
        <v>105.735</v>
      </c>
      <c r="WE34" s="17">
        <v>-3.835</v>
      </c>
      <c r="WF34" s="17">
        <v>2.9</v>
      </c>
      <c r="WG34" s="17">
        <v>2.9009999999999998</v>
      </c>
      <c r="WH34" s="17">
        <v>2.9009999999999998</v>
      </c>
      <c r="WI34" s="17">
        <v>-1E-3</v>
      </c>
      <c r="WJ34" s="17">
        <v>2.4</v>
      </c>
      <c r="WK34" s="17">
        <v>2.4</v>
      </c>
      <c r="WL34" s="17">
        <v>2.4</v>
      </c>
      <c r="WM34" s="17">
        <v>0</v>
      </c>
      <c r="WN34" s="17">
        <v>2.4</v>
      </c>
      <c r="WO34" s="17">
        <v>2.4</v>
      </c>
      <c r="WP34" s="17">
        <v>2.4</v>
      </c>
      <c r="WQ34" s="17">
        <v>0</v>
      </c>
      <c r="WR34" s="17">
        <v>2.2000000000000002</v>
      </c>
      <c r="WS34" s="17">
        <v>2.8</v>
      </c>
      <c r="WT34" s="17">
        <v>2.8</v>
      </c>
      <c r="WU34" s="17">
        <v>-0.6</v>
      </c>
      <c r="WV34" s="17">
        <v>13.7</v>
      </c>
      <c r="WW34" s="17"/>
      <c r="WX34" s="17">
        <v>16.327999999999999</v>
      </c>
      <c r="WY34" s="17">
        <v>-2.6280000000000001</v>
      </c>
      <c r="WZ34" s="17">
        <v>6.8</v>
      </c>
      <c r="XA34" s="17">
        <v>6.8</v>
      </c>
      <c r="XB34" s="17">
        <v>6.8</v>
      </c>
      <c r="XC34" s="17">
        <v>0</v>
      </c>
      <c r="XD34" s="17">
        <v>20</v>
      </c>
      <c r="XE34" s="17">
        <v>19.223299999999998</v>
      </c>
      <c r="XF34" s="17">
        <v>19.223299999999998</v>
      </c>
      <c r="XG34" s="17">
        <v>0.77669999999999995</v>
      </c>
      <c r="XH34" s="17">
        <v>0</v>
      </c>
      <c r="XI34" s="17">
        <v>10.8</v>
      </c>
      <c r="XJ34" s="17">
        <v>10.8</v>
      </c>
      <c r="XK34" s="17">
        <v>-10.8</v>
      </c>
      <c r="XL34" s="17">
        <v>28.2</v>
      </c>
      <c r="XM34" s="17">
        <v>29</v>
      </c>
      <c r="XN34" s="17">
        <v>29</v>
      </c>
      <c r="XO34" s="17">
        <v>-0.8</v>
      </c>
      <c r="XP34" s="17">
        <v>32.5</v>
      </c>
      <c r="XQ34" s="17">
        <v>29</v>
      </c>
      <c r="XR34" s="17">
        <v>29</v>
      </c>
      <c r="XS34" s="17">
        <v>3.5</v>
      </c>
      <c r="XT34" s="17"/>
      <c r="XU34" s="17"/>
      <c r="XV34" s="17"/>
      <c r="XW34" s="17">
        <v>0</v>
      </c>
      <c r="XX34" s="17">
        <v>18.7</v>
      </c>
      <c r="XY34" s="17">
        <v>20</v>
      </c>
      <c r="XZ34" s="17">
        <v>20</v>
      </c>
      <c r="YA34" s="17">
        <v>-1.3</v>
      </c>
      <c r="YB34" s="17"/>
      <c r="YC34" s="17"/>
      <c r="YD34" s="17"/>
      <c r="YE34" s="17">
        <v>0</v>
      </c>
      <c r="YF34" s="17">
        <v>11.05</v>
      </c>
      <c r="YG34" s="17">
        <v>11</v>
      </c>
      <c r="YH34" s="17">
        <v>11</v>
      </c>
      <c r="YI34" s="17">
        <v>0.05</v>
      </c>
    </row>
    <row r="35" spans="1:659" ht="24" customHeight="1" x14ac:dyDescent="0.3">
      <c r="A35" s="1"/>
      <c r="B35" s="16" t="s">
        <v>44</v>
      </c>
      <c r="C35" s="16" t="s">
        <v>762</v>
      </c>
      <c r="D35" s="17">
        <v>40.299999999999997</v>
      </c>
      <c r="E35" s="17">
        <v>18.329899999999999</v>
      </c>
      <c r="F35" s="17">
        <v>25.13804</v>
      </c>
      <c r="G35" s="17">
        <v>15.161960000000001</v>
      </c>
      <c r="H35" s="17">
        <v>629.5</v>
      </c>
      <c r="I35" s="17">
        <v>625.00993000000005</v>
      </c>
      <c r="J35" s="17">
        <v>549.69739000000004</v>
      </c>
      <c r="K35" s="17">
        <v>79.802610000000001</v>
      </c>
      <c r="L35" s="17">
        <v>216.2</v>
      </c>
      <c r="M35" s="17">
        <v>203.32684</v>
      </c>
      <c r="N35" s="17">
        <v>178.82633000000001</v>
      </c>
      <c r="O35" s="17">
        <v>37.373669999999997</v>
      </c>
      <c r="P35" s="17"/>
      <c r="Q35" s="17"/>
      <c r="R35" s="17"/>
      <c r="S35" s="17">
        <v>0</v>
      </c>
      <c r="T35" s="17"/>
      <c r="U35" s="17"/>
      <c r="V35" s="17"/>
      <c r="W35" s="17">
        <v>0</v>
      </c>
      <c r="X35" s="17">
        <v>49.8</v>
      </c>
      <c r="Y35" s="17">
        <v>12.091049999999999</v>
      </c>
      <c r="Z35" s="17">
        <v>12.09104</v>
      </c>
      <c r="AA35" s="17">
        <v>37.708959999999998</v>
      </c>
      <c r="AB35" s="17">
        <v>126.5</v>
      </c>
      <c r="AC35" s="17">
        <v>111.7452</v>
      </c>
      <c r="AD35" s="17">
        <v>87.85</v>
      </c>
      <c r="AE35" s="17">
        <v>38.65</v>
      </c>
      <c r="AF35" s="17"/>
      <c r="AG35" s="17"/>
      <c r="AH35" s="17"/>
      <c r="AI35" s="17">
        <v>0</v>
      </c>
      <c r="AJ35" s="17"/>
      <c r="AK35" s="17"/>
      <c r="AL35" s="17"/>
      <c r="AM35" s="17">
        <v>0</v>
      </c>
      <c r="AN35" s="17">
        <v>139.1</v>
      </c>
      <c r="AO35" s="17">
        <v>157.04599999999999</v>
      </c>
      <c r="AP35" s="17">
        <v>196.22801999999999</v>
      </c>
      <c r="AQ35" s="17">
        <v>-57.128019999999999</v>
      </c>
      <c r="AR35" s="17">
        <v>139.19999999999999</v>
      </c>
      <c r="AS35" s="17">
        <v>157.04599999999999</v>
      </c>
      <c r="AT35" s="17">
        <v>196.22801999999999</v>
      </c>
      <c r="AU35" s="17">
        <v>-57.028019999999998</v>
      </c>
      <c r="AV35" s="17">
        <v>139.19999999999999</v>
      </c>
      <c r="AW35" s="17">
        <v>157.04599999999999</v>
      </c>
      <c r="AX35" s="17">
        <v>196.22801999999999</v>
      </c>
      <c r="AY35" s="17">
        <v>-57.028019999999998</v>
      </c>
      <c r="AZ35" s="17">
        <v>233</v>
      </c>
      <c r="BA35" s="17">
        <v>236.27641</v>
      </c>
      <c r="BB35" s="17">
        <v>295.22593999999998</v>
      </c>
      <c r="BC35" s="17">
        <v>-62.225940000000001</v>
      </c>
      <c r="BD35" s="17">
        <v>206.8</v>
      </c>
      <c r="BE35" s="17">
        <v>207.04164</v>
      </c>
      <c r="BF35" s="17">
        <v>207.04164</v>
      </c>
      <c r="BG35" s="17">
        <v>-0.24163999999999999</v>
      </c>
      <c r="BH35" s="17">
        <v>109.3</v>
      </c>
      <c r="BI35" s="17">
        <v>103.83168999999999</v>
      </c>
      <c r="BJ35" s="17">
        <v>103.8317</v>
      </c>
      <c r="BK35" s="17">
        <v>5.4683000000000002</v>
      </c>
      <c r="BL35" s="17">
        <v>94.6</v>
      </c>
      <c r="BM35" s="17">
        <v>72.835059999999999</v>
      </c>
      <c r="BN35" s="17">
        <v>72.835049999999995</v>
      </c>
      <c r="BO35" s="17">
        <v>21.764949999999999</v>
      </c>
      <c r="BP35" s="17">
        <v>3</v>
      </c>
      <c r="BQ35" s="17">
        <v>3.4527100000000002</v>
      </c>
      <c r="BR35" s="17">
        <v>3.4527100000000002</v>
      </c>
      <c r="BS35" s="17">
        <v>-0.45271</v>
      </c>
      <c r="BT35" s="17"/>
      <c r="BU35" s="17"/>
      <c r="BV35" s="17"/>
      <c r="BW35" s="17">
        <v>0</v>
      </c>
      <c r="BX35" s="17"/>
      <c r="BY35" s="17"/>
      <c r="BZ35" s="17"/>
      <c r="CA35" s="17">
        <v>0</v>
      </c>
      <c r="CB35" s="17"/>
      <c r="CC35" s="17"/>
      <c r="CD35" s="17"/>
      <c r="CE35" s="17">
        <v>0</v>
      </c>
      <c r="CF35" s="17"/>
      <c r="CG35" s="17"/>
      <c r="CH35" s="17"/>
      <c r="CI35" s="17">
        <v>0</v>
      </c>
      <c r="CJ35" s="17">
        <v>138.69999999999999</v>
      </c>
      <c r="CK35" s="17">
        <v>129.16589999999999</v>
      </c>
      <c r="CL35" s="17">
        <v>129.16589999999999</v>
      </c>
      <c r="CM35" s="17">
        <v>9.5341000000000005</v>
      </c>
      <c r="CN35" s="17">
        <v>8.5020000000000007</v>
      </c>
      <c r="CO35" s="17">
        <v>5.1333399999999996</v>
      </c>
      <c r="CP35" s="17">
        <v>5.1333399999999996</v>
      </c>
      <c r="CQ35" s="17">
        <v>3.3686600000000002</v>
      </c>
      <c r="CR35" s="17">
        <v>6.0910000000000002</v>
      </c>
      <c r="CS35" s="17">
        <v>2.8177599999999998</v>
      </c>
      <c r="CT35" s="17">
        <v>2.8177599999999998</v>
      </c>
      <c r="CU35" s="17">
        <v>3.2732399999999999</v>
      </c>
      <c r="CV35" s="17"/>
      <c r="CW35" s="17"/>
      <c r="CX35" s="17"/>
      <c r="CY35" s="17">
        <v>0</v>
      </c>
      <c r="CZ35" s="17">
        <v>7</v>
      </c>
      <c r="DA35" s="17">
        <v>6.8787000000000003</v>
      </c>
      <c r="DB35" s="17">
        <v>6.8787000000000003</v>
      </c>
      <c r="DC35" s="17">
        <v>0.12130000000000001</v>
      </c>
      <c r="DD35" s="17">
        <v>11.9</v>
      </c>
      <c r="DE35" s="17">
        <v>14.099349999999999</v>
      </c>
      <c r="DF35" s="17">
        <v>3.4781900000000001</v>
      </c>
      <c r="DG35" s="17">
        <v>8.4218100000000007</v>
      </c>
      <c r="DH35" s="17">
        <v>72.099999999999994</v>
      </c>
      <c r="DI35" s="17">
        <v>50.719929999999998</v>
      </c>
      <c r="DJ35" s="17">
        <v>33.897939999999998</v>
      </c>
      <c r="DK35" s="17">
        <v>38.202060000000003</v>
      </c>
      <c r="DL35" s="17"/>
      <c r="DM35" s="17"/>
      <c r="DN35" s="17"/>
      <c r="DO35" s="17">
        <v>0</v>
      </c>
      <c r="DP35" s="17"/>
      <c r="DQ35" s="17"/>
      <c r="DR35" s="17"/>
      <c r="DS35" s="17">
        <v>0</v>
      </c>
      <c r="DT35" s="17"/>
      <c r="DU35" s="17"/>
      <c r="DV35" s="17"/>
      <c r="DW35" s="17">
        <v>0</v>
      </c>
      <c r="DX35" s="17"/>
      <c r="DY35" s="17"/>
      <c r="DZ35" s="17"/>
      <c r="EA35" s="17">
        <v>0</v>
      </c>
      <c r="EB35" s="17">
        <v>55.3</v>
      </c>
      <c r="EC35" s="17">
        <v>56.178640000000001</v>
      </c>
      <c r="ED35" s="17">
        <v>50.699840000000002</v>
      </c>
      <c r="EE35" s="17">
        <v>4.6001599999999998</v>
      </c>
      <c r="EF35" s="17">
        <v>94.4</v>
      </c>
      <c r="EG35" s="17">
        <v>110.26321</v>
      </c>
      <c r="EH35" s="17">
        <v>88.115970000000004</v>
      </c>
      <c r="EI35" s="17">
        <v>6.2840299999999996</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35.700000000000003</v>
      </c>
      <c r="FE35" s="17">
        <v>59.887120000000003</v>
      </c>
      <c r="FF35" s="17">
        <v>59.887120000000003</v>
      </c>
      <c r="FG35" s="17">
        <v>-24.18712</v>
      </c>
      <c r="FH35" s="17">
        <v>0</v>
      </c>
      <c r="FI35" s="17"/>
      <c r="FJ35" s="17"/>
      <c r="FK35" s="17">
        <v>0</v>
      </c>
      <c r="FL35" s="17">
        <v>0</v>
      </c>
      <c r="FM35" s="17"/>
      <c r="FN35" s="17">
        <v>14.56256</v>
      </c>
      <c r="FO35" s="17">
        <v>-14.56256</v>
      </c>
      <c r="FP35" s="17">
        <v>18.2</v>
      </c>
      <c r="FQ35" s="17">
        <v>17.562139999999999</v>
      </c>
      <c r="FR35" s="17">
        <v>17.562139999999999</v>
      </c>
      <c r="FS35" s="17">
        <v>0.63785999999999998</v>
      </c>
      <c r="FT35" s="17">
        <v>11.7</v>
      </c>
      <c r="FU35" s="17">
        <v>9.1999999999999993</v>
      </c>
      <c r="FV35" s="17">
        <v>9.1999999999999993</v>
      </c>
      <c r="FW35" s="17">
        <v>2.5</v>
      </c>
      <c r="FX35" s="17">
        <v>74</v>
      </c>
      <c r="FY35" s="17">
        <v>70.581100000000006</v>
      </c>
      <c r="FZ35" s="17">
        <v>70.581100000000006</v>
      </c>
      <c r="GA35" s="17">
        <v>3.4188999999999998</v>
      </c>
      <c r="GB35" s="17">
        <v>160.07988</v>
      </c>
      <c r="GC35" s="17">
        <v>176.52330000000001</v>
      </c>
      <c r="GD35" s="17">
        <v>176.52330000000001</v>
      </c>
      <c r="GE35" s="17">
        <v>-16.44342</v>
      </c>
      <c r="GF35" s="17">
        <v>161.08519999999999</v>
      </c>
      <c r="GG35" s="17">
        <v>176.52330000000001</v>
      </c>
      <c r="GH35" s="17">
        <v>176.52330000000001</v>
      </c>
      <c r="GI35" s="17">
        <v>-15.4381</v>
      </c>
      <c r="GJ35" s="17">
        <v>168.63596999999999</v>
      </c>
      <c r="GK35" s="17">
        <v>177.05340000000001</v>
      </c>
      <c r="GL35" s="17">
        <v>177.05340000000001</v>
      </c>
      <c r="GM35" s="17">
        <v>-8.4174299999999995</v>
      </c>
      <c r="GN35" s="17">
        <v>100.6</v>
      </c>
      <c r="GO35" s="17">
        <v>93.468059999999994</v>
      </c>
      <c r="GP35" s="17">
        <v>75.808790000000002</v>
      </c>
      <c r="GQ35" s="17">
        <v>24.79121</v>
      </c>
      <c r="GR35" s="17">
        <v>7.8</v>
      </c>
      <c r="GS35" s="17">
        <v>7.9823300000000001</v>
      </c>
      <c r="GT35" s="17">
        <v>7.9823300000000001</v>
      </c>
      <c r="GU35" s="17">
        <v>-0.18232999999999999</v>
      </c>
      <c r="GV35" s="17">
        <v>8.9</v>
      </c>
      <c r="GW35" s="17">
        <v>8.3742199999999993</v>
      </c>
      <c r="GX35" s="17">
        <v>8.3742199999999993</v>
      </c>
      <c r="GY35" s="17">
        <v>0.52578000000000003</v>
      </c>
      <c r="GZ35" s="17">
        <v>0</v>
      </c>
      <c r="HA35" s="17"/>
      <c r="HB35" s="17">
        <v>4.12371</v>
      </c>
      <c r="HC35" s="17">
        <v>-4.12371</v>
      </c>
      <c r="HD35" s="17">
        <v>21.8</v>
      </c>
      <c r="HE35" s="17">
        <v>21.751460000000002</v>
      </c>
      <c r="HF35" s="17">
        <v>21.751460000000002</v>
      </c>
      <c r="HG35" s="17">
        <v>4.854E-2</v>
      </c>
      <c r="HH35" s="17">
        <v>2</v>
      </c>
      <c r="HI35" s="17">
        <v>1.97359</v>
      </c>
      <c r="HJ35" s="17">
        <v>1.97359</v>
      </c>
      <c r="HK35" s="17">
        <v>2.6409999999999999E-2</v>
      </c>
      <c r="HL35" s="17">
        <v>11.8</v>
      </c>
      <c r="HM35" s="17"/>
      <c r="HN35" s="17">
        <v>26.245920000000002</v>
      </c>
      <c r="HO35" s="17">
        <v>-14.445919999999999</v>
      </c>
      <c r="HP35" s="17">
        <v>107.4</v>
      </c>
      <c r="HQ35" s="17">
        <v>92.735410000000002</v>
      </c>
      <c r="HR35" s="17">
        <v>50</v>
      </c>
      <c r="HS35" s="17">
        <v>57.4</v>
      </c>
      <c r="HT35" s="17"/>
      <c r="HU35" s="17"/>
      <c r="HV35" s="17"/>
      <c r="HW35" s="17">
        <v>0</v>
      </c>
      <c r="HX35" s="17"/>
      <c r="HY35" s="17"/>
      <c r="HZ35" s="17"/>
      <c r="IA35" s="17">
        <v>0</v>
      </c>
      <c r="IB35" s="17">
        <v>24.3</v>
      </c>
      <c r="IC35" s="17"/>
      <c r="ID35" s="17">
        <v>65.305520000000001</v>
      </c>
      <c r="IE35" s="17">
        <v>-41.005519999999997</v>
      </c>
      <c r="IF35" s="17">
        <v>0</v>
      </c>
      <c r="IG35" s="17"/>
      <c r="IH35" s="17"/>
      <c r="II35" s="17">
        <v>0</v>
      </c>
      <c r="IJ35" s="17"/>
      <c r="IK35" s="17"/>
      <c r="IL35" s="17"/>
      <c r="IM35" s="17">
        <v>0</v>
      </c>
      <c r="IN35" s="17">
        <v>46.6</v>
      </c>
      <c r="IO35" s="17">
        <v>45.221359999999997</v>
      </c>
      <c r="IP35" s="17">
        <v>45.221359999999997</v>
      </c>
      <c r="IQ35" s="17">
        <v>1.3786400000000001</v>
      </c>
      <c r="IR35" s="17"/>
      <c r="IS35" s="17"/>
      <c r="IT35" s="17"/>
      <c r="IU35" s="17">
        <v>0</v>
      </c>
      <c r="IV35" s="17"/>
      <c r="IW35" s="17"/>
      <c r="IX35" s="17"/>
      <c r="IY35" s="17">
        <v>0</v>
      </c>
      <c r="IZ35" s="17"/>
      <c r="JA35" s="17"/>
      <c r="JB35" s="17"/>
      <c r="JC35" s="17">
        <v>0</v>
      </c>
      <c r="JD35" s="17">
        <v>90.6</v>
      </c>
      <c r="JE35" s="17">
        <v>94.309200000000004</v>
      </c>
      <c r="JF35" s="17">
        <v>72.822559999999996</v>
      </c>
      <c r="JG35" s="17">
        <v>17.777439999999999</v>
      </c>
      <c r="JH35" s="17">
        <v>174</v>
      </c>
      <c r="JI35" s="17">
        <v>184.59236999999999</v>
      </c>
      <c r="JJ35" s="17">
        <v>184.97702000000001</v>
      </c>
      <c r="JK35" s="17">
        <v>-10.97702</v>
      </c>
      <c r="JL35" s="17">
        <v>171.4</v>
      </c>
      <c r="JM35" s="17">
        <v>184.59236999999999</v>
      </c>
      <c r="JN35" s="17">
        <v>184.97702000000001</v>
      </c>
      <c r="JO35" s="17">
        <v>-13.577019999999999</v>
      </c>
      <c r="JP35" s="17">
        <v>204</v>
      </c>
      <c r="JQ35" s="17">
        <v>184.59236999999999</v>
      </c>
      <c r="JR35" s="17">
        <v>184.97702000000001</v>
      </c>
      <c r="JS35" s="17">
        <v>19.02298</v>
      </c>
      <c r="JT35" s="17">
        <v>265.89999999999998</v>
      </c>
      <c r="JU35" s="17">
        <v>277.72005999999999</v>
      </c>
      <c r="JV35" s="17">
        <v>278.29876000000002</v>
      </c>
      <c r="JW35" s="17">
        <v>-12.398759999999999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v>
      </c>
      <c r="LE35" s="17">
        <v>0.63188999999999995</v>
      </c>
      <c r="LF35" s="17">
        <v>0.63188999999999995</v>
      </c>
      <c r="LG35" s="17">
        <v>-0.63188999999999995</v>
      </c>
      <c r="LH35" s="17">
        <v>68.2</v>
      </c>
      <c r="LI35" s="17">
        <v>67.877669999999995</v>
      </c>
      <c r="LJ35" s="17">
        <v>173.22423000000001</v>
      </c>
      <c r="LK35" s="17">
        <v>-105.02423</v>
      </c>
      <c r="LL35" s="17">
        <v>91.4</v>
      </c>
      <c r="LM35" s="17">
        <v>74.389650000000003</v>
      </c>
      <c r="LN35" s="17">
        <v>72.691329999999994</v>
      </c>
      <c r="LO35" s="17">
        <v>18.708670000000001</v>
      </c>
      <c r="LP35" s="17">
        <v>48.5</v>
      </c>
      <c r="LQ35" s="17">
        <v>67.133979999999994</v>
      </c>
      <c r="LR35" s="17">
        <v>67.133979999999994</v>
      </c>
      <c r="LS35" s="17">
        <v>-18.633980000000001</v>
      </c>
      <c r="LT35" s="17">
        <v>63.1</v>
      </c>
      <c r="LU35" s="17">
        <v>65.984009999999998</v>
      </c>
      <c r="LV35" s="17">
        <v>64.573440000000005</v>
      </c>
      <c r="LW35" s="17">
        <v>-1.4734400000000001</v>
      </c>
      <c r="LX35" s="17">
        <v>29.6</v>
      </c>
      <c r="LY35" s="17">
        <v>27.30705</v>
      </c>
      <c r="LZ35" s="17">
        <v>29.951460000000001</v>
      </c>
      <c r="MA35" s="17">
        <v>-0.35145999999999999</v>
      </c>
      <c r="MB35" s="17"/>
      <c r="MC35" s="17"/>
      <c r="MD35" s="17"/>
      <c r="ME35" s="17">
        <v>0</v>
      </c>
      <c r="MF35" s="17"/>
      <c r="MG35" s="17"/>
      <c r="MH35" s="17"/>
      <c r="MI35" s="17">
        <v>0</v>
      </c>
      <c r="MJ35" s="17"/>
      <c r="MK35" s="17"/>
      <c r="ML35" s="17"/>
      <c r="MM35" s="17">
        <v>0</v>
      </c>
      <c r="MN35" s="17">
        <v>144.6</v>
      </c>
      <c r="MO35" s="17">
        <v>151.08876000000001</v>
      </c>
      <c r="MP35" s="17">
        <v>151.08876000000001</v>
      </c>
      <c r="MQ35" s="17">
        <v>-6.4887600000000001</v>
      </c>
      <c r="MR35" s="17">
        <v>146.80000000000001</v>
      </c>
      <c r="MS35" s="17">
        <v>151.08876000000001</v>
      </c>
      <c r="MT35" s="17">
        <v>151.08876000000001</v>
      </c>
      <c r="MU35" s="17">
        <v>-4.2887599999999999</v>
      </c>
      <c r="MV35" s="17">
        <v>149.4</v>
      </c>
      <c r="MW35" s="17">
        <v>151.54248000000001</v>
      </c>
      <c r="MX35" s="17">
        <v>151.54248000000001</v>
      </c>
      <c r="MY35" s="17">
        <v>-2.1424799999999999</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v>213.6</v>
      </c>
      <c r="NU35" s="17">
        <v>206.29037</v>
      </c>
      <c r="NV35" s="17">
        <v>206.29038</v>
      </c>
      <c r="NW35" s="17">
        <v>7.3096199999999998</v>
      </c>
      <c r="NX35" s="17">
        <v>102</v>
      </c>
      <c r="NY35" s="17">
        <v>103.45493</v>
      </c>
      <c r="NZ35" s="17">
        <v>103.45493</v>
      </c>
      <c r="OA35" s="17">
        <v>-1.4549300000000001</v>
      </c>
      <c r="OB35" s="17">
        <v>1.1000000000000001</v>
      </c>
      <c r="OC35" s="17"/>
      <c r="OD35" s="17">
        <v>1.2190000000000001</v>
      </c>
      <c r="OE35" s="17">
        <v>-0.11899999999999999</v>
      </c>
      <c r="OF35" s="17">
        <v>113.6</v>
      </c>
      <c r="OG35" s="17">
        <v>106.3</v>
      </c>
      <c r="OH35" s="17">
        <v>119.16</v>
      </c>
      <c r="OI35" s="17">
        <v>-5.56</v>
      </c>
      <c r="OJ35" s="17">
        <v>80.5</v>
      </c>
      <c r="OK35" s="17"/>
      <c r="OL35" s="17">
        <v>79.248000000000005</v>
      </c>
      <c r="OM35" s="17">
        <v>1.252</v>
      </c>
      <c r="ON35" s="17">
        <v>15</v>
      </c>
      <c r="OO35" s="17">
        <v>13.222</v>
      </c>
      <c r="OP35" s="17">
        <v>13.222</v>
      </c>
      <c r="OQ35" s="17">
        <v>1.778</v>
      </c>
      <c r="OR35" s="17">
        <v>0.4</v>
      </c>
      <c r="OS35" s="17"/>
      <c r="OT35" s="17">
        <v>0.3</v>
      </c>
      <c r="OU35" s="17">
        <v>0.1</v>
      </c>
      <c r="OV35" s="17"/>
      <c r="OW35" s="17"/>
      <c r="OX35" s="17"/>
      <c r="OY35" s="17">
        <v>0</v>
      </c>
      <c r="OZ35" s="17"/>
      <c r="PA35" s="17"/>
      <c r="PB35" s="17"/>
      <c r="PC35" s="17">
        <v>0</v>
      </c>
      <c r="PD35" s="17">
        <v>9.9</v>
      </c>
      <c r="PE35" s="17">
        <v>9</v>
      </c>
      <c r="PF35" s="17">
        <v>9</v>
      </c>
      <c r="PG35" s="17">
        <v>0.9</v>
      </c>
      <c r="PH35" s="17">
        <v>4.0999999999999996</v>
      </c>
      <c r="PI35" s="17">
        <v>1.46</v>
      </c>
      <c r="PJ35" s="17">
        <v>1.46</v>
      </c>
      <c r="PK35" s="17">
        <v>2.64</v>
      </c>
      <c r="PL35" s="17">
        <v>133.19999999999999</v>
      </c>
      <c r="PM35" s="17"/>
      <c r="PN35" s="17">
        <v>202.5</v>
      </c>
      <c r="PO35" s="17">
        <v>-69.3</v>
      </c>
      <c r="PP35" s="17">
        <v>0.5</v>
      </c>
      <c r="PQ35" s="17">
        <v>1</v>
      </c>
      <c r="PR35" s="17">
        <v>1</v>
      </c>
      <c r="PS35" s="17">
        <v>-0.5</v>
      </c>
      <c r="PT35" s="17">
        <v>1.5</v>
      </c>
      <c r="PU35" s="17">
        <v>1.7</v>
      </c>
      <c r="PV35" s="17">
        <v>1.7</v>
      </c>
      <c r="PW35" s="17">
        <v>-0.2</v>
      </c>
      <c r="PX35" s="17">
        <v>4.5</v>
      </c>
      <c r="PY35" s="17">
        <v>4.5999999999999996</v>
      </c>
      <c r="PZ35" s="17">
        <v>4.5999999999999996</v>
      </c>
      <c r="QA35" s="17">
        <v>-0.1</v>
      </c>
      <c r="QB35" s="17">
        <v>20.6</v>
      </c>
      <c r="QC35" s="17">
        <v>19.417480000000001</v>
      </c>
      <c r="QD35" s="17">
        <v>19.417480000000001</v>
      </c>
      <c r="QE35" s="17">
        <v>1.18252</v>
      </c>
      <c r="QF35" s="17">
        <v>5.4</v>
      </c>
      <c r="QG35" s="17">
        <v>3.8</v>
      </c>
      <c r="QH35" s="17">
        <v>3.8</v>
      </c>
      <c r="QI35" s="17">
        <v>1.6</v>
      </c>
      <c r="QJ35" s="17">
        <v>4</v>
      </c>
      <c r="QK35" s="17">
        <v>3.1</v>
      </c>
      <c r="QL35" s="17">
        <v>3.1</v>
      </c>
      <c r="QM35" s="17">
        <v>0.9</v>
      </c>
      <c r="QN35" s="17">
        <v>3.5</v>
      </c>
      <c r="QO35" s="17">
        <v>3.5</v>
      </c>
      <c r="QP35" s="17">
        <v>3.5</v>
      </c>
      <c r="QQ35" s="17">
        <v>0</v>
      </c>
      <c r="QR35" s="17">
        <v>18.5</v>
      </c>
      <c r="QS35" s="17">
        <v>17.669899999999998</v>
      </c>
      <c r="QT35" s="17">
        <v>17.669899999999998</v>
      </c>
      <c r="QU35" s="17">
        <v>0.83009999999999995</v>
      </c>
      <c r="QV35" s="17">
        <v>15.113</v>
      </c>
      <c r="QW35" s="17"/>
      <c r="QX35" s="17">
        <v>14.901999999999999</v>
      </c>
      <c r="QY35" s="17">
        <v>0.21099999999999999</v>
      </c>
      <c r="QZ35" s="17">
        <v>18.132999999999999</v>
      </c>
      <c r="RA35" s="17"/>
      <c r="RB35" s="17">
        <v>17.683</v>
      </c>
      <c r="RC35" s="17">
        <v>0.45</v>
      </c>
      <c r="RD35" s="17">
        <v>31.7</v>
      </c>
      <c r="RE35" s="17">
        <v>26.425000000000001</v>
      </c>
      <c r="RF35" s="17">
        <v>26.425000000000001</v>
      </c>
      <c r="RG35" s="17">
        <v>5.2750000000000004</v>
      </c>
      <c r="RH35" s="17">
        <v>78.5</v>
      </c>
      <c r="RI35" s="17">
        <v>81.191000000000003</v>
      </c>
      <c r="RJ35" s="17">
        <v>81.191000000000003</v>
      </c>
      <c r="RK35" s="17">
        <v>-2.6909999999999998</v>
      </c>
      <c r="RL35" s="17">
        <v>18.600000000000001</v>
      </c>
      <c r="RM35" s="17"/>
      <c r="RN35" s="17">
        <v>17.763000000000002</v>
      </c>
      <c r="RO35" s="17">
        <v>0.83699999999999997</v>
      </c>
      <c r="RP35" s="17">
        <v>2.5</v>
      </c>
      <c r="RQ35" s="17">
        <v>1.92</v>
      </c>
      <c r="RR35" s="17">
        <v>1.92</v>
      </c>
      <c r="RS35" s="17">
        <v>0.57999999999999996</v>
      </c>
      <c r="RT35" s="17">
        <v>5.8</v>
      </c>
      <c r="RU35" s="17"/>
      <c r="RV35" s="17">
        <v>15.10567</v>
      </c>
      <c r="RW35" s="17">
        <v>-9.3056699999999992</v>
      </c>
      <c r="RX35" s="17">
        <v>1.8</v>
      </c>
      <c r="RY35" s="17">
        <v>1.0720000000000001</v>
      </c>
      <c r="RZ35" s="17">
        <v>1.0720000000000001</v>
      </c>
      <c r="SA35" s="17">
        <v>0.72799999999999998</v>
      </c>
      <c r="SB35" s="17">
        <v>0.3</v>
      </c>
      <c r="SC35" s="17">
        <v>0.4</v>
      </c>
      <c r="SD35" s="17">
        <v>0.4</v>
      </c>
      <c r="SE35" s="17">
        <v>-0.1</v>
      </c>
      <c r="SF35" s="17">
        <v>7.8</v>
      </c>
      <c r="SG35" s="17">
        <v>7.3</v>
      </c>
      <c r="SH35" s="17">
        <v>7.3</v>
      </c>
      <c r="SI35" s="17">
        <v>0.5</v>
      </c>
      <c r="SJ35" s="17">
        <v>2.1</v>
      </c>
      <c r="SK35" s="17">
        <v>2.2999999999999998</v>
      </c>
      <c r="SL35" s="17">
        <v>2.2999999999999998</v>
      </c>
      <c r="SM35" s="17">
        <v>-0.2</v>
      </c>
      <c r="SN35" s="17">
        <v>7.2</v>
      </c>
      <c r="SO35" s="17">
        <v>7</v>
      </c>
      <c r="SP35" s="17">
        <v>7</v>
      </c>
      <c r="SQ35" s="17">
        <v>0.2</v>
      </c>
      <c r="SR35" s="17">
        <v>9.5</v>
      </c>
      <c r="SS35" s="17">
        <v>10</v>
      </c>
      <c r="ST35" s="17">
        <v>10</v>
      </c>
      <c r="SU35" s="17">
        <v>-0.5</v>
      </c>
      <c r="SV35" s="17">
        <v>10</v>
      </c>
      <c r="SW35" s="17">
        <v>10</v>
      </c>
      <c r="SX35" s="17">
        <v>10</v>
      </c>
      <c r="SY35" s="17">
        <v>0</v>
      </c>
      <c r="SZ35" s="17">
        <v>17.899999999999999</v>
      </c>
      <c r="TA35" s="17">
        <v>20.684000000000001</v>
      </c>
      <c r="TB35" s="17">
        <v>20.684000000000001</v>
      </c>
      <c r="TC35" s="17">
        <v>-2.7839999999999998</v>
      </c>
      <c r="TD35" s="17">
        <v>58</v>
      </c>
      <c r="TE35" s="17">
        <v>63.95</v>
      </c>
      <c r="TF35" s="17">
        <v>63.95</v>
      </c>
      <c r="TG35" s="17">
        <v>-5.95</v>
      </c>
      <c r="TH35" s="17">
        <v>33.6</v>
      </c>
      <c r="TI35" s="17"/>
      <c r="TJ35" s="17">
        <v>34.945</v>
      </c>
      <c r="TK35" s="17">
        <v>-1.345</v>
      </c>
      <c r="TL35" s="17">
        <v>96.8</v>
      </c>
      <c r="TM35" s="17">
        <v>97.6</v>
      </c>
      <c r="TN35" s="17">
        <v>77.405000000000001</v>
      </c>
      <c r="TO35" s="17">
        <v>19.395</v>
      </c>
      <c r="TP35" s="17">
        <v>93.3</v>
      </c>
      <c r="TQ35" s="17">
        <v>102.1</v>
      </c>
      <c r="TR35" s="17">
        <v>86.021000000000001</v>
      </c>
      <c r="TS35" s="17">
        <v>7.2789999999999999</v>
      </c>
      <c r="TT35" s="17">
        <v>15.1</v>
      </c>
      <c r="TU35" s="17">
        <v>12.992760000000001</v>
      </c>
      <c r="TV35" s="17">
        <v>12.259</v>
      </c>
      <c r="TW35" s="17">
        <v>2.8410000000000002</v>
      </c>
      <c r="TX35" s="17">
        <v>9.5</v>
      </c>
      <c r="TY35" s="17">
        <v>10.47587</v>
      </c>
      <c r="TZ35" s="17">
        <v>9.4209999999999994</v>
      </c>
      <c r="UA35" s="17">
        <v>7.9000000000000001E-2</v>
      </c>
      <c r="UB35" s="17">
        <v>10.5</v>
      </c>
      <c r="UC35" s="17">
        <v>8</v>
      </c>
      <c r="UD35" s="17">
        <v>8</v>
      </c>
      <c r="UE35" s="17">
        <v>2.5</v>
      </c>
      <c r="UF35" s="17">
        <v>4.3</v>
      </c>
      <c r="UG35" s="17">
        <v>3</v>
      </c>
      <c r="UH35" s="17">
        <v>3</v>
      </c>
      <c r="UI35" s="17">
        <v>1.3</v>
      </c>
      <c r="UJ35" s="17">
        <v>7.2</v>
      </c>
      <c r="UK35" s="17">
        <v>7.5</v>
      </c>
      <c r="UL35" s="17">
        <v>7.5</v>
      </c>
      <c r="UM35" s="17">
        <v>-0.3</v>
      </c>
      <c r="UN35" s="17">
        <v>4.8</v>
      </c>
      <c r="UO35" s="17">
        <v>3.8</v>
      </c>
      <c r="UP35" s="17">
        <v>3.8</v>
      </c>
      <c r="UQ35" s="17">
        <v>1</v>
      </c>
      <c r="UR35" s="17">
        <v>5.4</v>
      </c>
      <c r="US35" s="17">
        <v>4.2</v>
      </c>
      <c r="UT35" s="17">
        <v>4.2</v>
      </c>
      <c r="UU35" s="17">
        <v>1.2</v>
      </c>
      <c r="UV35" s="17">
        <v>5.8</v>
      </c>
      <c r="UW35" s="17">
        <v>4.4000000000000004</v>
      </c>
      <c r="UX35" s="17">
        <v>4.4000000000000004</v>
      </c>
      <c r="UY35" s="17">
        <v>1.4</v>
      </c>
      <c r="UZ35" s="17">
        <v>12.7</v>
      </c>
      <c r="VA35" s="17">
        <v>11.542999999999999</v>
      </c>
      <c r="VB35" s="17">
        <v>11.542999999999999</v>
      </c>
      <c r="VC35" s="17">
        <v>1.157</v>
      </c>
      <c r="VD35" s="17">
        <v>168.3</v>
      </c>
      <c r="VE35" s="17"/>
      <c r="VF35" s="17">
        <v>250.4</v>
      </c>
      <c r="VG35" s="17">
        <v>-82.1</v>
      </c>
      <c r="VH35" s="17">
        <v>16.3</v>
      </c>
      <c r="VI35" s="17"/>
      <c r="VJ35" s="17">
        <v>14.023</v>
      </c>
      <c r="VK35" s="17">
        <v>2.2770000000000001</v>
      </c>
      <c r="VL35" s="17">
        <v>115.7</v>
      </c>
      <c r="VM35" s="17"/>
      <c r="VN35" s="17">
        <v>140.346</v>
      </c>
      <c r="VO35" s="17">
        <v>-24.646000000000001</v>
      </c>
      <c r="VP35" s="17">
        <v>0.6</v>
      </c>
      <c r="VQ35" s="17">
        <v>0.6</v>
      </c>
      <c r="VR35" s="17">
        <v>0.6</v>
      </c>
      <c r="VS35" s="17">
        <v>0</v>
      </c>
      <c r="VT35" s="17">
        <v>132.30000000000001</v>
      </c>
      <c r="VU35" s="17">
        <v>123.9</v>
      </c>
      <c r="VV35" s="17">
        <v>117</v>
      </c>
      <c r="VW35" s="17">
        <v>15.3</v>
      </c>
      <c r="VX35" s="17">
        <v>142.30000000000001</v>
      </c>
      <c r="VY35" s="17">
        <v>145.30000000000001</v>
      </c>
      <c r="VZ35" s="17">
        <v>134</v>
      </c>
      <c r="WA35" s="17">
        <v>8.3000000000000007</v>
      </c>
      <c r="WB35" s="17">
        <v>83.9</v>
      </c>
      <c r="WC35" s="17"/>
      <c r="WD35" s="17">
        <v>104.753</v>
      </c>
      <c r="WE35" s="17">
        <v>-20.853000000000002</v>
      </c>
      <c r="WF35" s="17">
        <v>2.9</v>
      </c>
      <c r="WG35" s="17">
        <v>2.9009999999999998</v>
      </c>
      <c r="WH35" s="17">
        <v>2.9009999999999998</v>
      </c>
      <c r="WI35" s="17">
        <v>-1E-3</v>
      </c>
      <c r="WJ35" s="17">
        <v>2.4</v>
      </c>
      <c r="WK35" s="17">
        <v>2.4</v>
      </c>
      <c r="WL35" s="17">
        <v>2.4</v>
      </c>
      <c r="WM35" s="17">
        <v>0</v>
      </c>
      <c r="WN35" s="17">
        <v>2.4</v>
      </c>
      <c r="WO35" s="17">
        <v>2.4</v>
      </c>
      <c r="WP35" s="17">
        <v>2.4</v>
      </c>
      <c r="WQ35" s="17">
        <v>0</v>
      </c>
      <c r="WR35" s="17">
        <v>2.2000000000000002</v>
      </c>
      <c r="WS35" s="17">
        <v>2.8</v>
      </c>
      <c r="WT35" s="17">
        <v>2.8</v>
      </c>
      <c r="WU35" s="17">
        <v>-0.6</v>
      </c>
      <c r="WV35" s="17">
        <v>12.7</v>
      </c>
      <c r="WW35" s="17"/>
      <c r="WX35" s="17">
        <v>14.891</v>
      </c>
      <c r="WY35" s="17">
        <v>-2.1909999999999998</v>
      </c>
      <c r="WZ35" s="17">
        <v>6.8</v>
      </c>
      <c r="XA35" s="17">
        <v>6.8</v>
      </c>
      <c r="XB35" s="17">
        <v>6.8</v>
      </c>
      <c r="XC35" s="17">
        <v>0</v>
      </c>
      <c r="XD35" s="17">
        <v>20</v>
      </c>
      <c r="XE35" s="17">
        <v>19.223299999999998</v>
      </c>
      <c r="XF35" s="17">
        <v>19.223299999999998</v>
      </c>
      <c r="XG35" s="17">
        <v>0.77669999999999995</v>
      </c>
      <c r="XH35" s="17">
        <v>9.3000000000000007</v>
      </c>
      <c r="XI35" s="17">
        <v>10.8</v>
      </c>
      <c r="XJ35" s="17">
        <v>10.8</v>
      </c>
      <c r="XK35" s="17">
        <v>-1.5</v>
      </c>
      <c r="XL35" s="17">
        <v>28.4</v>
      </c>
      <c r="XM35" s="17">
        <v>29</v>
      </c>
      <c r="XN35" s="17">
        <v>29</v>
      </c>
      <c r="XO35" s="17">
        <v>-0.6</v>
      </c>
      <c r="XP35" s="17">
        <v>32.799999999999997</v>
      </c>
      <c r="XQ35" s="17">
        <v>29</v>
      </c>
      <c r="XR35" s="17">
        <v>29</v>
      </c>
      <c r="XS35" s="17">
        <v>3.8</v>
      </c>
      <c r="XT35" s="17"/>
      <c r="XU35" s="17"/>
      <c r="XV35" s="17"/>
      <c r="XW35" s="17">
        <v>0</v>
      </c>
      <c r="XX35" s="17">
        <v>18.899999999999999</v>
      </c>
      <c r="XY35" s="17">
        <v>20</v>
      </c>
      <c r="XZ35" s="17">
        <v>20</v>
      </c>
      <c r="YA35" s="17">
        <v>-1.1000000000000001</v>
      </c>
      <c r="YB35" s="17"/>
      <c r="YC35" s="17"/>
      <c r="YD35" s="17"/>
      <c r="YE35" s="17">
        <v>0</v>
      </c>
      <c r="YF35" s="17">
        <v>11.07</v>
      </c>
      <c r="YG35" s="17">
        <v>11</v>
      </c>
      <c r="YH35" s="17">
        <v>11</v>
      </c>
      <c r="YI35" s="17">
        <v>7.0000000000000007E-2</v>
      </c>
    </row>
    <row r="36" spans="1:659" ht="24" customHeight="1" x14ac:dyDescent="0.3">
      <c r="A36" s="1"/>
      <c r="B36" s="16" t="s">
        <v>44</v>
      </c>
      <c r="C36" s="16" t="s">
        <v>763</v>
      </c>
      <c r="D36" s="17">
        <v>38.6</v>
      </c>
      <c r="E36" s="17">
        <v>31.313500000000001</v>
      </c>
      <c r="F36" s="17">
        <v>29.505369999999999</v>
      </c>
      <c r="G36" s="17">
        <v>9.0946300000000004</v>
      </c>
      <c r="H36" s="17">
        <v>624.20000000000005</v>
      </c>
      <c r="I36" s="17">
        <v>625.00993000000005</v>
      </c>
      <c r="J36" s="17">
        <v>598.41192999999998</v>
      </c>
      <c r="K36" s="17">
        <v>25.788070000000001</v>
      </c>
      <c r="L36" s="17">
        <v>214.2</v>
      </c>
      <c r="M36" s="17">
        <v>203.32684</v>
      </c>
      <c r="N36" s="17">
        <v>194.67403999999999</v>
      </c>
      <c r="O36" s="17">
        <v>19.525960000000001</v>
      </c>
      <c r="P36" s="17"/>
      <c r="Q36" s="17"/>
      <c r="R36" s="17"/>
      <c r="S36" s="17">
        <v>0</v>
      </c>
      <c r="T36" s="17"/>
      <c r="U36" s="17"/>
      <c r="V36" s="17"/>
      <c r="W36" s="17">
        <v>0</v>
      </c>
      <c r="X36" s="17">
        <v>60.1</v>
      </c>
      <c r="Y36" s="17">
        <v>29.956939999999999</v>
      </c>
      <c r="Z36" s="17">
        <v>12.09104</v>
      </c>
      <c r="AA36" s="17">
        <v>48.008960000000002</v>
      </c>
      <c r="AB36" s="17">
        <v>126.3</v>
      </c>
      <c r="AC36" s="17">
        <v>111.7452</v>
      </c>
      <c r="AD36" s="17">
        <v>87.85</v>
      </c>
      <c r="AE36" s="17">
        <v>38.450000000000003</v>
      </c>
      <c r="AF36" s="17"/>
      <c r="AG36" s="17"/>
      <c r="AH36" s="17"/>
      <c r="AI36" s="17">
        <v>0</v>
      </c>
      <c r="AJ36" s="17"/>
      <c r="AK36" s="17"/>
      <c r="AL36" s="17"/>
      <c r="AM36" s="17">
        <v>0</v>
      </c>
      <c r="AN36" s="17">
        <v>139.9</v>
      </c>
      <c r="AO36" s="17">
        <v>151.0977</v>
      </c>
      <c r="AP36" s="17">
        <v>196.22801999999999</v>
      </c>
      <c r="AQ36" s="17">
        <v>-56.328020000000002</v>
      </c>
      <c r="AR36" s="17">
        <v>140</v>
      </c>
      <c r="AS36" s="17">
        <v>151.0977</v>
      </c>
      <c r="AT36" s="17">
        <v>196.22801999999999</v>
      </c>
      <c r="AU36" s="17">
        <v>-56.228020000000001</v>
      </c>
      <c r="AV36" s="17">
        <v>139.6</v>
      </c>
      <c r="AW36" s="17">
        <v>151.0977</v>
      </c>
      <c r="AX36" s="17">
        <v>196.22801999999999</v>
      </c>
      <c r="AY36" s="17">
        <v>-56.628019999999999</v>
      </c>
      <c r="AZ36" s="17">
        <v>233.1</v>
      </c>
      <c r="BA36" s="17">
        <v>227.32718</v>
      </c>
      <c r="BB36" s="17">
        <v>295.22593999999998</v>
      </c>
      <c r="BC36" s="17">
        <v>-62.12594</v>
      </c>
      <c r="BD36" s="17">
        <v>208.3</v>
      </c>
      <c r="BE36" s="17">
        <v>207.04164</v>
      </c>
      <c r="BF36" s="17">
        <v>207.04164</v>
      </c>
      <c r="BG36" s="17">
        <v>1.2583599999999999</v>
      </c>
      <c r="BH36" s="17">
        <v>109.2</v>
      </c>
      <c r="BI36" s="17">
        <v>103.83168999999999</v>
      </c>
      <c r="BJ36" s="17">
        <v>103.8317</v>
      </c>
      <c r="BK36" s="17">
        <v>5.3682999999999996</v>
      </c>
      <c r="BL36" s="17">
        <v>99.7</v>
      </c>
      <c r="BM36" s="17">
        <v>96.359139999999996</v>
      </c>
      <c r="BN36" s="17">
        <v>72.835049999999995</v>
      </c>
      <c r="BO36" s="17">
        <v>26.86495</v>
      </c>
      <c r="BP36" s="17">
        <v>3</v>
      </c>
      <c r="BQ36" s="17">
        <v>3.4527100000000002</v>
      </c>
      <c r="BR36" s="17">
        <v>3.4527100000000002</v>
      </c>
      <c r="BS36" s="17">
        <v>-0.45271</v>
      </c>
      <c r="BT36" s="17"/>
      <c r="BU36" s="17"/>
      <c r="BV36" s="17"/>
      <c r="BW36" s="17">
        <v>0</v>
      </c>
      <c r="BX36" s="17"/>
      <c r="BY36" s="17"/>
      <c r="BZ36" s="17"/>
      <c r="CA36" s="17">
        <v>0</v>
      </c>
      <c r="CB36" s="17"/>
      <c r="CC36" s="17"/>
      <c r="CD36" s="17"/>
      <c r="CE36" s="17">
        <v>0</v>
      </c>
      <c r="CF36" s="17"/>
      <c r="CG36" s="17"/>
      <c r="CH36" s="17"/>
      <c r="CI36" s="17">
        <v>0</v>
      </c>
      <c r="CJ36" s="17">
        <v>138.80000000000001</v>
      </c>
      <c r="CK36" s="17">
        <v>129.16589999999999</v>
      </c>
      <c r="CL36" s="17">
        <v>129.16589999999999</v>
      </c>
      <c r="CM36" s="17">
        <v>9.6341000000000001</v>
      </c>
      <c r="CN36" s="17">
        <v>7.617</v>
      </c>
      <c r="CO36" s="17">
        <v>5.1333399999999996</v>
      </c>
      <c r="CP36" s="17">
        <v>5.1333399999999996</v>
      </c>
      <c r="CQ36" s="17">
        <v>2.48366</v>
      </c>
      <c r="CR36" s="17">
        <v>5.9690000000000003</v>
      </c>
      <c r="CS36" s="17">
        <v>2.8177599999999998</v>
      </c>
      <c r="CT36" s="17">
        <v>2.8177599999999998</v>
      </c>
      <c r="CU36" s="17">
        <v>3.15124</v>
      </c>
      <c r="CV36" s="17"/>
      <c r="CW36" s="17"/>
      <c r="CX36" s="17"/>
      <c r="CY36" s="17">
        <v>0</v>
      </c>
      <c r="CZ36" s="17">
        <v>6.9</v>
      </c>
      <c r="DA36" s="17">
        <v>6.8787000000000003</v>
      </c>
      <c r="DB36" s="17">
        <v>6.8787000000000003</v>
      </c>
      <c r="DC36" s="17">
        <v>2.1299999999999999E-2</v>
      </c>
      <c r="DD36" s="17">
        <v>11.9</v>
      </c>
      <c r="DE36" s="17">
        <v>14.09947</v>
      </c>
      <c r="DF36" s="17">
        <v>14.099460000000001</v>
      </c>
      <c r="DG36" s="17">
        <v>-2.1994600000000002</v>
      </c>
      <c r="DH36" s="17">
        <v>72.3</v>
      </c>
      <c r="DI36" s="17">
        <v>77.218410000000006</v>
      </c>
      <c r="DJ36" s="17">
        <v>43.25244</v>
      </c>
      <c r="DK36" s="17">
        <v>29.047560000000001</v>
      </c>
      <c r="DL36" s="17"/>
      <c r="DM36" s="17"/>
      <c r="DN36" s="17"/>
      <c r="DO36" s="17">
        <v>0</v>
      </c>
      <c r="DP36" s="17"/>
      <c r="DQ36" s="17"/>
      <c r="DR36" s="17"/>
      <c r="DS36" s="17">
        <v>0</v>
      </c>
      <c r="DT36" s="17"/>
      <c r="DU36" s="17"/>
      <c r="DV36" s="17"/>
      <c r="DW36" s="17">
        <v>0</v>
      </c>
      <c r="DX36" s="17"/>
      <c r="DY36" s="17"/>
      <c r="DZ36" s="17"/>
      <c r="EA36" s="17">
        <v>0</v>
      </c>
      <c r="EB36" s="17">
        <v>54.6</v>
      </c>
      <c r="EC36" s="17">
        <v>56.178640000000001</v>
      </c>
      <c r="ED36" s="17">
        <v>52.182279999999999</v>
      </c>
      <c r="EE36" s="17">
        <v>2.4177200000000001</v>
      </c>
      <c r="EF36" s="17">
        <v>108.2</v>
      </c>
      <c r="EG36" s="17">
        <v>110.26321</v>
      </c>
      <c r="EH36" s="17">
        <v>99.705020000000005</v>
      </c>
      <c r="EI36" s="17">
        <v>8.49498</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32.700000000000003</v>
      </c>
      <c r="FE36" s="17">
        <v>59.887120000000003</v>
      </c>
      <c r="FF36" s="17">
        <v>59.887120000000003</v>
      </c>
      <c r="FG36" s="17">
        <v>-27.18712</v>
      </c>
      <c r="FH36" s="17">
        <v>0</v>
      </c>
      <c r="FI36" s="17"/>
      <c r="FJ36" s="17"/>
      <c r="FK36" s="17">
        <v>0</v>
      </c>
      <c r="FL36" s="17">
        <v>0</v>
      </c>
      <c r="FM36" s="17"/>
      <c r="FN36" s="17">
        <v>14.56256</v>
      </c>
      <c r="FO36" s="17">
        <v>-14.56256</v>
      </c>
      <c r="FP36" s="17">
        <v>18.2</v>
      </c>
      <c r="FQ36" s="17">
        <v>17.562139999999999</v>
      </c>
      <c r="FR36" s="17">
        <v>17.562139999999999</v>
      </c>
      <c r="FS36" s="17">
        <v>0.63785999999999998</v>
      </c>
      <c r="FT36" s="17">
        <v>11.9</v>
      </c>
      <c r="FU36" s="17">
        <v>9.1999999999999993</v>
      </c>
      <c r="FV36" s="17">
        <v>9.1999999999999993</v>
      </c>
      <c r="FW36" s="17">
        <v>2.7</v>
      </c>
      <c r="FX36" s="17">
        <v>70.900000000000006</v>
      </c>
      <c r="FY36" s="17">
        <v>70.581100000000006</v>
      </c>
      <c r="FZ36" s="17">
        <v>70.581100000000006</v>
      </c>
      <c r="GA36" s="17">
        <v>0.31890000000000002</v>
      </c>
      <c r="GB36" s="17">
        <v>157.85794000000001</v>
      </c>
      <c r="GC36" s="17">
        <v>143.32320000000001</v>
      </c>
      <c r="GD36" s="17">
        <v>143.32320000000001</v>
      </c>
      <c r="GE36" s="17">
        <v>14.534739999999999</v>
      </c>
      <c r="GF36" s="17">
        <v>158.30727999999999</v>
      </c>
      <c r="GG36" s="17">
        <v>143.32320000000001</v>
      </c>
      <c r="GH36" s="17">
        <v>143.32320000000001</v>
      </c>
      <c r="GI36" s="17">
        <v>14.984080000000001</v>
      </c>
      <c r="GJ36" s="17">
        <v>172.15854999999999</v>
      </c>
      <c r="GK36" s="17">
        <v>143.75360000000001</v>
      </c>
      <c r="GL36" s="17">
        <v>143.75360000000001</v>
      </c>
      <c r="GM36" s="17">
        <v>28.404949999999999</v>
      </c>
      <c r="GN36" s="17">
        <v>98</v>
      </c>
      <c r="GO36" s="17">
        <v>93.468059999999994</v>
      </c>
      <c r="GP36" s="17">
        <v>82.804230000000004</v>
      </c>
      <c r="GQ36" s="17">
        <v>15.19577</v>
      </c>
      <c r="GR36" s="17">
        <v>7.9</v>
      </c>
      <c r="GS36" s="17">
        <v>7.9823300000000001</v>
      </c>
      <c r="GT36" s="17">
        <v>7.9823300000000001</v>
      </c>
      <c r="GU36" s="17">
        <v>-8.233E-2</v>
      </c>
      <c r="GV36" s="17">
        <v>8.9</v>
      </c>
      <c r="GW36" s="17">
        <v>8.3742199999999993</v>
      </c>
      <c r="GX36" s="17">
        <v>8.3742199999999993</v>
      </c>
      <c r="GY36" s="17">
        <v>0.52578000000000003</v>
      </c>
      <c r="GZ36" s="17">
        <v>0</v>
      </c>
      <c r="HA36" s="17"/>
      <c r="HB36" s="17">
        <v>4.12371</v>
      </c>
      <c r="HC36" s="17">
        <v>-4.12371</v>
      </c>
      <c r="HD36" s="17">
        <v>21.7</v>
      </c>
      <c r="HE36" s="17">
        <v>21.751460000000002</v>
      </c>
      <c r="HF36" s="17">
        <v>21.751460000000002</v>
      </c>
      <c r="HG36" s="17">
        <v>-5.1459999999999999E-2</v>
      </c>
      <c r="HH36" s="17">
        <v>2</v>
      </c>
      <c r="HI36" s="17">
        <v>1.97359</v>
      </c>
      <c r="HJ36" s="17">
        <v>1.97359</v>
      </c>
      <c r="HK36" s="17">
        <v>2.6409999999999999E-2</v>
      </c>
      <c r="HL36" s="17">
        <v>12.2</v>
      </c>
      <c r="HM36" s="17"/>
      <c r="HN36" s="17">
        <v>26.245920000000002</v>
      </c>
      <c r="HO36" s="17">
        <v>-14.045920000000001</v>
      </c>
      <c r="HP36" s="17">
        <v>93.8</v>
      </c>
      <c r="HQ36" s="17">
        <v>92.735410000000002</v>
      </c>
      <c r="HR36" s="17">
        <v>56.958759999999998</v>
      </c>
      <c r="HS36" s="17">
        <v>36.841239999999999</v>
      </c>
      <c r="HT36" s="17"/>
      <c r="HU36" s="17"/>
      <c r="HV36" s="17"/>
      <c r="HW36" s="17">
        <v>0</v>
      </c>
      <c r="HX36" s="17"/>
      <c r="HY36" s="17"/>
      <c r="HZ36" s="17"/>
      <c r="IA36" s="17">
        <v>0</v>
      </c>
      <c r="IB36" s="17">
        <v>23.4</v>
      </c>
      <c r="IC36" s="17">
        <v>48.46705</v>
      </c>
      <c r="ID36" s="17">
        <v>70.893709999999999</v>
      </c>
      <c r="IE36" s="17">
        <v>-47.49371</v>
      </c>
      <c r="IF36" s="17">
        <v>0</v>
      </c>
      <c r="IG36" s="17"/>
      <c r="IH36" s="17"/>
      <c r="II36" s="17">
        <v>0</v>
      </c>
      <c r="IJ36" s="17"/>
      <c r="IK36" s="17"/>
      <c r="IL36" s="17"/>
      <c r="IM36" s="17">
        <v>0</v>
      </c>
      <c r="IN36" s="17">
        <v>46.9</v>
      </c>
      <c r="IO36" s="17">
        <v>45.221359999999997</v>
      </c>
      <c r="IP36" s="17">
        <v>45.221359999999997</v>
      </c>
      <c r="IQ36" s="17">
        <v>1.6786399999999999</v>
      </c>
      <c r="IR36" s="17"/>
      <c r="IS36" s="17"/>
      <c r="IT36" s="17"/>
      <c r="IU36" s="17">
        <v>0</v>
      </c>
      <c r="IV36" s="17"/>
      <c r="IW36" s="17"/>
      <c r="IX36" s="17"/>
      <c r="IY36" s="17">
        <v>0</v>
      </c>
      <c r="IZ36" s="17"/>
      <c r="JA36" s="17"/>
      <c r="JB36" s="17"/>
      <c r="JC36" s="17">
        <v>0</v>
      </c>
      <c r="JD36" s="17">
        <v>90.8</v>
      </c>
      <c r="JE36" s="17">
        <v>94.309200000000004</v>
      </c>
      <c r="JF36" s="17">
        <v>81.334149999999994</v>
      </c>
      <c r="JG36" s="17">
        <v>9.4658499999999997</v>
      </c>
      <c r="JH36" s="17">
        <v>173.5</v>
      </c>
      <c r="JI36" s="17">
        <v>185.07910999999999</v>
      </c>
      <c r="JJ36" s="17">
        <v>185.07910999999999</v>
      </c>
      <c r="JK36" s="17">
        <v>-11.57911</v>
      </c>
      <c r="JL36" s="17">
        <v>171.3</v>
      </c>
      <c r="JM36" s="17">
        <v>185.07910999999999</v>
      </c>
      <c r="JN36" s="17">
        <v>185.07910999999999</v>
      </c>
      <c r="JO36" s="17">
        <v>-13.779109999999999</v>
      </c>
      <c r="JP36" s="17">
        <v>205.4</v>
      </c>
      <c r="JQ36" s="17">
        <v>185.07910999999999</v>
      </c>
      <c r="JR36" s="17">
        <v>185.07910999999999</v>
      </c>
      <c r="JS36" s="17">
        <v>20.320889999999999</v>
      </c>
      <c r="JT36" s="17">
        <v>266.5</v>
      </c>
      <c r="JU36" s="17">
        <v>278.45236</v>
      </c>
      <c r="JV36" s="17">
        <v>278.45236</v>
      </c>
      <c r="JW36" s="17">
        <v>-11.952360000000001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v>
      </c>
      <c r="LE36" s="17">
        <v>0.63188999999999995</v>
      </c>
      <c r="LF36" s="17">
        <v>0.63188999999999995</v>
      </c>
      <c r="LG36" s="17">
        <v>-0.63188999999999995</v>
      </c>
      <c r="LH36" s="17">
        <v>67.2</v>
      </c>
      <c r="LI36" s="17">
        <v>67.877669999999995</v>
      </c>
      <c r="LJ36" s="17">
        <v>134.83107000000001</v>
      </c>
      <c r="LK36" s="17">
        <v>-67.631069999999994</v>
      </c>
      <c r="LL36" s="17">
        <v>89.3</v>
      </c>
      <c r="LM36" s="17">
        <v>76.437070000000006</v>
      </c>
      <c r="LN36" s="17">
        <v>86.504000000000005</v>
      </c>
      <c r="LO36" s="17">
        <v>2.7959999999999998</v>
      </c>
      <c r="LP36" s="17">
        <v>48.1</v>
      </c>
      <c r="LQ36" s="17">
        <v>67.133979999999994</v>
      </c>
      <c r="LR36" s="17">
        <v>67.133979999999994</v>
      </c>
      <c r="LS36" s="17">
        <v>-19.03398</v>
      </c>
      <c r="LT36" s="17">
        <v>62.9</v>
      </c>
      <c r="LU36" s="17">
        <v>65.984009999999998</v>
      </c>
      <c r="LV36" s="17">
        <v>70.028000000000006</v>
      </c>
      <c r="LW36" s="17">
        <v>-7.1280000000000001</v>
      </c>
      <c r="LX36" s="17">
        <v>29.2</v>
      </c>
      <c r="LY36" s="17">
        <v>27.30705</v>
      </c>
      <c r="LZ36" s="17">
        <v>29.951460000000001</v>
      </c>
      <c r="MA36" s="17">
        <v>-0.75146000000000002</v>
      </c>
      <c r="MB36" s="17"/>
      <c r="MC36" s="17"/>
      <c r="MD36" s="17"/>
      <c r="ME36" s="17">
        <v>0</v>
      </c>
      <c r="MF36" s="17"/>
      <c r="MG36" s="17"/>
      <c r="MH36" s="17"/>
      <c r="MI36" s="17">
        <v>0</v>
      </c>
      <c r="MJ36" s="17"/>
      <c r="MK36" s="17"/>
      <c r="ML36" s="17"/>
      <c r="MM36" s="17">
        <v>0</v>
      </c>
      <c r="MN36" s="17">
        <v>145.5</v>
      </c>
      <c r="MO36" s="17">
        <v>151.08876000000001</v>
      </c>
      <c r="MP36" s="17">
        <v>151.08876000000001</v>
      </c>
      <c r="MQ36" s="17">
        <v>-5.5887599999999997</v>
      </c>
      <c r="MR36" s="17">
        <v>146.80000000000001</v>
      </c>
      <c r="MS36" s="17">
        <v>151.08876000000001</v>
      </c>
      <c r="MT36" s="17">
        <v>151.08876000000001</v>
      </c>
      <c r="MU36" s="17">
        <v>-4.2887599999999999</v>
      </c>
      <c r="MV36" s="17">
        <v>149.6</v>
      </c>
      <c r="MW36" s="17">
        <v>151.54248000000001</v>
      </c>
      <c r="MX36" s="17">
        <v>151.54248000000001</v>
      </c>
      <c r="MY36" s="17">
        <v>-1.94248</v>
      </c>
      <c r="MZ36" s="17">
        <v>0</v>
      </c>
      <c r="NA36" s="17"/>
      <c r="NB36" s="17"/>
      <c r="NC36" s="17">
        <v>0</v>
      </c>
      <c r="ND36" s="17"/>
      <c r="NE36" s="17"/>
      <c r="NF36" s="17"/>
      <c r="NG36" s="17">
        <v>0</v>
      </c>
      <c r="NH36" s="17"/>
      <c r="NI36" s="17"/>
      <c r="NJ36" s="17"/>
      <c r="NK36" s="17">
        <v>0</v>
      </c>
      <c r="NL36" s="17"/>
      <c r="NM36" s="17"/>
      <c r="NN36" s="17"/>
      <c r="NO36" s="17">
        <v>0</v>
      </c>
      <c r="NP36" s="17"/>
      <c r="NQ36" s="17"/>
      <c r="NR36" s="17"/>
      <c r="NS36" s="17">
        <v>0</v>
      </c>
      <c r="NT36" s="17">
        <v>214.1</v>
      </c>
      <c r="NU36" s="17">
        <v>206.29038</v>
      </c>
      <c r="NV36" s="17">
        <v>206.29038</v>
      </c>
      <c r="NW36" s="17">
        <v>7.8096199999999998</v>
      </c>
      <c r="NX36" s="17">
        <v>102.5</v>
      </c>
      <c r="NY36" s="17">
        <v>103.45493</v>
      </c>
      <c r="NZ36" s="17">
        <v>103.45493</v>
      </c>
      <c r="OA36" s="17">
        <v>-0.95492999999999995</v>
      </c>
      <c r="OB36" s="17">
        <v>1.3</v>
      </c>
      <c r="OC36" s="17"/>
      <c r="OD36" s="17">
        <v>1.03</v>
      </c>
      <c r="OE36" s="17">
        <v>0.27</v>
      </c>
      <c r="OF36" s="17">
        <v>113.3</v>
      </c>
      <c r="OG36" s="17">
        <v>106</v>
      </c>
      <c r="OH36" s="17">
        <v>118.99</v>
      </c>
      <c r="OI36" s="17">
        <v>-5.69</v>
      </c>
      <c r="OJ36" s="17">
        <v>80.7</v>
      </c>
      <c r="OK36" s="17"/>
      <c r="OL36" s="17">
        <v>78.817999999999998</v>
      </c>
      <c r="OM36" s="17">
        <v>1.8819999999999999</v>
      </c>
      <c r="ON36" s="17">
        <v>14.8</v>
      </c>
      <c r="OO36" s="17">
        <v>12.153</v>
      </c>
      <c r="OP36" s="17">
        <v>12.153</v>
      </c>
      <c r="OQ36" s="17">
        <v>2.6469999999999998</v>
      </c>
      <c r="OR36" s="17">
        <v>0.3</v>
      </c>
      <c r="OS36" s="17"/>
      <c r="OT36" s="17">
        <v>0.2</v>
      </c>
      <c r="OU36" s="17">
        <v>0.1</v>
      </c>
      <c r="OV36" s="17"/>
      <c r="OW36" s="17"/>
      <c r="OX36" s="17"/>
      <c r="OY36" s="17">
        <v>0</v>
      </c>
      <c r="OZ36" s="17"/>
      <c r="PA36" s="17"/>
      <c r="PB36" s="17"/>
      <c r="PC36" s="17">
        <v>0</v>
      </c>
      <c r="PD36" s="17">
        <v>9.9</v>
      </c>
      <c r="PE36" s="17">
        <v>9</v>
      </c>
      <c r="PF36" s="17">
        <v>9</v>
      </c>
      <c r="PG36" s="17">
        <v>0.9</v>
      </c>
      <c r="PH36" s="17">
        <v>4.8</v>
      </c>
      <c r="PI36" s="17">
        <v>2.6223999999999998</v>
      </c>
      <c r="PJ36" s="17">
        <v>1.46</v>
      </c>
      <c r="PK36" s="17">
        <v>3.34</v>
      </c>
      <c r="PL36" s="17">
        <v>176.9</v>
      </c>
      <c r="PM36" s="17"/>
      <c r="PN36" s="17">
        <v>201</v>
      </c>
      <c r="PO36" s="17">
        <v>-24.1</v>
      </c>
      <c r="PP36" s="17">
        <v>0.5</v>
      </c>
      <c r="PQ36" s="17">
        <v>1</v>
      </c>
      <c r="PR36" s="17">
        <v>1</v>
      </c>
      <c r="PS36" s="17">
        <v>-0.5</v>
      </c>
      <c r="PT36" s="17">
        <v>1.5</v>
      </c>
      <c r="PU36" s="17">
        <v>1.7</v>
      </c>
      <c r="PV36" s="17">
        <v>1.7</v>
      </c>
      <c r="PW36" s="17">
        <v>-0.2</v>
      </c>
      <c r="PX36" s="17">
        <v>4.8</v>
      </c>
      <c r="PY36" s="17">
        <v>4.5999999999999996</v>
      </c>
      <c r="PZ36" s="17">
        <v>4.5999999999999996</v>
      </c>
      <c r="QA36" s="17">
        <v>0.2</v>
      </c>
      <c r="QB36" s="17">
        <v>20.2</v>
      </c>
      <c r="QC36" s="17">
        <v>19.417480000000001</v>
      </c>
      <c r="QD36" s="17">
        <v>19.417480000000001</v>
      </c>
      <c r="QE36" s="17">
        <v>0.78251999999999999</v>
      </c>
      <c r="QF36" s="17">
        <v>5.4</v>
      </c>
      <c r="QG36" s="17">
        <v>3.8</v>
      </c>
      <c r="QH36" s="17">
        <v>3.8</v>
      </c>
      <c r="QI36" s="17">
        <v>1.6</v>
      </c>
      <c r="QJ36" s="17">
        <v>4</v>
      </c>
      <c r="QK36" s="17">
        <v>3.1</v>
      </c>
      <c r="QL36" s="17">
        <v>3.1</v>
      </c>
      <c r="QM36" s="17">
        <v>0.9</v>
      </c>
      <c r="QN36" s="17">
        <v>3.5</v>
      </c>
      <c r="QO36" s="17">
        <v>3.5</v>
      </c>
      <c r="QP36" s="17">
        <v>3.5</v>
      </c>
      <c r="QQ36" s="17">
        <v>0</v>
      </c>
      <c r="QR36" s="17">
        <v>18.5</v>
      </c>
      <c r="QS36" s="17">
        <v>17.669899999999998</v>
      </c>
      <c r="QT36" s="17">
        <v>17.669899999999998</v>
      </c>
      <c r="QU36" s="17">
        <v>0.83009999999999995</v>
      </c>
      <c r="QV36" s="17">
        <v>13.448</v>
      </c>
      <c r="QW36" s="17"/>
      <c r="QX36" s="17">
        <v>14.44</v>
      </c>
      <c r="QY36" s="17">
        <v>-0.99199999999999999</v>
      </c>
      <c r="QZ36" s="17">
        <v>16.048999999999999</v>
      </c>
      <c r="RA36" s="17"/>
      <c r="RB36" s="17">
        <v>17.542999999999999</v>
      </c>
      <c r="RC36" s="17">
        <v>-1.494</v>
      </c>
      <c r="RD36" s="17">
        <v>30.5</v>
      </c>
      <c r="RE36" s="17">
        <v>26.471</v>
      </c>
      <c r="RF36" s="17">
        <v>26.471</v>
      </c>
      <c r="RG36" s="17">
        <v>4.0289999999999999</v>
      </c>
      <c r="RH36" s="17">
        <v>77.7</v>
      </c>
      <c r="RI36" s="17">
        <v>81.424000000000007</v>
      </c>
      <c r="RJ36" s="17">
        <v>81.424000000000007</v>
      </c>
      <c r="RK36" s="17">
        <v>-3.7240000000000002</v>
      </c>
      <c r="RL36" s="17">
        <v>17.2</v>
      </c>
      <c r="RM36" s="17"/>
      <c r="RN36" s="17">
        <v>17.302</v>
      </c>
      <c r="RO36" s="17">
        <v>-0.10199999999999999</v>
      </c>
      <c r="RP36" s="17">
        <v>2.5</v>
      </c>
      <c r="RQ36" s="17">
        <v>1.92</v>
      </c>
      <c r="RR36" s="17">
        <v>1.92</v>
      </c>
      <c r="RS36" s="17">
        <v>0.57999999999999996</v>
      </c>
      <c r="RT36" s="17">
        <v>6.2</v>
      </c>
      <c r="RU36" s="17">
        <v>11.21081</v>
      </c>
      <c r="RV36" s="17">
        <v>16.39827</v>
      </c>
      <c r="RW36" s="17">
        <v>-10.198270000000001</v>
      </c>
      <c r="RX36" s="17">
        <v>1.8</v>
      </c>
      <c r="RY36" s="17">
        <v>1.0720000000000001</v>
      </c>
      <c r="RZ36" s="17">
        <v>1.0720000000000001</v>
      </c>
      <c r="SA36" s="17">
        <v>0.72799999999999998</v>
      </c>
      <c r="SB36" s="17">
        <v>0.3</v>
      </c>
      <c r="SC36" s="17">
        <v>0.4</v>
      </c>
      <c r="SD36" s="17">
        <v>0.4</v>
      </c>
      <c r="SE36" s="17">
        <v>-0.1</v>
      </c>
      <c r="SF36" s="17">
        <v>7.8</v>
      </c>
      <c r="SG36" s="17">
        <v>7.3</v>
      </c>
      <c r="SH36" s="17">
        <v>7.3</v>
      </c>
      <c r="SI36" s="17">
        <v>0.5</v>
      </c>
      <c r="SJ36" s="17">
        <v>2</v>
      </c>
      <c r="SK36" s="17">
        <v>2.2999999999999998</v>
      </c>
      <c r="SL36" s="17">
        <v>2.2999999999999998</v>
      </c>
      <c r="SM36" s="17">
        <v>-0.3</v>
      </c>
      <c r="SN36" s="17">
        <v>7.1</v>
      </c>
      <c r="SO36" s="17">
        <v>7</v>
      </c>
      <c r="SP36" s="17">
        <v>7</v>
      </c>
      <c r="SQ36" s="17">
        <v>0.1</v>
      </c>
      <c r="SR36" s="17">
        <v>9.4</v>
      </c>
      <c r="SS36" s="17">
        <v>10</v>
      </c>
      <c r="ST36" s="17">
        <v>10</v>
      </c>
      <c r="SU36" s="17">
        <v>-0.6</v>
      </c>
      <c r="SV36" s="17">
        <v>10</v>
      </c>
      <c r="SW36" s="17">
        <v>10</v>
      </c>
      <c r="SX36" s="17">
        <v>10</v>
      </c>
      <c r="SY36" s="17">
        <v>0</v>
      </c>
      <c r="SZ36" s="17">
        <v>18.3</v>
      </c>
      <c r="TA36" s="17">
        <v>20.678999999999998</v>
      </c>
      <c r="TB36" s="17">
        <v>20.678999999999998</v>
      </c>
      <c r="TC36" s="17">
        <v>-2.379</v>
      </c>
      <c r="TD36" s="17">
        <v>53.7</v>
      </c>
      <c r="TE36" s="17">
        <v>65.269000000000005</v>
      </c>
      <c r="TF36" s="17">
        <v>65.269000000000005</v>
      </c>
      <c r="TG36" s="17">
        <v>-11.569000000000001</v>
      </c>
      <c r="TH36" s="17">
        <v>38.799999999999997</v>
      </c>
      <c r="TI36" s="17"/>
      <c r="TJ36" s="17">
        <v>34.295000000000002</v>
      </c>
      <c r="TK36" s="17">
        <v>4.5049999999999999</v>
      </c>
      <c r="TL36" s="17">
        <v>100.1</v>
      </c>
      <c r="TM36" s="17">
        <v>95.4</v>
      </c>
      <c r="TN36" s="17">
        <v>77.061000000000007</v>
      </c>
      <c r="TO36" s="17">
        <v>23.039000000000001</v>
      </c>
      <c r="TP36" s="17">
        <v>95.3</v>
      </c>
      <c r="TQ36" s="17">
        <v>99.9</v>
      </c>
      <c r="TR36" s="17">
        <v>86.95</v>
      </c>
      <c r="TS36" s="17">
        <v>8.35</v>
      </c>
      <c r="TT36" s="17">
        <v>15.1</v>
      </c>
      <c r="TU36" s="17">
        <v>12.95937</v>
      </c>
      <c r="TV36" s="17">
        <v>12.246</v>
      </c>
      <c r="TW36" s="17">
        <v>2.8540000000000001</v>
      </c>
      <c r="TX36" s="17">
        <v>10.1</v>
      </c>
      <c r="TY36" s="17">
        <v>10.596500000000001</v>
      </c>
      <c r="TZ36" s="17">
        <v>9.6210000000000004</v>
      </c>
      <c r="UA36" s="17">
        <v>0.47899999999999998</v>
      </c>
      <c r="UB36" s="17">
        <v>10.5</v>
      </c>
      <c r="UC36" s="17">
        <v>8</v>
      </c>
      <c r="UD36" s="17">
        <v>8</v>
      </c>
      <c r="UE36" s="17">
        <v>2.5</v>
      </c>
      <c r="UF36" s="17">
        <v>4.3</v>
      </c>
      <c r="UG36" s="17">
        <v>3</v>
      </c>
      <c r="UH36" s="17">
        <v>3</v>
      </c>
      <c r="UI36" s="17">
        <v>1.3</v>
      </c>
      <c r="UJ36" s="17">
        <v>7.6</v>
      </c>
      <c r="UK36" s="17">
        <v>7.5</v>
      </c>
      <c r="UL36" s="17">
        <v>7.5</v>
      </c>
      <c r="UM36" s="17">
        <v>0.1</v>
      </c>
      <c r="UN36" s="17">
        <v>5.2</v>
      </c>
      <c r="UO36" s="17">
        <v>3.8</v>
      </c>
      <c r="UP36" s="17">
        <v>3.8</v>
      </c>
      <c r="UQ36" s="17">
        <v>1.4</v>
      </c>
      <c r="UR36" s="17">
        <v>5.4</v>
      </c>
      <c r="US36" s="17">
        <v>4.2</v>
      </c>
      <c r="UT36" s="17">
        <v>4.2</v>
      </c>
      <c r="UU36" s="17">
        <v>1.2</v>
      </c>
      <c r="UV36" s="17">
        <v>5.8</v>
      </c>
      <c r="UW36" s="17">
        <v>4.4000000000000004</v>
      </c>
      <c r="UX36" s="17">
        <v>4.4000000000000004</v>
      </c>
      <c r="UY36" s="17">
        <v>1.4</v>
      </c>
      <c r="UZ36" s="17">
        <v>13.2</v>
      </c>
      <c r="VA36" s="17">
        <v>10.446</v>
      </c>
      <c r="VB36" s="17">
        <v>10.446</v>
      </c>
      <c r="VC36" s="17">
        <v>2.754</v>
      </c>
      <c r="VD36" s="17">
        <v>223.2</v>
      </c>
      <c r="VE36" s="17"/>
      <c r="VF36" s="17">
        <v>250.4</v>
      </c>
      <c r="VG36" s="17">
        <v>-27.2</v>
      </c>
      <c r="VH36" s="17">
        <v>13.3</v>
      </c>
      <c r="VI36" s="17"/>
      <c r="VJ36" s="17">
        <v>13.298999999999999</v>
      </c>
      <c r="VK36" s="17">
        <v>1E-3</v>
      </c>
      <c r="VL36" s="17">
        <v>156.4</v>
      </c>
      <c r="VM36" s="17"/>
      <c r="VN36" s="17">
        <v>139.27500000000001</v>
      </c>
      <c r="VO36" s="17">
        <v>17.125</v>
      </c>
      <c r="VP36" s="17">
        <v>0.6</v>
      </c>
      <c r="VQ36" s="17">
        <v>0.6</v>
      </c>
      <c r="VR36" s="17">
        <v>0.6</v>
      </c>
      <c r="VS36" s="17">
        <v>0</v>
      </c>
      <c r="VT36" s="17">
        <v>131.9</v>
      </c>
      <c r="VU36" s="17">
        <v>123.6</v>
      </c>
      <c r="VV36" s="17">
        <v>121</v>
      </c>
      <c r="VW36" s="17">
        <v>10.9</v>
      </c>
      <c r="VX36" s="17">
        <v>125.1</v>
      </c>
      <c r="VY36" s="17">
        <v>148.1</v>
      </c>
      <c r="VZ36" s="17">
        <v>138</v>
      </c>
      <c r="WA36" s="17">
        <v>-12.9</v>
      </c>
      <c r="WB36" s="17">
        <v>114.4</v>
      </c>
      <c r="WC36" s="17"/>
      <c r="WD36" s="17">
        <v>102.81</v>
      </c>
      <c r="WE36" s="17">
        <v>11.59</v>
      </c>
      <c r="WF36" s="17">
        <v>2.9</v>
      </c>
      <c r="WG36" s="17">
        <v>2.9009999999999998</v>
      </c>
      <c r="WH36" s="17">
        <v>2.9009999999999998</v>
      </c>
      <c r="WI36" s="17">
        <v>-1E-3</v>
      </c>
      <c r="WJ36" s="17">
        <v>2.4</v>
      </c>
      <c r="WK36" s="17">
        <v>2.4</v>
      </c>
      <c r="WL36" s="17">
        <v>2.4</v>
      </c>
      <c r="WM36" s="17">
        <v>0</v>
      </c>
      <c r="WN36" s="17">
        <v>2.4</v>
      </c>
      <c r="WO36" s="17">
        <v>2.4</v>
      </c>
      <c r="WP36" s="17">
        <v>2.4</v>
      </c>
      <c r="WQ36" s="17">
        <v>0</v>
      </c>
      <c r="WR36" s="17">
        <v>2.2000000000000002</v>
      </c>
      <c r="WS36" s="17">
        <v>2.8</v>
      </c>
      <c r="WT36" s="17">
        <v>2.8</v>
      </c>
      <c r="WU36" s="17">
        <v>-0.6</v>
      </c>
      <c r="WV36" s="17">
        <v>15.7</v>
      </c>
      <c r="WW36" s="17"/>
      <c r="WX36" s="17">
        <v>13.464</v>
      </c>
      <c r="WY36" s="17">
        <v>2.2360000000000002</v>
      </c>
      <c r="WZ36" s="17">
        <v>6.8</v>
      </c>
      <c r="XA36" s="17">
        <v>6.8</v>
      </c>
      <c r="XB36" s="17">
        <v>6.8</v>
      </c>
      <c r="XC36" s="17">
        <v>0</v>
      </c>
      <c r="XD36" s="17">
        <v>20</v>
      </c>
      <c r="XE36" s="17">
        <v>19.223299999999998</v>
      </c>
      <c r="XF36" s="17">
        <v>19.223299999999998</v>
      </c>
      <c r="XG36" s="17">
        <v>0.77669999999999995</v>
      </c>
      <c r="XH36" s="17">
        <v>9.3000000000000007</v>
      </c>
      <c r="XI36" s="17">
        <v>10.8</v>
      </c>
      <c r="XJ36" s="17">
        <v>10.8</v>
      </c>
      <c r="XK36" s="17">
        <v>-1.5</v>
      </c>
      <c r="XL36" s="17">
        <v>28.6</v>
      </c>
      <c r="XM36" s="17">
        <v>29</v>
      </c>
      <c r="XN36" s="17">
        <v>29</v>
      </c>
      <c r="XO36" s="17">
        <v>-0.4</v>
      </c>
      <c r="XP36" s="17">
        <v>32.799999999999997</v>
      </c>
      <c r="XQ36" s="17">
        <v>29</v>
      </c>
      <c r="XR36" s="17">
        <v>29</v>
      </c>
      <c r="XS36" s="17">
        <v>3.8</v>
      </c>
      <c r="XT36" s="17"/>
      <c r="XU36" s="17"/>
      <c r="XV36" s="17"/>
      <c r="XW36" s="17">
        <v>0</v>
      </c>
      <c r="XX36" s="17">
        <v>19</v>
      </c>
      <c r="XY36" s="17">
        <v>20</v>
      </c>
      <c r="XZ36" s="17">
        <v>20</v>
      </c>
      <c r="YA36" s="17">
        <v>-1</v>
      </c>
      <c r="YB36" s="17"/>
      <c r="YC36" s="17"/>
      <c r="YD36" s="17"/>
      <c r="YE36" s="17">
        <v>0</v>
      </c>
      <c r="YF36" s="17">
        <v>11.09</v>
      </c>
      <c r="YG36" s="17">
        <v>11</v>
      </c>
      <c r="YH36" s="17">
        <v>11</v>
      </c>
      <c r="YI36" s="17">
        <v>0.09</v>
      </c>
    </row>
    <row r="37" spans="1:659" ht="24" customHeight="1" x14ac:dyDescent="0.3">
      <c r="A37" s="1"/>
      <c r="B37" s="16" t="s">
        <v>44</v>
      </c>
      <c r="C37" s="16" t="s">
        <v>764</v>
      </c>
      <c r="D37" s="17">
        <v>44.8</v>
      </c>
      <c r="E37" s="17">
        <v>36.3322</v>
      </c>
      <c r="F37" s="17">
        <v>36.686329999999998</v>
      </c>
      <c r="G37" s="17">
        <v>8.1136700000000008</v>
      </c>
      <c r="H37" s="17">
        <v>625.6</v>
      </c>
      <c r="I37" s="17">
        <v>625.00993000000005</v>
      </c>
      <c r="J37" s="17">
        <v>636.01432</v>
      </c>
      <c r="K37" s="17">
        <v>-10.41432</v>
      </c>
      <c r="L37" s="17">
        <v>215.9</v>
      </c>
      <c r="M37" s="17">
        <v>203.32684</v>
      </c>
      <c r="N37" s="17">
        <v>206.90675999999999</v>
      </c>
      <c r="O37" s="17">
        <v>8.9932400000000001</v>
      </c>
      <c r="P37" s="17"/>
      <c r="Q37" s="17"/>
      <c r="R37" s="17"/>
      <c r="S37" s="17">
        <v>0</v>
      </c>
      <c r="T37" s="17"/>
      <c r="U37" s="17"/>
      <c r="V37" s="17"/>
      <c r="W37" s="17">
        <v>0</v>
      </c>
      <c r="X37" s="17">
        <v>60.8</v>
      </c>
      <c r="Y37" s="17">
        <v>41.198950000000004</v>
      </c>
      <c r="Z37" s="17">
        <v>12.09104</v>
      </c>
      <c r="AA37" s="17">
        <v>48.708959999999998</v>
      </c>
      <c r="AB37" s="17">
        <v>126.5</v>
      </c>
      <c r="AC37" s="17">
        <v>111.7452</v>
      </c>
      <c r="AD37" s="17">
        <v>87.85</v>
      </c>
      <c r="AE37" s="17">
        <v>38.65</v>
      </c>
      <c r="AF37" s="17"/>
      <c r="AG37" s="17"/>
      <c r="AH37" s="17"/>
      <c r="AI37" s="17">
        <v>0</v>
      </c>
      <c r="AJ37" s="17"/>
      <c r="AK37" s="17"/>
      <c r="AL37" s="17"/>
      <c r="AM37" s="17">
        <v>0</v>
      </c>
      <c r="AN37" s="17">
        <v>176.7</v>
      </c>
      <c r="AO37" s="17">
        <v>151.91615999999999</v>
      </c>
      <c r="AP37" s="17">
        <v>196.22801999999999</v>
      </c>
      <c r="AQ37" s="17">
        <v>-19.528020000000001</v>
      </c>
      <c r="AR37" s="17">
        <v>176.8</v>
      </c>
      <c r="AS37" s="17">
        <v>151.91615999999999</v>
      </c>
      <c r="AT37" s="17">
        <v>196.22801999999999</v>
      </c>
      <c r="AU37" s="17">
        <v>-19.42802</v>
      </c>
      <c r="AV37" s="17">
        <v>177.7</v>
      </c>
      <c r="AW37" s="17">
        <v>151.91615999999999</v>
      </c>
      <c r="AX37" s="17">
        <v>196.22801999999999</v>
      </c>
      <c r="AY37" s="17">
        <v>-18.528020000000001</v>
      </c>
      <c r="AZ37" s="17">
        <v>267.3</v>
      </c>
      <c r="BA37" s="17">
        <v>228.55855</v>
      </c>
      <c r="BB37" s="17">
        <v>295.22593999999998</v>
      </c>
      <c r="BC37" s="17">
        <v>-27.925940000000001</v>
      </c>
      <c r="BD37" s="17">
        <v>207.3</v>
      </c>
      <c r="BE37" s="17">
        <v>207.04164</v>
      </c>
      <c r="BF37" s="17">
        <v>207.04164</v>
      </c>
      <c r="BG37" s="17">
        <v>0.25835999999999998</v>
      </c>
      <c r="BH37" s="17">
        <v>108.6</v>
      </c>
      <c r="BI37" s="17">
        <v>103.83168999999999</v>
      </c>
      <c r="BJ37" s="17">
        <v>103.8317</v>
      </c>
      <c r="BK37" s="17">
        <v>4.7683</v>
      </c>
      <c r="BL37" s="17">
        <v>76.3</v>
      </c>
      <c r="BM37" s="17">
        <v>218.21247</v>
      </c>
      <c r="BN37" s="17">
        <v>84.532229999999998</v>
      </c>
      <c r="BO37" s="17">
        <v>-8.2322299999999995</v>
      </c>
      <c r="BP37" s="17">
        <v>3.1</v>
      </c>
      <c r="BQ37" s="17">
        <v>3.4527100000000002</v>
      </c>
      <c r="BR37" s="17">
        <v>3.4527100000000002</v>
      </c>
      <c r="BS37" s="17">
        <v>-0.35271000000000002</v>
      </c>
      <c r="BT37" s="17"/>
      <c r="BU37" s="17"/>
      <c r="BV37" s="17"/>
      <c r="BW37" s="17">
        <v>0</v>
      </c>
      <c r="BX37" s="17"/>
      <c r="BY37" s="17"/>
      <c r="BZ37" s="17"/>
      <c r="CA37" s="17">
        <v>0</v>
      </c>
      <c r="CB37" s="17"/>
      <c r="CC37" s="17"/>
      <c r="CD37" s="17"/>
      <c r="CE37" s="17">
        <v>0</v>
      </c>
      <c r="CF37" s="17"/>
      <c r="CG37" s="17"/>
      <c r="CH37" s="17"/>
      <c r="CI37" s="17">
        <v>0</v>
      </c>
      <c r="CJ37" s="17">
        <v>141.80000000000001</v>
      </c>
      <c r="CK37" s="17">
        <v>129.16589999999999</v>
      </c>
      <c r="CL37" s="17">
        <v>129.16589999999999</v>
      </c>
      <c r="CM37" s="17">
        <v>12.6341</v>
      </c>
      <c r="CN37" s="17">
        <v>8.2799999999999994</v>
      </c>
      <c r="CO37" s="17">
        <v>5.1333399999999996</v>
      </c>
      <c r="CP37" s="17">
        <v>5.1333399999999996</v>
      </c>
      <c r="CQ37" s="17">
        <v>3.1466599999999998</v>
      </c>
      <c r="CR37" s="17">
        <v>6.0960000000000001</v>
      </c>
      <c r="CS37" s="17">
        <v>2.8177599999999998</v>
      </c>
      <c r="CT37" s="17">
        <v>2.8177599999999998</v>
      </c>
      <c r="CU37" s="17">
        <v>3.2782399999999998</v>
      </c>
      <c r="CV37" s="17"/>
      <c r="CW37" s="17"/>
      <c r="CX37" s="17"/>
      <c r="CY37" s="17">
        <v>0</v>
      </c>
      <c r="CZ37" s="17">
        <v>7</v>
      </c>
      <c r="DA37" s="17">
        <v>6.8787000000000003</v>
      </c>
      <c r="DB37" s="17">
        <v>6.8787000000000003</v>
      </c>
      <c r="DC37" s="17">
        <v>0.12130000000000001</v>
      </c>
      <c r="DD37" s="17">
        <v>11.9</v>
      </c>
      <c r="DE37" s="17">
        <v>14.099460000000001</v>
      </c>
      <c r="DF37" s="17">
        <v>14.291169999999999</v>
      </c>
      <c r="DG37" s="17">
        <v>-2.3911699999999998</v>
      </c>
      <c r="DH37" s="17">
        <v>72.599999999999994</v>
      </c>
      <c r="DI37" s="17">
        <v>77.218289999999996</v>
      </c>
      <c r="DJ37" s="17">
        <v>59.968609999999998</v>
      </c>
      <c r="DK37" s="17">
        <v>12.63139</v>
      </c>
      <c r="DL37" s="17"/>
      <c r="DM37" s="17"/>
      <c r="DN37" s="17"/>
      <c r="DO37" s="17">
        <v>0</v>
      </c>
      <c r="DP37" s="17"/>
      <c r="DQ37" s="17"/>
      <c r="DR37" s="17"/>
      <c r="DS37" s="17">
        <v>0</v>
      </c>
      <c r="DT37" s="17"/>
      <c r="DU37" s="17"/>
      <c r="DV37" s="17"/>
      <c r="DW37" s="17">
        <v>0</v>
      </c>
      <c r="DX37" s="17"/>
      <c r="DY37" s="17"/>
      <c r="DZ37" s="17"/>
      <c r="EA37" s="17">
        <v>0</v>
      </c>
      <c r="EB37" s="17">
        <v>55.6</v>
      </c>
      <c r="EC37" s="17">
        <v>56.178640000000001</v>
      </c>
      <c r="ED37" s="17">
        <v>56.178640000000001</v>
      </c>
      <c r="EE37" s="17">
        <v>-0.57864000000000004</v>
      </c>
      <c r="EF37" s="17">
        <v>109.3</v>
      </c>
      <c r="EG37" s="17">
        <v>110.26321</v>
      </c>
      <c r="EH37" s="17">
        <v>105.89058</v>
      </c>
      <c r="EI37" s="17">
        <v>3.4094199999999999</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39.200000000000003</v>
      </c>
      <c r="FE37" s="17">
        <v>59.887120000000003</v>
      </c>
      <c r="FF37" s="17">
        <v>59.887120000000003</v>
      </c>
      <c r="FG37" s="17">
        <v>-20.68712</v>
      </c>
      <c r="FH37" s="17">
        <v>0</v>
      </c>
      <c r="FI37" s="17"/>
      <c r="FJ37" s="17"/>
      <c r="FK37" s="17">
        <v>0</v>
      </c>
      <c r="FL37" s="17">
        <v>0</v>
      </c>
      <c r="FM37" s="17"/>
      <c r="FN37" s="17">
        <v>14.56256</v>
      </c>
      <c r="FO37" s="17">
        <v>-14.56256</v>
      </c>
      <c r="FP37" s="17">
        <v>18.2</v>
      </c>
      <c r="FQ37" s="17">
        <v>17.562139999999999</v>
      </c>
      <c r="FR37" s="17">
        <v>17.562139999999999</v>
      </c>
      <c r="FS37" s="17">
        <v>0.63785999999999998</v>
      </c>
      <c r="FT37" s="17">
        <v>12.2</v>
      </c>
      <c r="FU37" s="17">
        <v>9.1999999999999993</v>
      </c>
      <c r="FV37" s="17">
        <v>9.1999999999999993</v>
      </c>
      <c r="FW37" s="17">
        <v>3</v>
      </c>
      <c r="FX37" s="17">
        <v>76.5</v>
      </c>
      <c r="FY37" s="17">
        <v>70.581100000000006</v>
      </c>
      <c r="FZ37" s="17">
        <v>70.581100000000006</v>
      </c>
      <c r="GA37" s="17">
        <v>5.9188999999999998</v>
      </c>
      <c r="GB37" s="17">
        <v>149.83963</v>
      </c>
      <c r="GC37" s="17">
        <v>146.6865</v>
      </c>
      <c r="GD37" s="17">
        <v>146.6865</v>
      </c>
      <c r="GE37" s="17">
        <v>3.15313</v>
      </c>
      <c r="GF37" s="17">
        <v>150.43509</v>
      </c>
      <c r="GG37" s="17">
        <v>146.6865</v>
      </c>
      <c r="GH37" s="17">
        <v>146.6865</v>
      </c>
      <c r="GI37" s="17">
        <v>3.7485900000000001</v>
      </c>
      <c r="GJ37" s="17">
        <v>167.24254999999999</v>
      </c>
      <c r="GK37" s="17">
        <v>147.12700000000001</v>
      </c>
      <c r="GL37" s="17">
        <v>147.12700000000001</v>
      </c>
      <c r="GM37" s="17">
        <v>20.115549999999999</v>
      </c>
      <c r="GN37" s="17">
        <v>99.8</v>
      </c>
      <c r="GO37" s="17">
        <v>93.468059999999994</v>
      </c>
      <c r="GP37" s="17">
        <v>91.960369999999998</v>
      </c>
      <c r="GQ37" s="17">
        <v>7.8396299999999997</v>
      </c>
      <c r="GR37" s="17">
        <v>7.6</v>
      </c>
      <c r="GS37" s="17">
        <v>7.9823300000000001</v>
      </c>
      <c r="GT37" s="17">
        <v>7.9823300000000001</v>
      </c>
      <c r="GU37" s="17">
        <v>-0.38233</v>
      </c>
      <c r="GV37" s="17">
        <v>8.9</v>
      </c>
      <c r="GW37" s="17">
        <v>8.3742199999999993</v>
      </c>
      <c r="GX37" s="17">
        <v>8.3742199999999993</v>
      </c>
      <c r="GY37" s="17">
        <v>0.52578000000000003</v>
      </c>
      <c r="GZ37" s="17">
        <v>0</v>
      </c>
      <c r="HA37" s="17"/>
      <c r="HB37" s="17">
        <v>4.12371</v>
      </c>
      <c r="HC37" s="17">
        <v>-4.12371</v>
      </c>
      <c r="HD37" s="17">
        <v>21.8</v>
      </c>
      <c r="HE37" s="17">
        <v>21.751460000000002</v>
      </c>
      <c r="HF37" s="17">
        <v>21.751460000000002</v>
      </c>
      <c r="HG37" s="17">
        <v>4.854E-2</v>
      </c>
      <c r="HH37" s="17">
        <v>2</v>
      </c>
      <c r="HI37" s="17">
        <v>1.97359</v>
      </c>
      <c r="HJ37" s="17">
        <v>1.97359</v>
      </c>
      <c r="HK37" s="17">
        <v>2.6409999999999999E-2</v>
      </c>
      <c r="HL37" s="17">
        <v>12.2</v>
      </c>
      <c r="HM37" s="17"/>
      <c r="HN37" s="17">
        <v>26.245920000000002</v>
      </c>
      <c r="HO37" s="17">
        <v>-14.045920000000001</v>
      </c>
      <c r="HP37" s="17">
        <v>92.4</v>
      </c>
      <c r="HQ37" s="17">
        <v>92.735410000000002</v>
      </c>
      <c r="HR37" s="17">
        <v>50</v>
      </c>
      <c r="HS37" s="17">
        <v>42.4</v>
      </c>
      <c r="HT37" s="17"/>
      <c r="HU37" s="17"/>
      <c r="HV37" s="17"/>
      <c r="HW37" s="17">
        <v>0</v>
      </c>
      <c r="HX37" s="17"/>
      <c r="HY37" s="17"/>
      <c r="HZ37" s="17"/>
      <c r="IA37" s="17">
        <v>0</v>
      </c>
      <c r="IB37" s="17">
        <v>25.2</v>
      </c>
      <c r="IC37" s="17">
        <v>45.836660000000002</v>
      </c>
      <c r="ID37" s="17">
        <v>85.482579999999999</v>
      </c>
      <c r="IE37" s="17">
        <v>-60.282580000000003</v>
      </c>
      <c r="IF37" s="17">
        <v>0</v>
      </c>
      <c r="IG37" s="17"/>
      <c r="IH37" s="17"/>
      <c r="II37" s="17">
        <v>0</v>
      </c>
      <c r="IJ37" s="17"/>
      <c r="IK37" s="17"/>
      <c r="IL37" s="17"/>
      <c r="IM37" s="17">
        <v>0</v>
      </c>
      <c r="IN37" s="17">
        <v>46.6</v>
      </c>
      <c r="IO37" s="17">
        <v>45.221359999999997</v>
      </c>
      <c r="IP37" s="17">
        <v>45.221359999999997</v>
      </c>
      <c r="IQ37" s="17">
        <v>1.3786400000000001</v>
      </c>
      <c r="IR37" s="17"/>
      <c r="IS37" s="17"/>
      <c r="IT37" s="17"/>
      <c r="IU37" s="17">
        <v>0</v>
      </c>
      <c r="IV37" s="17"/>
      <c r="IW37" s="17"/>
      <c r="IX37" s="17"/>
      <c r="IY37" s="17">
        <v>0</v>
      </c>
      <c r="IZ37" s="17"/>
      <c r="JA37" s="17"/>
      <c r="JB37" s="17"/>
      <c r="JC37" s="17">
        <v>0</v>
      </c>
      <c r="JD37" s="17">
        <v>91.3</v>
      </c>
      <c r="JE37" s="17">
        <v>94.309200000000004</v>
      </c>
      <c r="JF37" s="17">
        <v>92.474739999999997</v>
      </c>
      <c r="JG37" s="17">
        <v>-1.1747399999999999</v>
      </c>
      <c r="JH37" s="17">
        <v>174.4</v>
      </c>
      <c r="JI37" s="17">
        <v>185.03034</v>
      </c>
      <c r="JJ37" s="17">
        <v>185.03034</v>
      </c>
      <c r="JK37" s="17">
        <v>-10.63034</v>
      </c>
      <c r="JL37" s="17">
        <v>172.4</v>
      </c>
      <c r="JM37" s="17">
        <v>185.03034</v>
      </c>
      <c r="JN37" s="17">
        <v>185.03034</v>
      </c>
      <c r="JO37" s="17">
        <v>-12.63034</v>
      </c>
      <c r="JP37" s="17">
        <v>204.9</v>
      </c>
      <c r="JQ37" s="17">
        <v>185.03034</v>
      </c>
      <c r="JR37" s="17">
        <v>185.03034</v>
      </c>
      <c r="JS37" s="17">
        <v>19.86966</v>
      </c>
      <c r="JT37" s="17">
        <v>267.2</v>
      </c>
      <c r="JU37" s="17">
        <v>278.37898000000001</v>
      </c>
      <c r="JV37" s="17">
        <v>278.37898000000001</v>
      </c>
      <c r="JW37" s="17">
        <v>-11.178979999999999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v>
      </c>
      <c r="LE37" s="17">
        <v>0.63188999999999995</v>
      </c>
      <c r="LF37" s="17">
        <v>0.63188999999999995</v>
      </c>
      <c r="LG37" s="17">
        <v>-0.63188999999999995</v>
      </c>
      <c r="LH37" s="17">
        <v>64.5</v>
      </c>
      <c r="LI37" s="17">
        <v>67.877669999999995</v>
      </c>
      <c r="LJ37" s="17">
        <v>134.83107000000001</v>
      </c>
      <c r="LK37" s="17">
        <v>-70.331069999999997</v>
      </c>
      <c r="LL37" s="17">
        <v>85.8</v>
      </c>
      <c r="LM37" s="17">
        <v>76.089979999999997</v>
      </c>
      <c r="LN37" s="17">
        <v>86.504000000000005</v>
      </c>
      <c r="LO37" s="17">
        <v>-0.70399999999999996</v>
      </c>
      <c r="LP37" s="17">
        <v>57.3</v>
      </c>
      <c r="LQ37" s="17">
        <v>67.133979999999994</v>
      </c>
      <c r="LR37" s="17">
        <v>67.133979999999994</v>
      </c>
      <c r="LS37" s="17">
        <v>-9.8339800000000004</v>
      </c>
      <c r="LT37" s="17">
        <v>63</v>
      </c>
      <c r="LU37" s="17">
        <v>65.984009999999998</v>
      </c>
      <c r="LV37" s="17">
        <v>70.028000000000006</v>
      </c>
      <c r="LW37" s="17">
        <v>-7.0279999999999996</v>
      </c>
      <c r="LX37" s="17">
        <v>29.7</v>
      </c>
      <c r="LY37" s="17">
        <v>27.30705</v>
      </c>
      <c r="LZ37" s="17">
        <v>29.951460000000001</v>
      </c>
      <c r="MA37" s="17">
        <v>-0.25146000000000002</v>
      </c>
      <c r="MB37" s="17"/>
      <c r="MC37" s="17"/>
      <c r="MD37" s="17"/>
      <c r="ME37" s="17">
        <v>0</v>
      </c>
      <c r="MF37" s="17"/>
      <c r="MG37" s="17"/>
      <c r="MH37" s="17"/>
      <c r="MI37" s="17">
        <v>0</v>
      </c>
      <c r="MJ37" s="17"/>
      <c r="MK37" s="17"/>
      <c r="ML37" s="17"/>
      <c r="MM37" s="17">
        <v>0</v>
      </c>
      <c r="MN37" s="17">
        <v>144.19999999999999</v>
      </c>
      <c r="MO37" s="17">
        <v>151.08876000000001</v>
      </c>
      <c r="MP37" s="17">
        <v>151.08876000000001</v>
      </c>
      <c r="MQ37" s="17">
        <v>-6.8887600000000004</v>
      </c>
      <c r="MR37" s="17">
        <v>145.6</v>
      </c>
      <c r="MS37" s="17">
        <v>151.08876000000001</v>
      </c>
      <c r="MT37" s="17">
        <v>151.08876000000001</v>
      </c>
      <c r="MU37" s="17">
        <v>-5.4887600000000001</v>
      </c>
      <c r="MV37" s="17">
        <v>148.4</v>
      </c>
      <c r="MW37" s="17">
        <v>151.54248000000001</v>
      </c>
      <c r="MX37" s="17">
        <v>151.54248000000001</v>
      </c>
      <c r="MY37" s="17">
        <v>-3.1424799999999999</v>
      </c>
      <c r="MZ37" s="17">
        <v>0</v>
      </c>
      <c r="NA37" s="17"/>
      <c r="NB37" s="17"/>
      <c r="NC37" s="17">
        <v>0</v>
      </c>
      <c r="ND37" s="17"/>
      <c r="NE37" s="17"/>
      <c r="NF37" s="17"/>
      <c r="NG37" s="17">
        <v>0</v>
      </c>
      <c r="NH37" s="17"/>
      <c r="NI37" s="17"/>
      <c r="NJ37" s="17"/>
      <c r="NK37" s="17">
        <v>0</v>
      </c>
      <c r="NL37" s="17"/>
      <c r="NM37" s="17"/>
      <c r="NN37" s="17"/>
      <c r="NO37" s="17">
        <v>0</v>
      </c>
      <c r="NP37" s="17"/>
      <c r="NQ37" s="17"/>
      <c r="NR37" s="17"/>
      <c r="NS37" s="17">
        <v>0</v>
      </c>
      <c r="NT37" s="17">
        <v>214.4</v>
      </c>
      <c r="NU37" s="17">
        <v>206.29038</v>
      </c>
      <c r="NV37" s="17">
        <v>206.29038</v>
      </c>
      <c r="NW37" s="17">
        <v>8.1096199999999996</v>
      </c>
      <c r="NX37" s="17">
        <v>102.7</v>
      </c>
      <c r="NY37" s="17">
        <v>103.45493</v>
      </c>
      <c r="NZ37" s="17">
        <v>103.45493</v>
      </c>
      <c r="OA37" s="17">
        <v>-0.75492999999999999</v>
      </c>
      <c r="OB37" s="17">
        <v>0.8</v>
      </c>
      <c r="OC37" s="17"/>
      <c r="OD37" s="17">
        <v>0.999</v>
      </c>
      <c r="OE37" s="17">
        <v>-0.19900000000000001</v>
      </c>
      <c r="OF37" s="17">
        <v>107.4</v>
      </c>
      <c r="OG37" s="17">
        <v>106.8</v>
      </c>
      <c r="OH37" s="17">
        <v>118.64</v>
      </c>
      <c r="OI37" s="17">
        <v>-11.24</v>
      </c>
      <c r="OJ37" s="17">
        <v>77.099999999999994</v>
      </c>
      <c r="OK37" s="17"/>
      <c r="OL37" s="17">
        <v>77.456999999999994</v>
      </c>
      <c r="OM37" s="17">
        <v>-0.35699999999999998</v>
      </c>
      <c r="ON37" s="17">
        <v>14.8</v>
      </c>
      <c r="OO37" s="17">
        <v>10.816000000000001</v>
      </c>
      <c r="OP37" s="17">
        <v>10.816000000000001</v>
      </c>
      <c r="OQ37" s="17">
        <v>3.984</v>
      </c>
      <c r="OR37" s="17">
        <v>0.3</v>
      </c>
      <c r="OS37" s="17"/>
      <c r="OT37" s="17">
        <v>0.2</v>
      </c>
      <c r="OU37" s="17">
        <v>0.1</v>
      </c>
      <c r="OV37" s="17"/>
      <c r="OW37" s="17"/>
      <c r="OX37" s="17"/>
      <c r="OY37" s="17">
        <v>0</v>
      </c>
      <c r="OZ37" s="17"/>
      <c r="PA37" s="17"/>
      <c r="PB37" s="17"/>
      <c r="PC37" s="17">
        <v>0</v>
      </c>
      <c r="PD37" s="17">
        <v>9.9</v>
      </c>
      <c r="PE37" s="17">
        <v>9</v>
      </c>
      <c r="PF37" s="17">
        <v>9</v>
      </c>
      <c r="PG37" s="17">
        <v>0.9</v>
      </c>
      <c r="PH37" s="17">
        <v>4.9000000000000004</v>
      </c>
      <c r="PI37" s="17">
        <v>3.3538299999999999</v>
      </c>
      <c r="PJ37" s="17">
        <v>1.46</v>
      </c>
      <c r="PK37" s="17">
        <v>3.44</v>
      </c>
      <c r="PL37" s="17">
        <v>208.4</v>
      </c>
      <c r="PM37" s="17"/>
      <c r="PN37" s="17">
        <v>199</v>
      </c>
      <c r="PO37" s="17">
        <v>9.4</v>
      </c>
      <c r="PP37" s="17">
        <v>0.5</v>
      </c>
      <c r="PQ37" s="17">
        <v>1</v>
      </c>
      <c r="PR37" s="17">
        <v>1</v>
      </c>
      <c r="PS37" s="17">
        <v>-0.5</v>
      </c>
      <c r="PT37" s="17">
        <v>1.5</v>
      </c>
      <c r="PU37" s="17">
        <v>1.7</v>
      </c>
      <c r="PV37" s="17">
        <v>1.7</v>
      </c>
      <c r="PW37" s="17">
        <v>-0.2</v>
      </c>
      <c r="PX37" s="17">
        <v>4.8</v>
      </c>
      <c r="PY37" s="17">
        <v>4.5999999999999996</v>
      </c>
      <c r="PZ37" s="17">
        <v>4.5999999999999996</v>
      </c>
      <c r="QA37" s="17">
        <v>0.2</v>
      </c>
      <c r="QB37" s="17">
        <v>20.7</v>
      </c>
      <c r="QC37" s="17">
        <v>19.417480000000001</v>
      </c>
      <c r="QD37" s="17">
        <v>19.417480000000001</v>
      </c>
      <c r="QE37" s="17">
        <v>1.2825200000000001</v>
      </c>
      <c r="QF37" s="17">
        <v>5.4</v>
      </c>
      <c r="QG37" s="17">
        <v>3.8</v>
      </c>
      <c r="QH37" s="17">
        <v>3.8</v>
      </c>
      <c r="QI37" s="17">
        <v>1.6</v>
      </c>
      <c r="QJ37" s="17">
        <v>4</v>
      </c>
      <c r="QK37" s="17">
        <v>3.1</v>
      </c>
      <c r="QL37" s="17">
        <v>3.1</v>
      </c>
      <c r="QM37" s="17">
        <v>0.9</v>
      </c>
      <c r="QN37" s="17">
        <v>3.5</v>
      </c>
      <c r="QO37" s="17">
        <v>3.5</v>
      </c>
      <c r="QP37" s="17">
        <v>3.5</v>
      </c>
      <c r="QQ37" s="17">
        <v>0</v>
      </c>
      <c r="QR37" s="17">
        <v>18.5</v>
      </c>
      <c r="QS37" s="17">
        <v>17.669899999999998</v>
      </c>
      <c r="QT37" s="17">
        <v>17.669899999999998</v>
      </c>
      <c r="QU37" s="17">
        <v>0.83009999999999995</v>
      </c>
      <c r="QV37" s="17">
        <v>12.922000000000001</v>
      </c>
      <c r="QW37" s="17"/>
      <c r="QX37" s="17">
        <v>13.749000000000001</v>
      </c>
      <c r="QY37" s="17">
        <v>-0.82699999999999996</v>
      </c>
      <c r="QZ37" s="17">
        <v>15.531000000000001</v>
      </c>
      <c r="RA37" s="17"/>
      <c r="RB37" s="17">
        <v>17.242999999999999</v>
      </c>
      <c r="RC37" s="17">
        <v>-1.712</v>
      </c>
      <c r="RD37" s="17">
        <v>31.7</v>
      </c>
      <c r="RE37" s="17">
        <v>26.56</v>
      </c>
      <c r="RF37" s="17">
        <v>26.56</v>
      </c>
      <c r="RG37" s="17">
        <v>5.14</v>
      </c>
      <c r="RH37" s="17">
        <v>78.3</v>
      </c>
      <c r="RI37" s="17">
        <v>81.56</v>
      </c>
      <c r="RJ37" s="17">
        <v>81.56</v>
      </c>
      <c r="RK37" s="17">
        <v>-3.26</v>
      </c>
      <c r="RL37" s="17">
        <v>16.8</v>
      </c>
      <c r="RM37" s="17"/>
      <c r="RN37" s="17">
        <v>16.262</v>
      </c>
      <c r="RO37" s="17">
        <v>0.53800000000000003</v>
      </c>
      <c r="RP37" s="17">
        <v>2.5</v>
      </c>
      <c r="RQ37" s="17">
        <v>1.92</v>
      </c>
      <c r="RR37" s="17">
        <v>1.92</v>
      </c>
      <c r="RS37" s="17">
        <v>0.57999999999999996</v>
      </c>
      <c r="RT37" s="17">
        <v>6.3</v>
      </c>
      <c r="RU37" s="17">
        <v>10.60238</v>
      </c>
      <c r="RV37" s="17">
        <v>19.772790000000001</v>
      </c>
      <c r="RW37" s="17">
        <v>-13.47279</v>
      </c>
      <c r="RX37" s="17">
        <v>1.9</v>
      </c>
      <c r="RY37" s="17">
        <v>1.0720000000000001</v>
      </c>
      <c r="RZ37" s="17">
        <v>1.0720000000000001</v>
      </c>
      <c r="SA37" s="17">
        <v>0.82799999999999996</v>
      </c>
      <c r="SB37" s="17">
        <v>0.3</v>
      </c>
      <c r="SC37" s="17">
        <v>0.4</v>
      </c>
      <c r="SD37" s="17">
        <v>0.4</v>
      </c>
      <c r="SE37" s="17">
        <v>-0.1</v>
      </c>
      <c r="SF37" s="17">
        <v>7.8</v>
      </c>
      <c r="SG37" s="17">
        <v>7.3</v>
      </c>
      <c r="SH37" s="17">
        <v>7.3</v>
      </c>
      <c r="SI37" s="17">
        <v>0.5</v>
      </c>
      <c r="SJ37" s="17">
        <v>2.1</v>
      </c>
      <c r="SK37" s="17">
        <v>2.2999999999999998</v>
      </c>
      <c r="SL37" s="17">
        <v>2.2999999999999998</v>
      </c>
      <c r="SM37" s="17">
        <v>-0.2</v>
      </c>
      <c r="SN37" s="17">
        <v>7.2</v>
      </c>
      <c r="SO37" s="17">
        <v>7</v>
      </c>
      <c r="SP37" s="17">
        <v>7</v>
      </c>
      <c r="SQ37" s="17">
        <v>0.2</v>
      </c>
      <c r="SR37" s="17">
        <v>9.8000000000000007</v>
      </c>
      <c r="SS37" s="17">
        <v>10</v>
      </c>
      <c r="ST37" s="17">
        <v>10</v>
      </c>
      <c r="SU37" s="17">
        <v>-0.2</v>
      </c>
      <c r="SV37" s="17">
        <v>10</v>
      </c>
      <c r="SW37" s="17">
        <v>10</v>
      </c>
      <c r="SX37" s="17">
        <v>10</v>
      </c>
      <c r="SY37" s="17">
        <v>0</v>
      </c>
      <c r="SZ37" s="17">
        <v>19.8</v>
      </c>
      <c r="TA37" s="17">
        <v>20.687999999999999</v>
      </c>
      <c r="TB37" s="17">
        <v>20.687999999999999</v>
      </c>
      <c r="TC37" s="17">
        <v>-0.88800000000000001</v>
      </c>
      <c r="TD37" s="17">
        <v>47.9</v>
      </c>
      <c r="TE37" s="17">
        <v>66.004999999999995</v>
      </c>
      <c r="TF37" s="17">
        <v>66.004999999999995</v>
      </c>
      <c r="TG37" s="17">
        <v>-18.105</v>
      </c>
      <c r="TH37" s="17">
        <v>26.7</v>
      </c>
      <c r="TI37" s="17"/>
      <c r="TJ37" s="17">
        <v>33.457999999999998</v>
      </c>
      <c r="TK37" s="17">
        <v>-6.758</v>
      </c>
      <c r="TL37" s="17">
        <v>93.1</v>
      </c>
      <c r="TM37" s="17">
        <v>93.1</v>
      </c>
      <c r="TN37" s="17">
        <v>77.275999999999996</v>
      </c>
      <c r="TO37" s="17">
        <v>15.824</v>
      </c>
      <c r="TP37" s="17">
        <v>92.6</v>
      </c>
      <c r="TQ37" s="17">
        <v>99</v>
      </c>
      <c r="TR37" s="17">
        <v>88.266000000000005</v>
      </c>
      <c r="TS37" s="17">
        <v>4.3339999999999996</v>
      </c>
      <c r="TT37" s="17">
        <v>15.1</v>
      </c>
      <c r="TU37" s="17">
        <v>12.84919</v>
      </c>
      <c r="TV37" s="17">
        <v>12.186999999999999</v>
      </c>
      <c r="TW37" s="17">
        <v>2.9129999999999998</v>
      </c>
      <c r="TX37" s="17">
        <v>15.3</v>
      </c>
      <c r="TY37" s="17">
        <v>10.741680000000001</v>
      </c>
      <c r="TZ37" s="17">
        <v>9.9090000000000007</v>
      </c>
      <c r="UA37" s="17">
        <v>5.391</v>
      </c>
      <c r="UB37" s="17">
        <v>10.5</v>
      </c>
      <c r="UC37" s="17">
        <v>8</v>
      </c>
      <c r="UD37" s="17">
        <v>8</v>
      </c>
      <c r="UE37" s="17">
        <v>2.5</v>
      </c>
      <c r="UF37" s="17">
        <v>4.3</v>
      </c>
      <c r="UG37" s="17">
        <v>3</v>
      </c>
      <c r="UH37" s="17">
        <v>3</v>
      </c>
      <c r="UI37" s="17">
        <v>1.3</v>
      </c>
      <c r="UJ37" s="17">
        <v>7.5</v>
      </c>
      <c r="UK37" s="17">
        <v>7.5</v>
      </c>
      <c r="UL37" s="17">
        <v>7.5</v>
      </c>
      <c r="UM37" s="17">
        <v>0</v>
      </c>
      <c r="UN37" s="17">
        <v>5.2</v>
      </c>
      <c r="UO37" s="17">
        <v>3.8</v>
      </c>
      <c r="UP37" s="17">
        <v>3.8</v>
      </c>
      <c r="UQ37" s="17">
        <v>1.4</v>
      </c>
      <c r="UR37" s="17">
        <v>5.4</v>
      </c>
      <c r="US37" s="17">
        <v>4.2</v>
      </c>
      <c r="UT37" s="17">
        <v>4.2</v>
      </c>
      <c r="UU37" s="17">
        <v>1.2</v>
      </c>
      <c r="UV37" s="17">
        <v>5.8</v>
      </c>
      <c r="UW37" s="17">
        <v>4.4000000000000004</v>
      </c>
      <c r="UX37" s="17">
        <v>4.4000000000000004</v>
      </c>
      <c r="UY37" s="17">
        <v>1.4</v>
      </c>
      <c r="UZ37" s="17">
        <v>14.2</v>
      </c>
      <c r="VA37" s="17">
        <v>9.0150000000000006</v>
      </c>
      <c r="VB37" s="17">
        <v>9.0150000000000006</v>
      </c>
      <c r="VC37" s="17">
        <v>5.1849999999999996</v>
      </c>
      <c r="VD37" s="17">
        <v>237.3</v>
      </c>
      <c r="VE37" s="17"/>
      <c r="VF37" s="17">
        <v>250.4</v>
      </c>
      <c r="VG37" s="17">
        <v>-13.1</v>
      </c>
      <c r="VH37" s="17">
        <v>10.5</v>
      </c>
      <c r="VI37" s="17"/>
      <c r="VJ37" s="17">
        <v>12.634</v>
      </c>
      <c r="VK37" s="17">
        <v>-2.1339999999999999</v>
      </c>
      <c r="VL37" s="17">
        <v>128.30000000000001</v>
      </c>
      <c r="VM37" s="17"/>
      <c r="VN37" s="17">
        <v>135.16399999999999</v>
      </c>
      <c r="VO37" s="17">
        <v>-6.8639999999999999</v>
      </c>
      <c r="VP37" s="17">
        <v>0.6</v>
      </c>
      <c r="VQ37" s="17">
        <v>0.6</v>
      </c>
      <c r="VR37" s="17">
        <v>0.6</v>
      </c>
      <c r="VS37" s="17">
        <v>0</v>
      </c>
      <c r="VT37" s="17">
        <v>133.19999999999999</v>
      </c>
      <c r="VU37" s="17">
        <v>124</v>
      </c>
      <c r="VV37" s="17">
        <v>125</v>
      </c>
      <c r="VW37" s="17">
        <v>8.1999999999999993</v>
      </c>
      <c r="VX37" s="17">
        <v>132.5</v>
      </c>
      <c r="VY37" s="17">
        <v>147.5</v>
      </c>
      <c r="VZ37" s="17">
        <v>142</v>
      </c>
      <c r="WA37" s="17">
        <v>-9.5</v>
      </c>
      <c r="WB37" s="17">
        <v>95.7</v>
      </c>
      <c r="WC37" s="17"/>
      <c r="WD37" s="17">
        <v>99.55</v>
      </c>
      <c r="WE37" s="17">
        <v>-3.85</v>
      </c>
      <c r="WF37" s="17">
        <v>2.9</v>
      </c>
      <c r="WG37" s="17">
        <v>2.9009999999999998</v>
      </c>
      <c r="WH37" s="17">
        <v>2.9009999999999998</v>
      </c>
      <c r="WI37" s="17">
        <v>-1E-3</v>
      </c>
      <c r="WJ37" s="17">
        <v>2.4</v>
      </c>
      <c r="WK37" s="17">
        <v>2.4</v>
      </c>
      <c r="WL37" s="17">
        <v>2.4</v>
      </c>
      <c r="WM37" s="17">
        <v>0</v>
      </c>
      <c r="WN37" s="17">
        <v>2.4</v>
      </c>
      <c r="WO37" s="17">
        <v>2.4</v>
      </c>
      <c r="WP37" s="17">
        <v>2.4</v>
      </c>
      <c r="WQ37" s="17">
        <v>0</v>
      </c>
      <c r="WR37" s="17">
        <v>2.2000000000000002</v>
      </c>
      <c r="WS37" s="17">
        <v>2.8</v>
      </c>
      <c r="WT37" s="17">
        <v>2.8</v>
      </c>
      <c r="WU37" s="17">
        <v>-0.6</v>
      </c>
      <c r="WV37" s="17">
        <v>12.3</v>
      </c>
      <c r="WW37" s="17"/>
      <c r="WX37" s="17">
        <v>11.791</v>
      </c>
      <c r="WY37" s="17">
        <v>0.50900000000000001</v>
      </c>
      <c r="WZ37" s="17">
        <v>6.8</v>
      </c>
      <c r="XA37" s="17">
        <v>6.8</v>
      </c>
      <c r="XB37" s="17">
        <v>6.8</v>
      </c>
      <c r="XC37" s="17">
        <v>0</v>
      </c>
      <c r="XD37" s="17">
        <v>20</v>
      </c>
      <c r="XE37" s="17">
        <v>19.223299999999998</v>
      </c>
      <c r="XF37" s="17">
        <v>19.223299999999998</v>
      </c>
      <c r="XG37" s="17">
        <v>0.77669999999999995</v>
      </c>
      <c r="XH37" s="17">
        <v>9.4</v>
      </c>
      <c r="XI37" s="17">
        <v>10.8</v>
      </c>
      <c r="XJ37" s="17">
        <v>10.8</v>
      </c>
      <c r="XK37" s="17">
        <v>-1.4</v>
      </c>
      <c r="XL37" s="17">
        <v>28.4</v>
      </c>
      <c r="XM37" s="17">
        <v>29</v>
      </c>
      <c r="XN37" s="17">
        <v>29</v>
      </c>
      <c r="XO37" s="17">
        <v>-0.6</v>
      </c>
      <c r="XP37" s="17">
        <v>32.700000000000003</v>
      </c>
      <c r="XQ37" s="17">
        <v>29</v>
      </c>
      <c r="XR37" s="17">
        <v>29</v>
      </c>
      <c r="XS37" s="17">
        <v>3.7</v>
      </c>
      <c r="XT37" s="17"/>
      <c r="XU37" s="17"/>
      <c r="XV37" s="17"/>
      <c r="XW37" s="17">
        <v>0</v>
      </c>
      <c r="XX37" s="17">
        <v>19</v>
      </c>
      <c r="XY37" s="17">
        <v>20</v>
      </c>
      <c r="XZ37" s="17">
        <v>20</v>
      </c>
      <c r="YA37" s="17">
        <v>-1</v>
      </c>
      <c r="YB37" s="17"/>
      <c r="YC37" s="17"/>
      <c r="YD37" s="17"/>
      <c r="YE37" s="17">
        <v>0</v>
      </c>
      <c r="YF37" s="17">
        <v>11.05</v>
      </c>
      <c r="YG37" s="17">
        <v>11</v>
      </c>
      <c r="YH37" s="17">
        <v>11</v>
      </c>
      <c r="YI37" s="17">
        <v>0.05</v>
      </c>
    </row>
    <row r="38" spans="1:659" ht="24" customHeight="1" x14ac:dyDescent="0.3">
      <c r="A38" s="1"/>
      <c r="B38" s="16" t="s">
        <v>44</v>
      </c>
      <c r="C38" s="16" t="s">
        <v>765</v>
      </c>
      <c r="D38" s="17">
        <v>80.900000000000006</v>
      </c>
      <c r="E38" s="17">
        <v>43.284109999999998</v>
      </c>
      <c r="F38" s="17">
        <v>49.668939999999999</v>
      </c>
      <c r="G38" s="17">
        <v>31.231059999999999</v>
      </c>
      <c r="H38" s="17">
        <v>627.6</v>
      </c>
      <c r="I38" s="17">
        <v>625.00993000000005</v>
      </c>
      <c r="J38" s="17">
        <v>636.01432</v>
      </c>
      <c r="K38" s="17">
        <v>-8.41432</v>
      </c>
      <c r="L38" s="17">
        <v>210</v>
      </c>
      <c r="M38" s="17">
        <v>203.32684</v>
      </c>
      <c r="N38" s="17">
        <v>206.90675999999999</v>
      </c>
      <c r="O38" s="17">
        <v>3.0932400000000002</v>
      </c>
      <c r="P38" s="17"/>
      <c r="Q38" s="17"/>
      <c r="R38" s="17"/>
      <c r="S38" s="17">
        <v>0</v>
      </c>
      <c r="T38" s="17"/>
      <c r="U38" s="17"/>
      <c r="V38" s="17"/>
      <c r="W38" s="17">
        <v>0</v>
      </c>
      <c r="X38" s="17">
        <v>60.6</v>
      </c>
      <c r="Y38" s="17">
        <v>30.672799999999999</v>
      </c>
      <c r="Z38" s="17">
        <v>12.09104</v>
      </c>
      <c r="AA38" s="17">
        <v>48.508960000000002</v>
      </c>
      <c r="AB38" s="17">
        <v>134.30000000000001</v>
      </c>
      <c r="AC38" s="17">
        <v>111.7452</v>
      </c>
      <c r="AD38" s="17">
        <v>87.85</v>
      </c>
      <c r="AE38" s="17">
        <v>46.45</v>
      </c>
      <c r="AF38" s="17"/>
      <c r="AG38" s="17"/>
      <c r="AH38" s="17"/>
      <c r="AI38" s="17">
        <v>0</v>
      </c>
      <c r="AJ38" s="17"/>
      <c r="AK38" s="17"/>
      <c r="AL38" s="17"/>
      <c r="AM38" s="17">
        <v>0</v>
      </c>
      <c r="AN38" s="17">
        <v>182.6</v>
      </c>
      <c r="AO38" s="17">
        <v>161.10552000000001</v>
      </c>
      <c r="AP38" s="17">
        <v>196.22801999999999</v>
      </c>
      <c r="AQ38" s="17">
        <v>-13.628019999999999</v>
      </c>
      <c r="AR38" s="17">
        <v>202.5</v>
      </c>
      <c r="AS38" s="17">
        <v>161.10552000000001</v>
      </c>
      <c r="AT38" s="17">
        <v>196.22801999999999</v>
      </c>
      <c r="AU38" s="17">
        <v>6.2719800000000001</v>
      </c>
      <c r="AV38" s="17">
        <v>205.8</v>
      </c>
      <c r="AW38" s="17">
        <v>161.10552000000001</v>
      </c>
      <c r="AX38" s="17">
        <v>196.22801999999999</v>
      </c>
      <c r="AY38" s="17">
        <v>9.5719799999999999</v>
      </c>
      <c r="AZ38" s="17">
        <v>284.7</v>
      </c>
      <c r="BA38" s="17">
        <v>242.38397000000001</v>
      </c>
      <c r="BB38" s="17">
        <v>295.22593999999998</v>
      </c>
      <c r="BC38" s="17">
        <v>-10.52594</v>
      </c>
      <c r="BD38" s="17">
        <v>210.4</v>
      </c>
      <c r="BE38" s="17">
        <v>207.04164</v>
      </c>
      <c r="BF38" s="17">
        <v>207.04164</v>
      </c>
      <c r="BG38" s="17">
        <v>3.3583599999999998</v>
      </c>
      <c r="BH38" s="17">
        <v>109.5</v>
      </c>
      <c r="BI38" s="17">
        <v>103.83168999999999</v>
      </c>
      <c r="BJ38" s="17">
        <v>103.8317</v>
      </c>
      <c r="BK38" s="17">
        <v>5.6683000000000003</v>
      </c>
      <c r="BL38" s="17">
        <v>158.19999999999999</v>
      </c>
      <c r="BM38" s="17">
        <v>241.97866999999999</v>
      </c>
      <c r="BN38" s="17">
        <v>77.669899999999998</v>
      </c>
      <c r="BO38" s="17">
        <v>80.530100000000004</v>
      </c>
      <c r="BP38" s="17">
        <v>3</v>
      </c>
      <c r="BQ38" s="17">
        <v>3.4527100000000002</v>
      </c>
      <c r="BR38" s="17">
        <v>3.4527100000000002</v>
      </c>
      <c r="BS38" s="17">
        <v>-0.45271</v>
      </c>
      <c r="BT38" s="17"/>
      <c r="BU38" s="17"/>
      <c r="BV38" s="17"/>
      <c r="BW38" s="17">
        <v>0</v>
      </c>
      <c r="BX38" s="17"/>
      <c r="BY38" s="17"/>
      <c r="BZ38" s="17"/>
      <c r="CA38" s="17">
        <v>0</v>
      </c>
      <c r="CB38" s="17"/>
      <c r="CC38" s="17"/>
      <c r="CD38" s="17"/>
      <c r="CE38" s="17">
        <v>0</v>
      </c>
      <c r="CF38" s="17"/>
      <c r="CG38" s="17"/>
      <c r="CH38" s="17"/>
      <c r="CI38" s="17">
        <v>0</v>
      </c>
      <c r="CJ38" s="17">
        <v>144.80000000000001</v>
      </c>
      <c r="CK38" s="17">
        <v>129.16589999999999</v>
      </c>
      <c r="CL38" s="17">
        <v>129.16589999999999</v>
      </c>
      <c r="CM38" s="17">
        <v>15.6341</v>
      </c>
      <c r="CN38" s="17">
        <v>7.7539999999999996</v>
      </c>
      <c r="CO38" s="17">
        <v>5.1333399999999996</v>
      </c>
      <c r="CP38" s="17">
        <v>5.1333399999999996</v>
      </c>
      <c r="CQ38" s="17">
        <v>2.62066</v>
      </c>
      <c r="CR38" s="17">
        <v>6.1449999999999996</v>
      </c>
      <c r="CS38" s="17">
        <v>2.8177599999999998</v>
      </c>
      <c r="CT38" s="17">
        <v>2.8177599999999998</v>
      </c>
      <c r="CU38" s="17">
        <v>3.3272400000000002</v>
      </c>
      <c r="CV38" s="17"/>
      <c r="CW38" s="17"/>
      <c r="CX38" s="17"/>
      <c r="CY38" s="17">
        <v>0</v>
      </c>
      <c r="CZ38" s="17">
        <v>6.9</v>
      </c>
      <c r="DA38" s="17">
        <v>6.8787000000000003</v>
      </c>
      <c r="DB38" s="17">
        <v>6.8787000000000003</v>
      </c>
      <c r="DC38" s="17">
        <v>2.1299999999999999E-2</v>
      </c>
      <c r="DD38" s="17">
        <v>12</v>
      </c>
      <c r="DE38" s="17">
        <v>14.099460000000001</v>
      </c>
      <c r="DF38" s="17">
        <v>14.919420000000001</v>
      </c>
      <c r="DG38" s="17">
        <v>-2.9194200000000001</v>
      </c>
      <c r="DH38" s="17">
        <v>73.2</v>
      </c>
      <c r="DI38" s="17">
        <v>77.218289999999996</v>
      </c>
      <c r="DJ38" s="17">
        <v>83.801299999999998</v>
      </c>
      <c r="DK38" s="17">
        <v>-10.6013</v>
      </c>
      <c r="DL38" s="17"/>
      <c r="DM38" s="17"/>
      <c r="DN38" s="17"/>
      <c r="DO38" s="17">
        <v>0</v>
      </c>
      <c r="DP38" s="17"/>
      <c r="DQ38" s="17"/>
      <c r="DR38" s="17"/>
      <c r="DS38" s="17">
        <v>0</v>
      </c>
      <c r="DT38" s="17"/>
      <c r="DU38" s="17"/>
      <c r="DV38" s="17"/>
      <c r="DW38" s="17">
        <v>0</v>
      </c>
      <c r="DX38" s="17"/>
      <c r="DY38" s="17"/>
      <c r="DZ38" s="17"/>
      <c r="EA38" s="17">
        <v>0</v>
      </c>
      <c r="EB38" s="17">
        <v>55.3</v>
      </c>
      <c r="EC38" s="17">
        <v>56.178640000000001</v>
      </c>
      <c r="ED38" s="17">
        <v>56.178640000000001</v>
      </c>
      <c r="EE38" s="17">
        <v>-0.87863999999999998</v>
      </c>
      <c r="EF38" s="17">
        <v>74</v>
      </c>
      <c r="EG38" s="17">
        <v>110.26321</v>
      </c>
      <c r="EH38" s="17">
        <v>110.26321</v>
      </c>
      <c r="EI38" s="17">
        <v>-36.263210000000001</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49.6</v>
      </c>
      <c r="FE38" s="17">
        <v>59.887120000000003</v>
      </c>
      <c r="FF38" s="17">
        <v>59.887120000000003</v>
      </c>
      <c r="FG38" s="17">
        <v>-10.28712</v>
      </c>
      <c r="FH38" s="17">
        <v>40.5</v>
      </c>
      <c r="FI38" s="17"/>
      <c r="FJ38" s="17"/>
      <c r="FK38" s="17">
        <v>40.5</v>
      </c>
      <c r="FL38" s="17">
        <v>8.8000000000000007</v>
      </c>
      <c r="FM38" s="17"/>
      <c r="FN38" s="17">
        <v>14.56256</v>
      </c>
      <c r="FO38" s="17">
        <v>-5.7625599999999997</v>
      </c>
      <c r="FP38" s="17">
        <v>18</v>
      </c>
      <c r="FQ38" s="17">
        <v>17.562139999999999</v>
      </c>
      <c r="FR38" s="17">
        <v>17.562139999999999</v>
      </c>
      <c r="FS38" s="17">
        <v>0.43786000000000003</v>
      </c>
      <c r="FT38" s="17">
        <v>12.2</v>
      </c>
      <c r="FU38" s="17">
        <v>9.1999999999999993</v>
      </c>
      <c r="FV38" s="17">
        <v>9.1999999999999993</v>
      </c>
      <c r="FW38" s="17">
        <v>3</v>
      </c>
      <c r="FX38" s="17">
        <v>73.2</v>
      </c>
      <c r="FY38" s="17">
        <v>70.581100000000006</v>
      </c>
      <c r="FZ38" s="17">
        <v>70.581100000000006</v>
      </c>
      <c r="GA38" s="17">
        <v>2.6189</v>
      </c>
      <c r="GB38" s="17">
        <v>138.09801999999999</v>
      </c>
      <c r="GC38" s="17">
        <v>135.2313</v>
      </c>
      <c r="GD38" s="17">
        <v>135.2313</v>
      </c>
      <c r="GE38" s="17">
        <v>2.8667199999999999</v>
      </c>
      <c r="GF38" s="17">
        <v>138.36421999999999</v>
      </c>
      <c r="GG38" s="17">
        <v>135.2313</v>
      </c>
      <c r="GH38" s="17">
        <v>135.2313</v>
      </c>
      <c r="GI38" s="17">
        <v>3.1329199999999999</v>
      </c>
      <c r="GJ38" s="17">
        <v>156.05434</v>
      </c>
      <c r="GK38" s="17">
        <v>135.63740000000001</v>
      </c>
      <c r="GL38" s="17">
        <v>135.63740000000001</v>
      </c>
      <c r="GM38" s="17">
        <v>20.41694</v>
      </c>
      <c r="GN38" s="17">
        <v>101.7</v>
      </c>
      <c r="GO38" s="17">
        <v>93.468059999999994</v>
      </c>
      <c r="GP38" s="17">
        <v>103.79649999999999</v>
      </c>
      <c r="GQ38" s="17">
        <v>-2.0964999999999998</v>
      </c>
      <c r="GR38" s="17">
        <v>7.6</v>
      </c>
      <c r="GS38" s="17">
        <v>7.9823300000000001</v>
      </c>
      <c r="GT38" s="17">
        <v>7.9823300000000001</v>
      </c>
      <c r="GU38" s="17">
        <v>-0.38233</v>
      </c>
      <c r="GV38" s="17">
        <v>8.9</v>
      </c>
      <c r="GW38" s="17">
        <v>8.3742199999999993</v>
      </c>
      <c r="GX38" s="17">
        <v>8.3742199999999993</v>
      </c>
      <c r="GY38" s="17">
        <v>0.52578000000000003</v>
      </c>
      <c r="GZ38" s="17">
        <v>0</v>
      </c>
      <c r="HA38" s="17"/>
      <c r="HB38" s="17">
        <v>35.371740000000003</v>
      </c>
      <c r="HC38" s="17">
        <v>-35.371740000000003</v>
      </c>
      <c r="HD38" s="17">
        <v>22.1</v>
      </c>
      <c r="HE38" s="17">
        <v>21.751460000000002</v>
      </c>
      <c r="HF38" s="17">
        <v>21.751460000000002</v>
      </c>
      <c r="HG38" s="17">
        <v>0.34854000000000002</v>
      </c>
      <c r="HH38" s="17">
        <v>2</v>
      </c>
      <c r="HI38" s="17">
        <v>1.97359</v>
      </c>
      <c r="HJ38" s="17">
        <v>1.97359</v>
      </c>
      <c r="HK38" s="17">
        <v>2.6409999999999999E-2</v>
      </c>
      <c r="HL38" s="17">
        <v>12.2</v>
      </c>
      <c r="HM38" s="17"/>
      <c r="HN38" s="17">
        <v>26.245920000000002</v>
      </c>
      <c r="HO38" s="17">
        <v>-14.045920000000001</v>
      </c>
      <c r="HP38" s="17">
        <v>71</v>
      </c>
      <c r="HQ38" s="17">
        <v>92.735410000000002</v>
      </c>
      <c r="HR38" s="17">
        <v>76.471819999999994</v>
      </c>
      <c r="HS38" s="17">
        <v>-5.4718200000000001</v>
      </c>
      <c r="HT38" s="17"/>
      <c r="HU38" s="17"/>
      <c r="HV38" s="17"/>
      <c r="HW38" s="17">
        <v>0</v>
      </c>
      <c r="HX38" s="17"/>
      <c r="HY38" s="17"/>
      <c r="HZ38" s="17"/>
      <c r="IA38" s="17">
        <v>0</v>
      </c>
      <c r="IB38" s="17">
        <v>42.7</v>
      </c>
      <c r="IC38" s="17">
        <v>52.444000000000003</v>
      </c>
      <c r="ID38" s="17">
        <v>85.482579999999999</v>
      </c>
      <c r="IE38" s="17">
        <v>-42.782580000000003</v>
      </c>
      <c r="IF38" s="17">
        <v>0</v>
      </c>
      <c r="IG38" s="17"/>
      <c r="IH38" s="17"/>
      <c r="II38" s="17">
        <v>0</v>
      </c>
      <c r="IJ38" s="17"/>
      <c r="IK38" s="17"/>
      <c r="IL38" s="17"/>
      <c r="IM38" s="17">
        <v>0</v>
      </c>
      <c r="IN38" s="17">
        <v>46.8</v>
      </c>
      <c r="IO38" s="17">
        <v>45.221359999999997</v>
      </c>
      <c r="IP38" s="17">
        <v>45.221359999999997</v>
      </c>
      <c r="IQ38" s="17">
        <v>1.57864</v>
      </c>
      <c r="IR38" s="17"/>
      <c r="IS38" s="17"/>
      <c r="IT38" s="17"/>
      <c r="IU38" s="17">
        <v>0</v>
      </c>
      <c r="IV38" s="17"/>
      <c r="IW38" s="17"/>
      <c r="IX38" s="17"/>
      <c r="IY38" s="17">
        <v>0</v>
      </c>
      <c r="IZ38" s="17"/>
      <c r="JA38" s="17"/>
      <c r="JB38" s="17"/>
      <c r="JC38" s="17">
        <v>0</v>
      </c>
      <c r="JD38" s="17">
        <v>91.1</v>
      </c>
      <c r="JE38" s="17">
        <v>94.309200000000004</v>
      </c>
      <c r="JF38" s="17">
        <v>106.87617</v>
      </c>
      <c r="JG38" s="17">
        <v>-15.77617</v>
      </c>
      <c r="JH38" s="17">
        <v>174</v>
      </c>
      <c r="JI38" s="17">
        <v>185.16574</v>
      </c>
      <c r="JJ38" s="17">
        <v>185.16574</v>
      </c>
      <c r="JK38" s="17">
        <v>-11.16574</v>
      </c>
      <c r="JL38" s="17">
        <v>172</v>
      </c>
      <c r="JM38" s="17">
        <v>185.16574</v>
      </c>
      <c r="JN38" s="17">
        <v>185.16574</v>
      </c>
      <c r="JO38" s="17">
        <v>-13.16574</v>
      </c>
      <c r="JP38" s="17">
        <v>204.8</v>
      </c>
      <c r="JQ38" s="17">
        <v>185.16574</v>
      </c>
      <c r="JR38" s="17">
        <v>185.16574</v>
      </c>
      <c r="JS38" s="17">
        <v>19.634260000000001</v>
      </c>
      <c r="JT38" s="17">
        <v>268.39999999999998</v>
      </c>
      <c r="JU38" s="17">
        <v>278.58269000000001</v>
      </c>
      <c r="JV38" s="17">
        <v>278.58269000000001</v>
      </c>
      <c r="JW38" s="17">
        <v>-10.182689999999999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v>
      </c>
      <c r="LE38" s="17">
        <v>0.63188999999999995</v>
      </c>
      <c r="LF38" s="17">
        <v>0.63188999999999995</v>
      </c>
      <c r="LG38" s="17">
        <v>-0.63188999999999995</v>
      </c>
      <c r="LH38" s="17">
        <v>66</v>
      </c>
      <c r="LI38" s="17">
        <v>67.877669999999995</v>
      </c>
      <c r="LJ38" s="17">
        <v>67.326210000000003</v>
      </c>
      <c r="LK38" s="17">
        <v>-1.3262100000000001</v>
      </c>
      <c r="LL38" s="17">
        <v>76.5</v>
      </c>
      <c r="LM38" s="17">
        <v>81.068650000000005</v>
      </c>
      <c r="LN38" s="17">
        <v>92.444500000000005</v>
      </c>
      <c r="LO38" s="17">
        <v>-15.9445</v>
      </c>
      <c r="LP38" s="17">
        <v>64.5</v>
      </c>
      <c r="LQ38" s="17">
        <v>67.133979999999994</v>
      </c>
      <c r="LR38" s="17">
        <v>67.133979999999994</v>
      </c>
      <c r="LS38" s="17">
        <v>-2.6339800000000002</v>
      </c>
      <c r="LT38" s="17">
        <v>63.1</v>
      </c>
      <c r="LU38" s="17">
        <v>65.984009999999998</v>
      </c>
      <c r="LV38" s="17">
        <v>72.37388</v>
      </c>
      <c r="LW38" s="17">
        <v>-9.2738800000000001</v>
      </c>
      <c r="LX38" s="17">
        <v>30.2</v>
      </c>
      <c r="LY38" s="17">
        <v>27.30705</v>
      </c>
      <c r="LZ38" s="17">
        <v>29.951460000000001</v>
      </c>
      <c r="MA38" s="17">
        <v>0.24854000000000001</v>
      </c>
      <c r="MB38" s="17"/>
      <c r="MC38" s="17"/>
      <c r="MD38" s="17"/>
      <c r="ME38" s="17">
        <v>0</v>
      </c>
      <c r="MF38" s="17"/>
      <c r="MG38" s="17"/>
      <c r="MH38" s="17"/>
      <c r="MI38" s="17">
        <v>0</v>
      </c>
      <c r="MJ38" s="17"/>
      <c r="MK38" s="17"/>
      <c r="ML38" s="17"/>
      <c r="MM38" s="17">
        <v>0</v>
      </c>
      <c r="MN38" s="17">
        <v>144.80000000000001</v>
      </c>
      <c r="MO38" s="17">
        <v>151.08876000000001</v>
      </c>
      <c r="MP38" s="17">
        <v>151.08876000000001</v>
      </c>
      <c r="MQ38" s="17">
        <v>-6.2887599999999999</v>
      </c>
      <c r="MR38" s="17">
        <v>146.4</v>
      </c>
      <c r="MS38" s="17">
        <v>151.08876000000001</v>
      </c>
      <c r="MT38" s="17">
        <v>151.08876000000001</v>
      </c>
      <c r="MU38" s="17">
        <v>-4.6887600000000003</v>
      </c>
      <c r="MV38" s="17">
        <v>148.9</v>
      </c>
      <c r="MW38" s="17">
        <v>151.54248000000001</v>
      </c>
      <c r="MX38" s="17">
        <v>151.54248000000001</v>
      </c>
      <c r="MY38" s="17">
        <v>-2.6424799999999999</v>
      </c>
      <c r="MZ38" s="17">
        <v>0</v>
      </c>
      <c r="NA38" s="17"/>
      <c r="NB38" s="17"/>
      <c r="NC38" s="17">
        <v>0</v>
      </c>
      <c r="ND38" s="17"/>
      <c r="NE38" s="17"/>
      <c r="NF38" s="17"/>
      <c r="NG38" s="17">
        <v>0</v>
      </c>
      <c r="NH38" s="17"/>
      <c r="NI38" s="17"/>
      <c r="NJ38" s="17"/>
      <c r="NK38" s="17">
        <v>0</v>
      </c>
      <c r="NL38" s="17"/>
      <c r="NM38" s="17"/>
      <c r="NN38" s="17"/>
      <c r="NO38" s="17">
        <v>0</v>
      </c>
      <c r="NP38" s="17"/>
      <c r="NQ38" s="17"/>
      <c r="NR38" s="17"/>
      <c r="NS38" s="17">
        <v>0</v>
      </c>
      <c r="NT38" s="17">
        <v>214.4</v>
      </c>
      <c r="NU38" s="17">
        <v>206.29038</v>
      </c>
      <c r="NV38" s="17">
        <v>206.29038</v>
      </c>
      <c r="NW38" s="17">
        <v>8.1096199999999996</v>
      </c>
      <c r="NX38" s="17">
        <v>102.7</v>
      </c>
      <c r="NY38" s="17">
        <v>103.45493</v>
      </c>
      <c r="NZ38" s="17">
        <v>103.45493</v>
      </c>
      <c r="OA38" s="17">
        <v>-0.75492999999999999</v>
      </c>
      <c r="OB38" s="17">
        <v>0.3</v>
      </c>
      <c r="OC38" s="17"/>
      <c r="OD38" s="17">
        <v>0.93400000000000005</v>
      </c>
      <c r="OE38" s="17">
        <v>-0.63400000000000001</v>
      </c>
      <c r="OF38" s="17">
        <v>102.5</v>
      </c>
      <c r="OG38" s="17">
        <v>107.5</v>
      </c>
      <c r="OH38" s="17">
        <v>118.29</v>
      </c>
      <c r="OI38" s="17">
        <v>-15.79</v>
      </c>
      <c r="OJ38" s="17">
        <v>64.8</v>
      </c>
      <c r="OK38" s="17"/>
      <c r="OL38" s="17">
        <v>73.674999999999997</v>
      </c>
      <c r="OM38" s="17">
        <v>-8.875</v>
      </c>
      <c r="ON38" s="17">
        <v>14.1</v>
      </c>
      <c r="OO38" s="17">
        <v>9.391</v>
      </c>
      <c r="OP38" s="17">
        <v>9.391</v>
      </c>
      <c r="OQ38" s="17">
        <v>4.7089999999999996</v>
      </c>
      <c r="OR38" s="17">
        <v>0.2</v>
      </c>
      <c r="OS38" s="17"/>
      <c r="OT38" s="17">
        <v>0.1</v>
      </c>
      <c r="OU38" s="17">
        <v>0.1</v>
      </c>
      <c r="OV38" s="17"/>
      <c r="OW38" s="17"/>
      <c r="OX38" s="17"/>
      <c r="OY38" s="17">
        <v>0</v>
      </c>
      <c r="OZ38" s="17"/>
      <c r="PA38" s="17"/>
      <c r="PB38" s="17"/>
      <c r="PC38" s="17">
        <v>0</v>
      </c>
      <c r="PD38" s="17">
        <v>9.9</v>
      </c>
      <c r="PE38" s="17">
        <v>9</v>
      </c>
      <c r="PF38" s="17">
        <v>9</v>
      </c>
      <c r="PG38" s="17">
        <v>0.9</v>
      </c>
      <c r="PH38" s="17">
        <v>4.7</v>
      </c>
      <c r="PI38" s="17">
        <v>2.6689699999999998</v>
      </c>
      <c r="PJ38" s="17">
        <v>1.46</v>
      </c>
      <c r="PK38" s="17">
        <v>3.24</v>
      </c>
      <c r="PL38" s="17">
        <v>132.4</v>
      </c>
      <c r="PM38" s="17"/>
      <c r="PN38" s="17">
        <v>196</v>
      </c>
      <c r="PO38" s="17">
        <v>-63.6</v>
      </c>
      <c r="PP38" s="17">
        <v>0.5</v>
      </c>
      <c r="PQ38" s="17">
        <v>1</v>
      </c>
      <c r="PR38" s="17">
        <v>1</v>
      </c>
      <c r="PS38" s="17">
        <v>-0.5</v>
      </c>
      <c r="PT38" s="17">
        <v>1.5</v>
      </c>
      <c r="PU38" s="17">
        <v>1.7</v>
      </c>
      <c r="PV38" s="17">
        <v>1.7</v>
      </c>
      <c r="PW38" s="17">
        <v>-0.2</v>
      </c>
      <c r="PX38" s="17">
        <v>4.5999999999999996</v>
      </c>
      <c r="PY38" s="17">
        <v>4.5999999999999996</v>
      </c>
      <c r="PZ38" s="17">
        <v>4.5999999999999996</v>
      </c>
      <c r="QA38" s="17">
        <v>0</v>
      </c>
      <c r="QB38" s="17">
        <v>20.6</v>
      </c>
      <c r="QC38" s="17">
        <v>19.417480000000001</v>
      </c>
      <c r="QD38" s="17">
        <v>19.417480000000001</v>
      </c>
      <c r="QE38" s="17">
        <v>1.18252</v>
      </c>
      <c r="QF38" s="17">
        <v>5.4</v>
      </c>
      <c r="QG38" s="17">
        <v>3.8</v>
      </c>
      <c r="QH38" s="17">
        <v>3.8</v>
      </c>
      <c r="QI38" s="17">
        <v>1.6</v>
      </c>
      <c r="QJ38" s="17">
        <v>4.4000000000000004</v>
      </c>
      <c r="QK38" s="17">
        <v>3.1</v>
      </c>
      <c r="QL38" s="17">
        <v>3.1</v>
      </c>
      <c r="QM38" s="17">
        <v>1.3</v>
      </c>
      <c r="QN38" s="17">
        <v>3.5</v>
      </c>
      <c r="QO38" s="17">
        <v>3.5</v>
      </c>
      <c r="QP38" s="17">
        <v>3.5</v>
      </c>
      <c r="QQ38" s="17">
        <v>0</v>
      </c>
      <c r="QR38" s="17">
        <v>18.5</v>
      </c>
      <c r="QS38" s="17">
        <v>17.669899999999998</v>
      </c>
      <c r="QT38" s="17">
        <v>17.669899999999998</v>
      </c>
      <c r="QU38" s="17">
        <v>0.83009999999999995</v>
      </c>
      <c r="QV38" s="17">
        <v>11.662000000000001</v>
      </c>
      <c r="QW38" s="17"/>
      <c r="QX38" s="17">
        <v>12.801</v>
      </c>
      <c r="QY38" s="17">
        <v>-1.139</v>
      </c>
      <c r="QZ38" s="17">
        <v>13.976000000000001</v>
      </c>
      <c r="RA38" s="17"/>
      <c r="RB38" s="17">
        <v>16.713999999999999</v>
      </c>
      <c r="RC38" s="17">
        <v>-2.738</v>
      </c>
      <c r="RD38" s="17">
        <v>31.4</v>
      </c>
      <c r="RE38" s="17">
        <v>26.693000000000001</v>
      </c>
      <c r="RF38" s="17">
        <v>26.693000000000001</v>
      </c>
      <c r="RG38" s="17">
        <v>4.7069999999999999</v>
      </c>
      <c r="RH38" s="17">
        <v>78</v>
      </c>
      <c r="RI38" s="17">
        <v>81.599000000000004</v>
      </c>
      <c r="RJ38" s="17">
        <v>81.599000000000004</v>
      </c>
      <c r="RK38" s="17">
        <v>-3.5990000000000002</v>
      </c>
      <c r="RL38" s="17">
        <v>13.2</v>
      </c>
      <c r="RM38" s="17"/>
      <c r="RN38" s="17">
        <v>14.32</v>
      </c>
      <c r="RO38" s="17">
        <v>-1.1200000000000001</v>
      </c>
      <c r="RP38" s="17">
        <v>2.5</v>
      </c>
      <c r="RQ38" s="17">
        <v>1.92</v>
      </c>
      <c r="RR38" s="17">
        <v>1.92</v>
      </c>
      <c r="RS38" s="17">
        <v>0.57999999999999996</v>
      </c>
      <c r="RT38" s="17">
        <v>7.9</v>
      </c>
      <c r="RU38" s="17">
        <v>12.130699999999999</v>
      </c>
      <c r="RV38" s="17">
        <v>19.772790000000001</v>
      </c>
      <c r="RW38" s="17">
        <v>-11.87279</v>
      </c>
      <c r="RX38" s="17">
        <v>1.9</v>
      </c>
      <c r="RY38" s="17">
        <v>1.0720000000000001</v>
      </c>
      <c r="RZ38" s="17">
        <v>1.0720000000000001</v>
      </c>
      <c r="SA38" s="17">
        <v>0.82799999999999996</v>
      </c>
      <c r="SB38" s="17">
        <v>0.3</v>
      </c>
      <c r="SC38" s="17">
        <v>0.4</v>
      </c>
      <c r="SD38" s="17">
        <v>0.4</v>
      </c>
      <c r="SE38" s="17">
        <v>-0.1</v>
      </c>
      <c r="SF38" s="17">
        <v>7.8</v>
      </c>
      <c r="SG38" s="17">
        <v>7.3</v>
      </c>
      <c r="SH38" s="17">
        <v>7.3</v>
      </c>
      <c r="SI38" s="17">
        <v>0.5</v>
      </c>
      <c r="SJ38" s="17">
        <v>2.2000000000000002</v>
      </c>
      <c r="SK38" s="17">
        <v>2.2999999999999998</v>
      </c>
      <c r="SL38" s="17">
        <v>2.2999999999999998</v>
      </c>
      <c r="SM38" s="17">
        <v>-0.1</v>
      </c>
      <c r="SN38" s="17">
        <v>7.2</v>
      </c>
      <c r="SO38" s="17">
        <v>7</v>
      </c>
      <c r="SP38" s="17">
        <v>7</v>
      </c>
      <c r="SQ38" s="17">
        <v>0.2</v>
      </c>
      <c r="SR38" s="17">
        <v>9.9</v>
      </c>
      <c r="SS38" s="17">
        <v>10</v>
      </c>
      <c r="ST38" s="17">
        <v>10</v>
      </c>
      <c r="SU38" s="17">
        <v>-0.1</v>
      </c>
      <c r="SV38" s="17">
        <v>9.9</v>
      </c>
      <c r="SW38" s="17">
        <v>10</v>
      </c>
      <c r="SX38" s="17">
        <v>10</v>
      </c>
      <c r="SY38" s="17">
        <v>-0.1</v>
      </c>
      <c r="SZ38" s="17">
        <v>21.2</v>
      </c>
      <c r="TA38" s="17">
        <v>20.83</v>
      </c>
      <c r="TB38" s="17">
        <v>20.83</v>
      </c>
      <c r="TC38" s="17">
        <v>0.37</v>
      </c>
      <c r="TD38" s="17">
        <v>48.9</v>
      </c>
      <c r="TE38" s="17">
        <v>65.259</v>
      </c>
      <c r="TF38" s="17">
        <v>65.259</v>
      </c>
      <c r="TG38" s="17">
        <v>-16.359000000000002</v>
      </c>
      <c r="TH38" s="17">
        <v>20.9</v>
      </c>
      <c r="TI38" s="17"/>
      <c r="TJ38" s="17">
        <v>32.906999999999996</v>
      </c>
      <c r="TK38" s="17">
        <v>-12.007</v>
      </c>
      <c r="TL38" s="17">
        <v>98.6</v>
      </c>
      <c r="TM38" s="17">
        <v>90.9</v>
      </c>
      <c r="TN38" s="17">
        <v>79.102999999999994</v>
      </c>
      <c r="TO38" s="17">
        <v>19.497</v>
      </c>
      <c r="TP38" s="17">
        <v>94.7</v>
      </c>
      <c r="TQ38" s="17">
        <v>98.1</v>
      </c>
      <c r="TR38" s="17">
        <v>88.947999999999993</v>
      </c>
      <c r="TS38" s="17">
        <v>5.7519999999999998</v>
      </c>
      <c r="TT38" s="17">
        <v>15.1</v>
      </c>
      <c r="TU38" s="17">
        <v>12.828760000000001</v>
      </c>
      <c r="TV38" s="17">
        <v>12.044</v>
      </c>
      <c r="TW38" s="17">
        <v>3.056</v>
      </c>
      <c r="TX38" s="17">
        <v>15.2</v>
      </c>
      <c r="TY38" s="17">
        <v>10.97214</v>
      </c>
      <c r="TZ38" s="17">
        <v>9.9429999999999996</v>
      </c>
      <c r="UA38" s="17">
        <v>5.2569999999999997</v>
      </c>
      <c r="UB38" s="17">
        <v>10.5</v>
      </c>
      <c r="UC38" s="17">
        <v>8</v>
      </c>
      <c r="UD38" s="17">
        <v>8</v>
      </c>
      <c r="UE38" s="17">
        <v>2.5</v>
      </c>
      <c r="UF38" s="17">
        <v>4.3</v>
      </c>
      <c r="UG38" s="17">
        <v>3</v>
      </c>
      <c r="UH38" s="17">
        <v>3</v>
      </c>
      <c r="UI38" s="17">
        <v>1.3</v>
      </c>
      <c r="UJ38" s="17">
        <v>7.3</v>
      </c>
      <c r="UK38" s="17">
        <v>7.5</v>
      </c>
      <c r="UL38" s="17">
        <v>7.5</v>
      </c>
      <c r="UM38" s="17">
        <v>-0.2</v>
      </c>
      <c r="UN38" s="17">
        <v>5.2</v>
      </c>
      <c r="UO38" s="17">
        <v>3.8</v>
      </c>
      <c r="UP38" s="17">
        <v>3.8</v>
      </c>
      <c r="UQ38" s="17">
        <v>1.4</v>
      </c>
      <c r="UR38" s="17">
        <v>5.4</v>
      </c>
      <c r="US38" s="17">
        <v>4.2</v>
      </c>
      <c r="UT38" s="17">
        <v>4.2</v>
      </c>
      <c r="UU38" s="17">
        <v>1.2</v>
      </c>
      <c r="UV38" s="17">
        <v>5.8</v>
      </c>
      <c r="UW38" s="17">
        <v>4.4000000000000004</v>
      </c>
      <c r="UX38" s="17">
        <v>4.4000000000000004</v>
      </c>
      <c r="UY38" s="17">
        <v>1.4</v>
      </c>
      <c r="UZ38" s="17">
        <v>14.9</v>
      </c>
      <c r="VA38" s="17">
        <v>7.4720000000000004</v>
      </c>
      <c r="VB38" s="17">
        <v>7.4720000000000004</v>
      </c>
      <c r="VC38" s="17">
        <v>7.4279999999999999</v>
      </c>
      <c r="VD38" s="17">
        <v>187.8</v>
      </c>
      <c r="VE38" s="17"/>
      <c r="VF38" s="17">
        <v>250.4</v>
      </c>
      <c r="VG38" s="17">
        <v>-62.6</v>
      </c>
      <c r="VH38" s="17">
        <v>9.4</v>
      </c>
      <c r="VI38" s="17"/>
      <c r="VJ38" s="17">
        <v>11.853999999999999</v>
      </c>
      <c r="VK38" s="17">
        <v>-2.4540000000000002</v>
      </c>
      <c r="VL38" s="17">
        <v>84.2</v>
      </c>
      <c r="VM38" s="17"/>
      <c r="VN38" s="17">
        <v>132.249</v>
      </c>
      <c r="VO38" s="17">
        <v>-48.048999999999999</v>
      </c>
      <c r="VP38" s="17">
        <v>0.6</v>
      </c>
      <c r="VQ38" s="17">
        <v>0.6</v>
      </c>
      <c r="VR38" s="17">
        <v>0.6</v>
      </c>
      <c r="VS38" s="17">
        <v>0</v>
      </c>
      <c r="VT38" s="17">
        <v>132.4</v>
      </c>
      <c r="VU38" s="17">
        <v>124.4</v>
      </c>
      <c r="VV38" s="17">
        <v>126</v>
      </c>
      <c r="VW38" s="17">
        <v>6.4</v>
      </c>
      <c r="VX38" s="17">
        <v>124.3</v>
      </c>
      <c r="VY38" s="17">
        <v>146.69999999999999</v>
      </c>
      <c r="VZ38" s="17">
        <v>146</v>
      </c>
      <c r="WA38" s="17">
        <v>-21.7</v>
      </c>
      <c r="WB38" s="17">
        <v>58.5</v>
      </c>
      <c r="WC38" s="17"/>
      <c r="WD38" s="17">
        <v>96.703999999999994</v>
      </c>
      <c r="WE38" s="17">
        <v>-38.204000000000001</v>
      </c>
      <c r="WF38" s="17">
        <v>2.9</v>
      </c>
      <c r="WG38" s="17">
        <v>2.9009999999999998</v>
      </c>
      <c r="WH38" s="17">
        <v>2.9009999999999998</v>
      </c>
      <c r="WI38" s="17">
        <v>-1E-3</v>
      </c>
      <c r="WJ38" s="17">
        <v>2.4</v>
      </c>
      <c r="WK38" s="17">
        <v>2.4</v>
      </c>
      <c r="WL38" s="17">
        <v>2.4</v>
      </c>
      <c r="WM38" s="17">
        <v>0</v>
      </c>
      <c r="WN38" s="17">
        <v>2.4</v>
      </c>
      <c r="WO38" s="17">
        <v>2.4</v>
      </c>
      <c r="WP38" s="17">
        <v>2.4</v>
      </c>
      <c r="WQ38" s="17">
        <v>0</v>
      </c>
      <c r="WR38" s="17">
        <v>2.2000000000000002</v>
      </c>
      <c r="WS38" s="17">
        <v>2.8</v>
      </c>
      <c r="WT38" s="17">
        <v>2.8</v>
      </c>
      <c r="WU38" s="17">
        <v>-0.6</v>
      </c>
      <c r="WV38" s="17">
        <v>9.3000000000000007</v>
      </c>
      <c r="WW38" s="17"/>
      <c r="WX38" s="17">
        <v>9.7880000000000003</v>
      </c>
      <c r="WY38" s="17">
        <v>-0.48799999999999999</v>
      </c>
      <c r="WZ38" s="17">
        <v>6.8</v>
      </c>
      <c r="XA38" s="17">
        <v>6.8</v>
      </c>
      <c r="XB38" s="17">
        <v>6.8</v>
      </c>
      <c r="XC38" s="17">
        <v>0</v>
      </c>
      <c r="XD38" s="17">
        <v>20</v>
      </c>
      <c r="XE38" s="17">
        <v>19.223299999999998</v>
      </c>
      <c r="XF38" s="17">
        <v>19.223299999999998</v>
      </c>
      <c r="XG38" s="17">
        <v>0.77669999999999995</v>
      </c>
      <c r="XH38" s="17">
        <v>9.1</v>
      </c>
      <c r="XI38" s="17">
        <v>10.8</v>
      </c>
      <c r="XJ38" s="17">
        <v>10.8</v>
      </c>
      <c r="XK38" s="17">
        <v>-1.7</v>
      </c>
      <c r="XL38" s="17">
        <v>28.5</v>
      </c>
      <c r="XM38" s="17">
        <v>29</v>
      </c>
      <c r="XN38" s="17">
        <v>29</v>
      </c>
      <c r="XO38" s="17">
        <v>-0.5</v>
      </c>
      <c r="XP38" s="17">
        <v>32.9</v>
      </c>
      <c r="XQ38" s="17">
        <v>29</v>
      </c>
      <c r="XR38" s="17">
        <v>29</v>
      </c>
      <c r="XS38" s="17">
        <v>3.9</v>
      </c>
      <c r="XT38" s="17"/>
      <c r="XU38" s="17"/>
      <c r="XV38" s="17"/>
      <c r="XW38" s="17">
        <v>0</v>
      </c>
      <c r="XX38" s="17">
        <v>19</v>
      </c>
      <c r="XY38" s="17">
        <v>20</v>
      </c>
      <c r="XZ38" s="17">
        <v>20</v>
      </c>
      <c r="YA38" s="17">
        <v>-1</v>
      </c>
      <c r="YB38" s="17"/>
      <c r="YC38" s="17"/>
      <c r="YD38" s="17"/>
      <c r="YE38" s="17">
        <v>0</v>
      </c>
      <c r="YF38" s="17">
        <v>10.83</v>
      </c>
      <c r="YG38" s="17">
        <v>11</v>
      </c>
      <c r="YH38" s="17">
        <v>11</v>
      </c>
      <c r="YI38" s="17">
        <v>-0.17</v>
      </c>
    </row>
    <row r="39" spans="1:659" ht="24" customHeight="1" x14ac:dyDescent="0.3">
      <c r="A39" s="1"/>
      <c r="B39" s="16" t="s">
        <v>44</v>
      </c>
      <c r="C39" s="16" t="s">
        <v>766</v>
      </c>
      <c r="D39" s="17">
        <v>76.400000000000006</v>
      </c>
      <c r="E39" s="17">
        <v>51.265729999999998</v>
      </c>
      <c r="F39" s="17">
        <v>47.173169999999999</v>
      </c>
      <c r="G39" s="17">
        <v>29.22683</v>
      </c>
      <c r="H39" s="17">
        <v>628.1</v>
      </c>
      <c r="I39" s="17">
        <v>625.00993000000005</v>
      </c>
      <c r="J39" s="17">
        <v>636.01432</v>
      </c>
      <c r="K39" s="17">
        <v>-7.91432</v>
      </c>
      <c r="L39" s="17">
        <v>217.5</v>
      </c>
      <c r="M39" s="17">
        <v>203.32684</v>
      </c>
      <c r="N39" s="17">
        <v>206.90675999999999</v>
      </c>
      <c r="O39" s="17">
        <v>10.59324</v>
      </c>
      <c r="P39" s="17"/>
      <c r="Q39" s="17"/>
      <c r="R39" s="17"/>
      <c r="S39" s="17">
        <v>0</v>
      </c>
      <c r="T39" s="17"/>
      <c r="U39" s="17"/>
      <c r="V39" s="17"/>
      <c r="W39" s="17">
        <v>0</v>
      </c>
      <c r="X39" s="17">
        <v>59.1</v>
      </c>
      <c r="Y39" s="17">
        <v>46.420110000000001</v>
      </c>
      <c r="Z39" s="17">
        <v>12.09104</v>
      </c>
      <c r="AA39" s="17">
        <v>47.008960000000002</v>
      </c>
      <c r="AB39" s="17">
        <v>129.19999999999999</v>
      </c>
      <c r="AC39" s="17">
        <v>111.7452</v>
      </c>
      <c r="AD39" s="17">
        <v>87.85</v>
      </c>
      <c r="AE39" s="17">
        <v>41.35</v>
      </c>
      <c r="AF39" s="17"/>
      <c r="AG39" s="17"/>
      <c r="AH39" s="17"/>
      <c r="AI39" s="17">
        <v>0</v>
      </c>
      <c r="AJ39" s="17"/>
      <c r="AK39" s="17"/>
      <c r="AL39" s="17"/>
      <c r="AM39" s="17">
        <v>0</v>
      </c>
      <c r="AN39" s="17">
        <v>182.9</v>
      </c>
      <c r="AO39" s="17">
        <v>145.41488000000001</v>
      </c>
      <c r="AP39" s="17">
        <v>196.22801999999999</v>
      </c>
      <c r="AQ39" s="17">
        <v>-13.32802</v>
      </c>
      <c r="AR39" s="17">
        <v>203.1</v>
      </c>
      <c r="AS39" s="17">
        <v>145.41488000000001</v>
      </c>
      <c r="AT39" s="17">
        <v>196.22801999999999</v>
      </c>
      <c r="AU39" s="17">
        <v>6.8719799999999998</v>
      </c>
      <c r="AV39" s="17">
        <v>206.1</v>
      </c>
      <c r="AW39" s="17">
        <v>145.41488000000001</v>
      </c>
      <c r="AX39" s="17">
        <v>196.22801999999999</v>
      </c>
      <c r="AY39" s="17">
        <v>9.8719800000000006</v>
      </c>
      <c r="AZ39" s="17">
        <v>283.8</v>
      </c>
      <c r="BA39" s="17">
        <v>218.77734000000001</v>
      </c>
      <c r="BB39" s="17">
        <v>295.22593999999998</v>
      </c>
      <c r="BC39" s="17">
        <v>-11.425940000000001</v>
      </c>
      <c r="BD39" s="17">
        <v>210.4</v>
      </c>
      <c r="BE39" s="17">
        <v>207.04164</v>
      </c>
      <c r="BF39" s="17">
        <v>207.04164</v>
      </c>
      <c r="BG39" s="17">
        <v>3.3583599999999998</v>
      </c>
      <c r="BH39" s="17">
        <v>109.4</v>
      </c>
      <c r="BI39" s="17">
        <v>103.83168999999999</v>
      </c>
      <c r="BJ39" s="17">
        <v>103.8317</v>
      </c>
      <c r="BK39" s="17">
        <v>5.5682999999999998</v>
      </c>
      <c r="BL39" s="17">
        <v>160.9</v>
      </c>
      <c r="BM39" s="17">
        <v>227.79562000000001</v>
      </c>
      <c r="BN39" s="17">
        <v>75.202520000000007</v>
      </c>
      <c r="BO39" s="17">
        <v>85.697479999999999</v>
      </c>
      <c r="BP39" s="17">
        <v>2.9</v>
      </c>
      <c r="BQ39" s="17">
        <v>3.4527100000000002</v>
      </c>
      <c r="BR39" s="17">
        <v>3.4527100000000002</v>
      </c>
      <c r="BS39" s="17">
        <v>-0.55271000000000003</v>
      </c>
      <c r="BT39" s="17"/>
      <c r="BU39" s="17"/>
      <c r="BV39" s="17"/>
      <c r="BW39" s="17">
        <v>0</v>
      </c>
      <c r="BX39" s="17"/>
      <c r="BY39" s="17"/>
      <c r="BZ39" s="17"/>
      <c r="CA39" s="17">
        <v>0</v>
      </c>
      <c r="CB39" s="17"/>
      <c r="CC39" s="17"/>
      <c r="CD39" s="17"/>
      <c r="CE39" s="17">
        <v>0</v>
      </c>
      <c r="CF39" s="17"/>
      <c r="CG39" s="17"/>
      <c r="CH39" s="17"/>
      <c r="CI39" s="17">
        <v>0</v>
      </c>
      <c r="CJ39" s="17">
        <v>136.5</v>
      </c>
      <c r="CK39" s="17">
        <v>129.16589999999999</v>
      </c>
      <c r="CL39" s="17">
        <v>129.16589999999999</v>
      </c>
      <c r="CM39" s="17">
        <v>7.3341000000000003</v>
      </c>
      <c r="CN39" s="17">
        <v>7.31</v>
      </c>
      <c r="CO39" s="17">
        <v>5.1333399999999996</v>
      </c>
      <c r="CP39" s="17">
        <v>5.1333399999999996</v>
      </c>
      <c r="CQ39" s="17">
        <v>2.17666</v>
      </c>
      <c r="CR39" s="17">
        <v>6.0490000000000004</v>
      </c>
      <c r="CS39" s="17">
        <v>2.8177599999999998</v>
      </c>
      <c r="CT39" s="17">
        <v>2.8177599999999998</v>
      </c>
      <c r="CU39" s="17">
        <v>3.2312400000000001</v>
      </c>
      <c r="CV39" s="17"/>
      <c r="CW39" s="17"/>
      <c r="CX39" s="17"/>
      <c r="CY39" s="17">
        <v>0</v>
      </c>
      <c r="CZ39" s="17">
        <v>6.9</v>
      </c>
      <c r="DA39" s="17">
        <v>6.8787000000000003</v>
      </c>
      <c r="DB39" s="17">
        <v>6.8787000000000003</v>
      </c>
      <c r="DC39" s="17">
        <v>2.1299999999999999E-2</v>
      </c>
      <c r="DD39" s="17">
        <v>11.9</v>
      </c>
      <c r="DE39" s="17">
        <v>14.099460000000001</v>
      </c>
      <c r="DF39" s="17">
        <v>14.919420000000001</v>
      </c>
      <c r="DG39" s="17">
        <v>-3.0194200000000002</v>
      </c>
      <c r="DH39" s="17">
        <v>71.2</v>
      </c>
      <c r="DI39" s="17">
        <v>77.218279999999993</v>
      </c>
      <c r="DJ39" s="17">
        <v>76.184209999999993</v>
      </c>
      <c r="DK39" s="17">
        <v>-4.98421</v>
      </c>
      <c r="DL39" s="17"/>
      <c r="DM39" s="17"/>
      <c r="DN39" s="17"/>
      <c r="DO39" s="17">
        <v>0</v>
      </c>
      <c r="DP39" s="17"/>
      <c r="DQ39" s="17"/>
      <c r="DR39" s="17"/>
      <c r="DS39" s="17">
        <v>0</v>
      </c>
      <c r="DT39" s="17"/>
      <c r="DU39" s="17"/>
      <c r="DV39" s="17"/>
      <c r="DW39" s="17">
        <v>0</v>
      </c>
      <c r="DX39" s="17"/>
      <c r="DY39" s="17"/>
      <c r="DZ39" s="17"/>
      <c r="EA39" s="17">
        <v>0</v>
      </c>
      <c r="EB39" s="17">
        <v>54.8</v>
      </c>
      <c r="EC39" s="17">
        <v>56.178640000000001</v>
      </c>
      <c r="ED39" s="17">
        <v>56.178640000000001</v>
      </c>
      <c r="EE39" s="17">
        <v>-1.3786400000000001</v>
      </c>
      <c r="EF39" s="17">
        <v>75.2</v>
      </c>
      <c r="EG39" s="17">
        <v>99.153710000000004</v>
      </c>
      <c r="EH39" s="17">
        <v>110.26321</v>
      </c>
      <c r="EI39" s="17">
        <v>-35.063209999999998</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39.299999999999997</v>
      </c>
      <c r="FE39" s="17">
        <v>59.887120000000003</v>
      </c>
      <c r="FF39" s="17">
        <v>59.887120000000003</v>
      </c>
      <c r="FG39" s="17">
        <v>-20.587119999999999</v>
      </c>
      <c r="FH39" s="17">
        <v>75.8</v>
      </c>
      <c r="FI39" s="17"/>
      <c r="FJ39" s="17"/>
      <c r="FK39" s="17">
        <v>75.8</v>
      </c>
      <c r="FL39" s="17">
        <v>0</v>
      </c>
      <c r="FM39" s="17"/>
      <c r="FN39" s="17">
        <v>14.56256</v>
      </c>
      <c r="FO39" s="17">
        <v>-14.56256</v>
      </c>
      <c r="FP39" s="17">
        <v>18.2</v>
      </c>
      <c r="FQ39" s="17">
        <v>17.562139999999999</v>
      </c>
      <c r="FR39" s="17">
        <v>17.562139999999999</v>
      </c>
      <c r="FS39" s="17">
        <v>0.63785999999999998</v>
      </c>
      <c r="FT39" s="17">
        <v>12.2</v>
      </c>
      <c r="FU39" s="17">
        <v>9.1999999999999993</v>
      </c>
      <c r="FV39" s="17">
        <v>9.1999999999999993</v>
      </c>
      <c r="FW39" s="17">
        <v>3</v>
      </c>
      <c r="FX39" s="17">
        <v>73</v>
      </c>
      <c r="FY39" s="17">
        <v>70.581100000000006</v>
      </c>
      <c r="FZ39" s="17">
        <v>70.581100000000006</v>
      </c>
      <c r="GA39" s="17">
        <v>2.4188999999999998</v>
      </c>
      <c r="GB39" s="17">
        <v>145.54590999999999</v>
      </c>
      <c r="GC39" s="17">
        <v>173.52629999999999</v>
      </c>
      <c r="GD39" s="17">
        <v>173.52629999999999</v>
      </c>
      <c r="GE39" s="17">
        <v>-27.98039</v>
      </c>
      <c r="GF39" s="17">
        <v>146.8107</v>
      </c>
      <c r="GG39" s="17">
        <v>173.52629999999999</v>
      </c>
      <c r="GH39" s="17">
        <v>173.52629999999999</v>
      </c>
      <c r="GI39" s="17">
        <v>-26.715599999999998</v>
      </c>
      <c r="GJ39" s="17">
        <v>165.9657</v>
      </c>
      <c r="GK39" s="17">
        <v>174.04740000000001</v>
      </c>
      <c r="GL39" s="17">
        <v>174.04740000000001</v>
      </c>
      <c r="GM39" s="17">
        <v>-8.0816999999999997</v>
      </c>
      <c r="GN39" s="17">
        <v>99.3</v>
      </c>
      <c r="GO39" s="17">
        <v>93.468059999999994</v>
      </c>
      <c r="GP39" s="17">
        <v>87.234989999999996</v>
      </c>
      <c r="GQ39" s="17">
        <v>12.065009999999999</v>
      </c>
      <c r="GR39" s="17">
        <v>7.5</v>
      </c>
      <c r="GS39" s="17">
        <v>7.9823300000000001</v>
      </c>
      <c r="GT39" s="17">
        <v>7.9823300000000001</v>
      </c>
      <c r="GU39" s="17">
        <v>-0.48232999999999998</v>
      </c>
      <c r="GV39" s="17">
        <v>9</v>
      </c>
      <c r="GW39" s="17">
        <v>8.3742199999999993</v>
      </c>
      <c r="GX39" s="17">
        <v>8.3742199999999993</v>
      </c>
      <c r="GY39" s="17">
        <v>0.62578</v>
      </c>
      <c r="GZ39" s="17">
        <v>0</v>
      </c>
      <c r="HA39" s="17"/>
      <c r="HB39" s="17">
        <v>4.12371</v>
      </c>
      <c r="HC39" s="17">
        <v>-4.12371</v>
      </c>
      <c r="HD39" s="17">
        <v>21.7</v>
      </c>
      <c r="HE39" s="17">
        <v>21.751460000000002</v>
      </c>
      <c r="HF39" s="17">
        <v>21.751460000000002</v>
      </c>
      <c r="HG39" s="17">
        <v>-5.1459999999999999E-2</v>
      </c>
      <c r="HH39" s="17">
        <v>2</v>
      </c>
      <c r="HI39" s="17">
        <v>1.97359</v>
      </c>
      <c r="HJ39" s="17">
        <v>1.97359</v>
      </c>
      <c r="HK39" s="17">
        <v>2.6409999999999999E-2</v>
      </c>
      <c r="HL39" s="17">
        <v>0</v>
      </c>
      <c r="HM39" s="17"/>
      <c r="HN39" s="17">
        <v>26.245920000000002</v>
      </c>
      <c r="HO39" s="17">
        <v>-26.245920000000002</v>
      </c>
      <c r="HP39" s="17">
        <v>56.2</v>
      </c>
      <c r="HQ39" s="17">
        <v>56.958770000000001</v>
      </c>
      <c r="HR39" s="17">
        <v>93.286860000000004</v>
      </c>
      <c r="HS39" s="17">
        <v>-37.086860000000001</v>
      </c>
      <c r="HT39" s="17"/>
      <c r="HU39" s="17"/>
      <c r="HV39" s="17"/>
      <c r="HW39" s="17">
        <v>0</v>
      </c>
      <c r="HX39" s="17"/>
      <c r="HY39" s="17"/>
      <c r="HZ39" s="17"/>
      <c r="IA39" s="17">
        <v>0</v>
      </c>
      <c r="IB39" s="17">
        <v>41.6</v>
      </c>
      <c r="IC39" s="17">
        <v>40.101260000000003</v>
      </c>
      <c r="ID39" s="17">
        <v>81.698149999999998</v>
      </c>
      <c r="IE39" s="17">
        <v>-40.098149999999997</v>
      </c>
      <c r="IF39" s="17">
        <v>0</v>
      </c>
      <c r="IG39" s="17"/>
      <c r="IH39" s="17"/>
      <c r="II39" s="17">
        <v>0</v>
      </c>
      <c r="IJ39" s="17"/>
      <c r="IK39" s="17"/>
      <c r="IL39" s="17"/>
      <c r="IM39" s="17">
        <v>0</v>
      </c>
      <c r="IN39" s="17">
        <v>46.8</v>
      </c>
      <c r="IO39" s="17">
        <v>45.221359999999997</v>
      </c>
      <c r="IP39" s="17">
        <v>45.221359999999997</v>
      </c>
      <c r="IQ39" s="17">
        <v>1.57864</v>
      </c>
      <c r="IR39" s="17"/>
      <c r="IS39" s="17"/>
      <c r="IT39" s="17"/>
      <c r="IU39" s="17">
        <v>0</v>
      </c>
      <c r="IV39" s="17"/>
      <c r="IW39" s="17"/>
      <c r="IX39" s="17"/>
      <c r="IY39" s="17">
        <v>0</v>
      </c>
      <c r="IZ39" s="17"/>
      <c r="JA39" s="17"/>
      <c r="JB39" s="17"/>
      <c r="JC39" s="17">
        <v>0</v>
      </c>
      <c r="JD39" s="17">
        <v>89.6</v>
      </c>
      <c r="JE39" s="17">
        <v>94.309200000000004</v>
      </c>
      <c r="JF39" s="17">
        <v>86.725210000000004</v>
      </c>
      <c r="JG39" s="17">
        <v>2.87479</v>
      </c>
      <c r="JH39" s="17">
        <v>174</v>
      </c>
      <c r="JI39" s="17">
        <v>185.29459</v>
      </c>
      <c r="JJ39" s="17">
        <v>185.29459</v>
      </c>
      <c r="JK39" s="17">
        <v>-11.294589999999999</v>
      </c>
      <c r="JL39" s="17">
        <v>171.7</v>
      </c>
      <c r="JM39" s="17">
        <v>185.29459</v>
      </c>
      <c r="JN39" s="17">
        <v>185.29459</v>
      </c>
      <c r="JO39" s="17">
        <v>-13.59459</v>
      </c>
      <c r="JP39" s="17">
        <v>206.8</v>
      </c>
      <c r="JQ39" s="17">
        <v>185.29459</v>
      </c>
      <c r="JR39" s="17">
        <v>185.29459</v>
      </c>
      <c r="JS39" s="17">
        <v>21.505410000000001</v>
      </c>
      <c r="JT39" s="17">
        <v>266.60000000000002</v>
      </c>
      <c r="JU39" s="17">
        <v>278.77654000000001</v>
      </c>
      <c r="JV39" s="17">
        <v>278.77654000000001</v>
      </c>
      <c r="JW39" s="17">
        <v>-12.176539999999999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v>
      </c>
      <c r="LE39" s="17">
        <v>0.63188999999999995</v>
      </c>
      <c r="LF39" s="17">
        <v>0.63188999999999995</v>
      </c>
      <c r="LG39" s="17">
        <v>-0.63188999999999995</v>
      </c>
      <c r="LH39" s="17">
        <v>118.1</v>
      </c>
      <c r="LI39" s="17">
        <v>135.38237000000001</v>
      </c>
      <c r="LJ39" s="17">
        <v>67.326210000000003</v>
      </c>
      <c r="LK39" s="17">
        <v>50.773789999999998</v>
      </c>
      <c r="LL39" s="17">
        <v>80.599999999999994</v>
      </c>
      <c r="LM39" s="17">
        <v>71.457729999999998</v>
      </c>
      <c r="LN39" s="17">
        <v>92.444490000000002</v>
      </c>
      <c r="LO39" s="17">
        <v>-11.84449</v>
      </c>
      <c r="LP39" s="17">
        <v>59.9</v>
      </c>
      <c r="LQ39" s="17">
        <v>67.133979999999994</v>
      </c>
      <c r="LR39" s="17">
        <v>67.133979999999994</v>
      </c>
      <c r="LS39" s="17">
        <v>-7.2339799999999999</v>
      </c>
      <c r="LT39" s="17">
        <v>63.1</v>
      </c>
      <c r="LU39" s="17">
        <v>65.984009999999998</v>
      </c>
      <c r="LV39" s="17">
        <v>72.37388</v>
      </c>
      <c r="LW39" s="17">
        <v>-9.2738800000000001</v>
      </c>
      <c r="LX39" s="17">
        <v>29.8</v>
      </c>
      <c r="LY39" s="17">
        <v>27.30705</v>
      </c>
      <c r="LZ39" s="17">
        <v>29.951460000000001</v>
      </c>
      <c r="MA39" s="17">
        <v>-0.15146000000000001</v>
      </c>
      <c r="MB39" s="17"/>
      <c r="MC39" s="17"/>
      <c r="MD39" s="17"/>
      <c r="ME39" s="17">
        <v>0</v>
      </c>
      <c r="MF39" s="17"/>
      <c r="MG39" s="17"/>
      <c r="MH39" s="17"/>
      <c r="MI39" s="17">
        <v>0</v>
      </c>
      <c r="MJ39" s="17"/>
      <c r="MK39" s="17"/>
      <c r="ML39" s="17"/>
      <c r="MM39" s="17">
        <v>0</v>
      </c>
      <c r="MN39" s="17">
        <v>145.1</v>
      </c>
      <c r="MO39" s="17">
        <v>151.08876000000001</v>
      </c>
      <c r="MP39" s="17">
        <v>151.08876000000001</v>
      </c>
      <c r="MQ39" s="17">
        <v>-5.9887600000000001</v>
      </c>
      <c r="MR39" s="17">
        <v>146.69999999999999</v>
      </c>
      <c r="MS39" s="17">
        <v>151.08876000000001</v>
      </c>
      <c r="MT39" s="17">
        <v>151.08876000000001</v>
      </c>
      <c r="MU39" s="17">
        <v>-4.3887600000000004</v>
      </c>
      <c r="MV39" s="17">
        <v>149.30000000000001</v>
      </c>
      <c r="MW39" s="17">
        <v>151.54248000000001</v>
      </c>
      <c r="MX39" s="17">
        <v>151.54248000000001</v>
      </c>
      <c r="MY39" s="17">
        <v>-2.24248</v>
      </c>
      <c r="MZ39" s="17">
        <v>0</v>
      </c>
      <c r="NA39" s="17"/>
      <c r="NB39" s="17"/>
      <c r="NC39" s="17">
        <v>0</v>
      </c>
      <c r="ND39" s="17"/>
      <c r="NE39" s="17"/>
      <c r="NF39" s="17"/>
      <c r="NG39" s="17">
        <v>0</v>
      </c>
      <c r="NH39" s="17"/>
      <c r="NI39" s="17"/>
      <c r="NJ39" s="17"/>
      <c r="NK39" s="17">
        <v>0</v>
      </c>
      <c r="NL39" s="17"/>
      <c r="NM39" s="17"/>
      <c r="NN39" s="17"/>
      <c r="NO39" s="17">
        <v>0</v>
      </c>
      <c r="NP39" s="17"/>
      <c r="NQ39" s="17"/>
      <c r="NR39" s="17"/>
      <c r="NS39" s="17">
        <v>0</v>
      </c>
      <c r="NT39" s="17">
        <v>214.2</v>
      </c>
      <c r="NU39" s="17">
        <v>206.29038</v>
      </c>
      <c r="NV39" s="17">
        <v>206.29038</v>
      </c>
      <c r="NW39" s="17">
        <v>7.9096200000000003</v>
      </c>
      <c r="NX39" s="17">
        <v>102.4</v>
      </c>
      <c r="NY39" s="17">
        <v>103.45493</v>
      </c>
      <c r="NZ39" s="17">
        <v>103.45493</v>
      </c>
      <c r="OA39" s="17">
        <v>-1.0549299999999999</v>
      </c>
      <c r="OB39" s="17">
        <v>0.4</v>
      </c>
      <c r="OC39" s="17"/>
      <c r="OD39" s="17">
        <v>0.78600000000000003</v>
      </c>
      <c r="OE39" s="17">
        <v>-0.38600000000000001</v>
      </c>
      <c r="OF39" s="17">
        <v>105.3</v>
      </c>
      <c r="OG39" s="17">
        <v>107.6</v>
      </c>
      <c r="OH39" s="17">
        <v>117.35</v>
      </c>
      <c r="OI39" s="17">
        <v>-12.05</v>
      </c>
      <c r="OJ39" s="17">
        <v>57.3</v>
      </c>
      <c r="OK39" s="17"/>
      <c r="OL39" s="17">
        <v>66.697999999999993</v>
      </c>
      <c r="OM39" s="17">
        <v>-9.3979999999999997</v>
      </c>
      <c r="ON39" s="17">
        <v>13.6</v>
      </c>
      <c r="OO39" s="17">
        <v>8.3510000000000009</v>
      </c>
      <c r="OP39" s="17">
        <v>8.3510000000000009</v>
      </c>
      <c r="OQ39" s="17">
        <v>5.2489999999999997</v>
      </c>
      <c r="OR39" s="17">
        <v>0.2</v>
      </c>
      <c r="OS39" s="17"/>
      <c r="OT39" s="17">
        <v>0.1</v>
      </c>
      <c r="OU39" s="17">
        <v>0.1</v>
      </c>
      <c r="OV39" s="17"/>
      <c r="OW39" s="17"/>
      <c r="OX39" s="17"/>
      <c r="OY39" s="17">
        <v>0</v>
      </c>
      <c r="OZ39" s="17"/>
      <c r="PA39" s="17"/>
      <c r="PB39" s="17"/>
      <c r="PC39" s="17">
        <v>0</v>
      </c>
      <c r="PD39" s="17">
        <v>9.9</v>
      </c>
      <c r="PE39" s="17">
        <v>9</v>
      </c>
      <c r="PF39" s="17">
        <v>9</v>
      </c>
      <c r="PG39" s="17">
        <v>0.9</v>
      </c>
      <c r="PH39" s="17">
        <v>4.8</v>
      </c>
      <c r="PI39" s="17">
        <v>3.69353</v>
      </c>
      <c r="PJ39" s="17">
        <v>1.46</v>
      </c>
      <c r="PK39" s="17">
        <v>3.34</v>
      </c>
      <c r="PL39" s="17">
        <v>121.4</v>
      </c>
      <c r="PM39" s="17"/>
      <c r="PN39" s="17">
        <v>178.5</v>
      </c>
      <c r="PO39" s="17">
        <v>-57.1</v>
      </c>
      <c r="PP39" s="17">
        <v>0.5</v>
      </c>
      <c r="PQ39" s="17">
        <v>1</v>
      </c>
      <c r="PR39" s="17">
        <v>1</v>
      </c>
      <c r="PS39" s="17">
        <v>-0.5</v>
      </c>
      <c r="PT39" s="17">
        <v>1.6</v>
      </c>
      <c r="PU39" s="17">
        <v>1.7</v>
      </c>
      <c r="PV39" s="17">
        <v>1.7</v>
      </c>
      <c r="PW39" s="17">
        <v>-0.1</v>
      </c>
      <c r="PX39" s="17">
        <v>4.5999999999999996</v>
      </c>
      <c r="PY39" s="17">
        <v>4.5999999999999996</v>
      </c>
      <c r="PZ39" s="17">
        <v>4.5999999999999996</v>
      </c>
      <c r="QA39" s="17">
        <v>0</v>
      </c>
      <c r="QB39" s="17">
        <v>20.5</v>
      </c>
      <c r="QC39" s="17">
        <v>19.417480000000001</v>
      </c>
      <c r="QD39" s="17">
        <v>19.417480000000001</v>
      </c>
      <c r="QE39" s="17">
        <v>1.0825199999999999</v>
      </c>
      <c r="QF39" s="17">
        <v>5.4</v>
      </c>
      <c r="QG39" s="17">
        <v>3.8</v>
      </c>
      <c r="QH39" s="17">
        <v>3.8</v>
      </c>
      <c r="QI39" s="17">
        <v>1.6</v>
      </c>
      <c r="QJ39" s="17">
        <v>4.5999999999999996</v>
      </c>
      <c r="QK39" s="17">
        <v>3.1</v>
      </c>
      <c r="QL39" s="17">
        <v>3.1</v>
      </c>
      <c r="QM39" s="17">
        <v>1.5</v>
      </c>
      <c r="QN39" s="17">
        <v>3.5</v>
      </c>
      <c r="QO39" s="17">
        <v>3.5</v>
      </c>
      <c r="QP39" s="17">
        <v>3.5</v>
      </c>
      <c r="QQ39" s="17">
        <v>0</v>
      </c>
      <c r="QR39" s="17">
        <v>18.5</v>
      </c>
      <c r="QS39" s="17">
        <v>17.669899999999998</v>
      </c>
      <c r="QT39" s="17">
        <v>17.669899999999998</v>
      </c>
      <c r="QU39" s="17">
        <v>0.83009999999999995</v>
      </c>
      <c r="QV39" s="17">
        <v>10.599</v>
      </c>
      <c r="QW39" s="17"/>
      <c r="QX39" s="17">
        <v>11.499000000000001</v>
      </c>
      <c r="QY39" s="17">
        <v>-0.9</v>
      </c>
      <c r="QZ39" s="17">
        <v>12.598000000000001</v>
      </c>
      <c r="RA39" s="17"/>
      <c r="RB39" s="17">
        <v>15.875</v>
      </c>
      <c r="RC39" s="17">
        <v>-3.2770000000000001</v>
      </c>
      <c r="RD39" s="17">
        <v>31</v>
      </c>
      <c r="RE39" s="17">
        <v>26.788</v>
      </c>
      <c r="RF39" s="17">
        <v>26.788</v>
      </c>
      <c r="RG39" s="17">
        <v>4.2119999999999997</v>
      </c>
      <c r="RH39" s="17">
        <v>77.5</v>
      </c>
      <c r="RI39" s="17">
        <v>81.337999999999994</v>
      </c>
      <c r="RJ39" s="17">
        <v>81.337999999999994</v>
      </c>
      <c r="RK39" s="17">
        <v>-3.8380000000000001</v>
      </c>
      <c r="RL39" s="17">
        <v>13</v>
      </c>
      <c r="RM39" s="17"/>
      <c r="RN39" s="17">
        <v>11.51</v>
      </c>
      <c r="RO39" s="17">
        <v>1.49</v>
      </c>
      <c r="RP39" s="17">
        <v>2.5</v>
      </c>
      <c r="RQ39" s="17">
        <v>1.92</v>
      </c>
      <c r="RR39" s="17">
        <v>1.92</v>
      </c>
      <c r="RS39" s="17">
        <v>0.57999999999999996</v>
      </c>
      <c r="RT39" s="17">
        <v>9.5</v>
      </c>
      <c r="RU39" s="17">
        <v>9.2757299999999994</v>
      </c>
      <c r="RV39" s="17">
        <v>18.89742</v>
      </c>
      <c r="RW39" s="17">
        <v>-9.3974200000000003</v>
      </c>
      <c r="RX39" s="17">
        <v>1.9</v>
      </c>
      <c r="RY39" s="17">
        <v>1.0720000000000001</v>
      </c>
      <c r="RZ39" s="17">
        <v>1.0720000000000001</v>
      </c>
      <c r="SA39" s="17">
        <v>0.82799999999999996</v>
      </c>
      <c r="SB39" s="17">
        <v>0.3</v>
      </c>
      <c r="SC39" s="17">
        <v>0.4</v>
      </c>
      <c r="SD39" s="17">
        <v>0.4</v>
      </c>
      <c r="SE39" s="17">
        <v>-0.1</v>
      </c>
      <c r="SF39" s="17">
        <v>7.8</v>
      </c>
      <c r="SG39" s="17">
        <v>7.3</v>
      </c>
      <c r="SH39" s="17">
        <v>7.3</v>
      </c>
      <c r="SI39" s="17">
        <v>0.5</v>
      </c>
      <c r="SJ39" s="17">
        <v>2.2000000000000002</v>
      </c>
      <c r="SK39" s="17">
        <v>2.2999999999999998</v>
      </c>
      <c r="SL39" s="17">
        <v>2.2999999999999998</v>
      </c>
      <c r="SM39" s="17">
        <v>-0.1</v>
      </c>
      <c r="SN39" s="17">
        <v>6.8</v>
      </c>
      <c r="SO39" s="17">
        <v>7</v>
      </c>
      <c r="SP39" s="17">
        <v>7</v>
      </c>
      <c r="SQ39" s="17">
        <v>-0.2</v>
      </c>
      <c r="SR39" s="17">
        <v>9.5</v>
      </c>
      <c r="SS39" s="17">
        <v>10</v>
      </c>
      <c r="ST39" s="17">
        <v>10</v>
      </c>
      <c r="SU39" s="17">
        <v>-0.5</v>
      </c>
      <c r="SV39" s="17">
        <v>10</v>
      </c>
      <c r="SW39" s="17">
        <v>10</v>
      </c>
      <c r="SX39" s="17">
        <v>10</v>
      </c>
      <c r="SY39" s="17">
        <v>0</v>
      </c>
      <c r="SZ39" s="17">
        <v>23</v>
      </c>
      <c r="TA39" s="17">
        <v>21.018000000000001</v>
      </c>
      <c r="TB39" s="17">
        <v>21.018000000000001</v>
      </c>
      <c r="TC39" s="17">
        <v>1.982</v>
      </c>
      <c r="TD39" s="17">
        <v>47.2</v>
      </c>
      <c r="TE39" s="17">
        <v>64.019000000000005</v>
      </c>
      <c r="TF39" s="17">
        <v>64.019000000000005</v>
      </c>
      <c r="TG39" s="17">
        <v>-16.818999999999999</v>
      </c>
      <c r="TH39" s="17">
        <v>19.100000000000001</v>
      </c>
      <c r="TI39" s="17"/>
      <c r="TJ39" s="17">
        <v>31.06</v>
      </c>
      <c r="TK39" s="17">
        <v>-11.96</v>
      </c>
      <c r="TL39" s="17">
        <v>97.4</v>
      </c>
      <c r="TM39" s="17">
        <v>89</v>
      </c>
      <c r="TN39" s="17">
        <v>81.468000000000004</v>
      </c>
      <c r="TO39" s="17">
        <v>15.932</v>
      </c>
      <c r="TP39" s="17">
        <v>95.9</v>
      </c>
      <c r="TQ39" s="17">
        <v>97.2</v>
      </c>
      <c r="TR39" s="17">
        <v>89.418000000000006</v>
      </c>
      <c r="TS39" s="17">
        <v>6.4820000000000002</v>
      </c>
      <c r="TT39" s="17">
        <v>15.2</v>
      </c>
      <c r="TU39" s="17">
        <v>12.83825</v>
      </c>
      <c r="TV39" s="17">
        <v>11.872</v>
      </c>
      <c r="TW39" s="17">
        <v>3.3279999999999998</v>
      </c>
      <c r="TX39" s="17">
        <v>13.3</v>
      </c>
      <c r="TY39" s="17">
        <v>11.231030000000001</v>
      </c>
      <c r="TZ39" s="17">
        <v>9.8919999999999995</v>
      </c>
      <c r="UA39" s="17">
        <v>3.4079999999999999</v>
      </c>
      <c r="UB39" s="17">
        <v>10.5</v>
      </c>
      <c r="UC39" s="17">
        <v>8</v>
      </c>
      <c r="UD39" s="17">
        <v>8</v>
      </c>
      <c r="UE39" s="17">
        <v>2.5</v>
      </c>
      <c r="UF39" s="17">
        <v>4.3</v>
      </c>
      <c r="UG39" s="17">
        <v>3</v>
      </c>
      <c r="UH39" s="17">
        <v>3</v>
      </c>
      <c r="UI39" s="17">
        <v>1.3</v>
      </c>
      <c r="UJ39" s="17">
        <v>7</v>
      </c>
      <c r="UK39" s="17">
        <v>7.5</v>
      </c>
      <c r="UL39" s="17">
        <v>7.5</v>
      </c>
      <c r="UM39" s="17">
        <v>-0.5</v>
      </c>
      <c r="UN39" s="17">
        <v>5</v>
      </c>
      <c r="UO39" s="17">
        <v>3.8</v>
      </c>
      <c r="UP39" s="17">
        <v>3.8</v>
      </c>
      <c r="UQ39" s="17">
        <v>1.2</v>
      </c>
      <c r="UR39" s="17">
        <v>5.6</v>
      </c>
      <c r="US39" s="17">
        <v>4.2</v>
      </c>
      <c r="UT39" s="17">
        <v>4.2</v>
      </c>
      <c r="UU39" s="17">
        <v>1.4</v>
      </c>
      <c r="UV39" s="17">
        <v>5.8</v>
      </c>
      <c r="UW39" s="17">
        <v>4.4000000000000004</v>
      </c>
      <c r="UX39" s="17">
        <v>4.4000000000000004</v>
      </c>
      <c r="UY39" s="17">
        <v>1.4</v>
      </c>
      <c r="UZ39" s="17">
        <v>11.9</v>
      </c>
      <c r="VA39" s="17">
        <v>6.3940000000000001</v>
      </c>
      <c r="VB39" s="17">
        <v>6.3940000000000001</v>
      </c>
      <c r="VC39" s="17">
        <v>5.5060000000000002</v>
      </c>
      <c r="VD39" s="17">
        <v>190.3</v>
      </c>
      <c r="VE39" s="17"/>
      <c r="VF39" s="17">
        <v>250.4</v>
      </c>
      <c r="VG39" s="17">
        <v>-60.1</v>
      </c>
      <c r="VH39" s="17">
        <v>6.5</v>
      </c>
      <c r="VI39" s="17"/>
      <c r="VJ39" s="17">
        <v>11.202</v>
      </c>
      <c r="VK39" s="17">
        <v>-4.702</v>
      </c>
      <c r="VL39" s="17">
        <v>89.8</v>
      </c>
      <c r="VM39" s="17"/>
      <c r="VN39" s="17">
        <v>125.36199999999999</v>
      </c>
      <c r="VO39" s="17">
        <v>-35.561999999999998</v>
      </c>
      <c r="VP39" s="17">
        <v>0.6</v>
      </c>
      <c r="VQ39" s="17">
        <v>0.6</v>
      </c>
      <c r="VR39" s="17">
        <v>0.6</v>
      </c>
      <c r="VS39" s="17">
        <v>0</v>
      </c>
      <c r="VT39" s="17">
        <v>132.5</v>
      </c>
      <c r="VU39" s="17">
        <v>124.8</v>
      </c>
      <c r="VV39" s="17">
        <v>127</v>
      </c>
      <c r="VW39" s="17">
        <v>5.5</v>
      </c>
      <c r="VX39" s="17">
        <v>123</v>
      </c>
      <c r="VY39" s="17">
        <v>146</v>
      </c>
      <c r="VZ39" s="17">
        <v>148</v>
      </c>
      <c r="WA39" s="17">
        <v>-25</v>
      </c>
      <c r="WB39" s="17">
        <v>68.8</v>
      </c>
      <c r="WC39" s="17"/>
      <c r="WD39" s="17">
        <v>92.299000000000007</v>
      </c>
      <c r="WE39" s="17">
        <v>-23.498999999999999</v>
      </c>
      <c r="WF39" s="17">
        <v>2.9</v>
      </c>
      <c r="WG39" s="17">
        <v>2.9009999999999998</v>
      </c>
      <c r="WH39" s="17">
        <v>2.9009999999999998</v>
      </c>
      <c r="WI39" s="17">
        <v>-1E-3</v>
      </c>
      <c r="WJ39" s="17">
        <v>2.4</v>
      </c>
      <c r="WK39" s="17">
        <v>2.4</v>
      </c>
      <c r="WL39" s="17">
        <v>2.4</v>
      </c>
      <c r="WM39" s="17">
        <v>0</v>
      </c>
      <c r="WN39" s="17">
        <v>2.4</v>
      </c>
      <c r="WO39" s="17">
        <v>2.4</v>
      </c>
      <c r="WP39" s="17">
        <v>2.4</v>
      </c>
      <c r="WQ39" s="17">
        <v>0</v>
      </c>
      <c r="WR39" s="17">
        <v>2.2000000000000002</v>
      </c>
      <c r="WS39" s="17">
        <v>2.8</v>
      </c>
      <c r="WT39" s="17">
        <v>2.8</v>
      </c>
      <c r="WU39" s="17">
        <v>-0.6</v>
      </c>
      <c r="WV39" s="17">
        <v>8</v>
      </c>
      <c r="WW39" s="17"/>
      <c r="WX39" s="17">
        <v>7.5449999999999999</v>
      </c>
      <c r="WY39" s="17">
        <v>0.45500000000000002</v>
      </c>
      <c r="WZ39" s="17">
        <v>6.8</v>
      </c>
      <c r="XA39" s="17">
        <v>6.8</v>
      </c>
      <c r="XB39" s="17">
        <v>6.8</v>
      </c>
      <c r="XC39" s="17">
        <v>0</v>
      </c>
      <c r="XD39" s="17">
        <v>20</v>
      </c>
      <c r="XE39" s="17">
        <v>19.223299999999998</v>
      </c>
      <c r="XF39" s="17">
        <v>19.223299999999998</v>
      </c>
      <c r="XG39" s="17">
        <v>0.77669999999999995</v>
      </c>
      <c r="XH39" s="17">
        <v>9.6</v>
      </c>
      <c r="XI39" s="17">
        <v>10.8</v>
      </c>
      <c r="XJ39" s="17">
        <v>10.8</v>
      </c>
      <c r="XK39" s="17">
        <v>-1.2</v>
      </c>
      <c r="XL39" s="17">
        <v>28.8</v>
      </c>
      <c r="XM39" s="17">
        <v>29</v>
      </c>
      <c r="XN39" s="17">
        <v>29</v>
      </c>
      <c r="XO39" s="17">
        <v>-0.2</v>
      </c>
      <c r="XP39" s="17">
        <v>32.9</v>
      </c>
      <c r="XQ39" s="17">
        <v>29</v>
      </c>
      <c r="XR39" s="17">
        <v>29</v>
      </c>
      <c r="XS39" s="17">
        <v>3.9</v>
      </c>
      <c r="XT39" s="17"/>
      <c r="XU39" s="17"/>
      <c r="XV39" s="17"/>
      <c r="XW39" s="17">
        <v>0</v>
      </c>
      <c r="XX39" s="17">
        <v>19</v>
      </c>
      <c r="XY39" s="17">
        <v>20</v>
      </c>
      <c r="XZ39" s="17">
        <v>20</v>
      </c>
      <c r="YA39" s="17">
        <v>-1</v>
      </c>
      <c r="YB39" s="17"/>
      <c r="YC39" s="17"/>
      <c r="YD39" s="17"/>
      <c r="YE39" s="17">
        <v>0</v>
      </c>
      <c r="YF39" s="17">
        <v>10.96</v>
      </c>
      <c r="YG39" s="17">
        <v>11</v>
      </c>
      <c r="YH39" s="17">
        <v>11</v>
      </c>
      <c r="YI39" s="17">
        <v>-0.04</v>
      </c>
    </row>
    <row r="40" spans="1:659" ht="24" customHeight="1" x14ac:dyDescent="0.3">
      <c r="A40" s="1"/>
      <c r="B40" s="18" t="s">
        <v>44</v>
      </c>
      <c r="C40" s="18" t="s">
        <v>767</v>
      </c>
      <c r="D40" s="19">
        <v>73.8</v>
      </c>
      <c r="E40" s="19">
        <v>69.205879999999993</v>
      </c>
      <c r="F40" s="19">
        <v>59.411270000000002</v>
      </c>
      <c r="G40" s="19">
        <v>14.388730000000001</v>
      </c>
      <c r="H40" s="19">
        <v>620.29999999999995</v>
      </c>
      <c r="I40" s="19">
        <v>625.00993000000005</v>
      </c>
      <c r="J40" s="19">
        <v>607.57937000000004</v>
      </c>
      <c r="K40" s="19">
        <v>12.72063</v>
      </c>
      <c r="L40" s="19">
        <v>214.6</v>
      </c>
      <c r="M40" s="19">
        <v>203.32684</v>
      </c>
      <c r="N40" s="19">
        <v>197.65637000000001</v>
      </c>
      <c r="O40" s="19">
        <v>16.943629999999999</v>
      </c>
      <c r="P40" s="19"/>
      <c r="Q40" s="19"/>
      <c r="R40" s="19"/>
      <c r="S40" s="19">
        <v>0</v>
      </c>
      <c r="T40" s="19"/>
      <c r="U40" s="19"/>
      <c r="V40" s="19"/>
      <c r="W40" s="19">
        <v>0</v>
      </c>
      <c r="X40" s="19">
        <v>59.5</v>
      </c>
      <c r="Y40" s="19">
        <v>30.555319999999998</v>
      </c>
      <c r="Z40" s="19">
        <v>12.09104</v>
      </c>
      <c r="AA40" s="19">
        <v>47.40896</v>
      </c>
      <c r="AB40" s="19">
        <v>126.7</v>
      </c>
      <c r="AC40" s="19">
        <v>111.7452</v>
      </c>
      <c r="AD40" s="19">
        <v>87.85</v>
      </c>
      <c r="AE40" s="19">
        <v>38.85</v>
      </c>
      <c r="AF40" s="19"/>
      <c r="AG40" s="19"/>
      <c r="AH40" s="19"/>
      <c r="AI40" s="19">
        <v>0</v>
      </c>
      <c r="AJ40" s="19"/>
      <c r="AK40" s="19"/>
      <c r="AL40" s="19"/>
      <c r="AM40" s="19">
        <v>0</v>
      </c>
      <c r="AN40" s="19">
        <v>183.7</v>
      </c>
      <c r="AO40" s="19">
        <v>154.37763000000001</v>
      </c>
      <c r="AP40" s="19">
        <v>196.22801999999999</v>
      </c>
      <c r="AQ40" s="19">
        <v>-12.52802</v>
      </c>
      <c r="AR40" s="19">
        <v>203.3</v>
      </c>
      <c r="AS40" s="19">
        <v>154.37763000000001</v>
      </c>
      <c r="AT40" s="19">
        <v>196.22801999999999</v>
      </c>
      <c r="AU40" s="19">
        <v>7.0719799999999999</v>
      </c>
      <c r="AV40" s="19">
        <v>206.2</v>
      </c>
      <c r="AW40" s="19">
        <v>154.37763000000001</v>
      </c>
      <c r="AX40" s="19">
        <v>196.22801999999999</v>
      </c>
      <c r="AY40" s="19">
        <v>9.9719800000000003</v>
      </c>
      <c r="AZ40" s="19">
        <v>282.8</v>
      </c>
      <c r="BA40" s="19">
        <v>232.26184000000001</v>
      </c>
      <c r="BB40" s="19">
        <v>295.22593999999998</v>
      </c>
      <c r="BC40" s="19">
        <v>-12.425940000000001</v>
      </c>
      <c r="BD40" s="19">
        <v>210.9</v>
      </c>
      <c r="BE40" s="19">
        <v>207.04164</v>
      </c>
      <c r="BF40" s="19">
        <v>207.04164</v>
      </c>
      <c r="BG40" s="19">
        <v>3.8583599999999998</v>
      </c>
      <c r="BH40" s="19">
        <v>109.7</v>
      </c>
      <c r="BI40" s="19">
        <v>103.83168999999999</v>
      </c>
      <c r="BJ40" s="19">
        <v>103.8317</v>
      </c>
      <c r="BK40" s="19">
        <v>5.8682999999999996</v>
      </c>
      <c r="BL40" s="19">
        <v>157.9</v>
      </c>
      <c r="BM40" s="19">
        <v>244.72685000000001</v>
      </c>
      <c r="BN40" s="19">
        <v>139.32990000000001</v>
      </c>
      <c r="BO40" s="19">
        <v>18.5701</v>
      </c>
      <c r="BP40" s="19">
        <v>2.9</v>
      </c>
      <c r="BQ40" s="19">
        <v>3.4527100000000002</v>
      </c>
      <c r="BR40" s="19">
        <v>3.4527100000000002</v>
      </c>
      <c r="BS40" s="19">
        <v>-0.55271000000000003</v>
      </c>
      <c r="BT40" s="19"/>
      <c r="BU40" s="19"/>
      <c r="BV40" s="19"/>
      <c r="BW40" s="19">
        <v>0</v>
      </c>
      <c r="BX40" s="19"/>
      <c r="BY40" s="19"/>
      <c r="BZ40" s="19"/>
      <c r="CA40" s="19">
        <v>0</v>
      </c>
      <c r="CB40" s="19"/>
      <c r="CC40" s="19"/>
      <c r="CD40" s="19"/>
      <c r="CE40" s="19">
        <v>0</v>
      </c>
      <c r="CF40" s="19"/>
      <c r="CG40" s="19"/>
      <c r="CH40" s="19"/>
      <c r="CI40" s="19">
        <v>0</v>
      </c>
      <c r="CJ40" s="19">
        <v>136</v>
      </c>
      <c r="CK40" s="19">
        <v>129.16589999999999</v>
      </c>
      <c r="CL40" s="19">
        <v>129.16589999999999</v>
      </c>
      <c r="CM40" s="19">
        <v>6.8341000000000003</v>
      </c>
      <c r="CN40" s="19">
        <v>7.0410000000000004</v>
      </c>
      <c r="CO40" s="19">
        <v>5.1333399999999996</v>
      </c>
      <c r="CP40" s="19">
        <v>5.1333399999999996</v>
      </c>
      <c r="CQ40" s="19">
        <v>1.9076599999999999</v>
      </c>
      <c r="CR40" s="19">
        <v>6.1470000000000002</v>
      </c>
      <c r="CS40" s="19">
        <v>2.8177599999999998</v>
      </c>
      <c r="CT40" s="19">
        <v>2.8177599999999998</v>
      </c>
      <c r="CU40" s="19">
        <v>3.32924</v>
      </c>
      <c r="CV40" s="19"/>
      <c r="CW40" s="19"/>
      <c r="CX40" s="19"/>
      <c r="CY40" s="19">
        <v>0</v>
      </c>
      <c r="CZ40" s="19">
        <v>6.9</v>
      </c>
      <c r="DA40" s="19">
        <v>6.8787000000000003</v>
      </c>
      <c r="DB40" s="19">
        <v>6.8787000000000003</v>
      </c>
      <c r="DC40" s="19">
        <v>2.1299999999999999E-2</v>
      </c>
      <c r="DD40" s="19">
        <v>11.8</v>
      </c>
      <c r="DE40" s="19">
        <v>14.099460000000001</v>
      </c>
      <c r="DF40" s="19">
        <v>14.919420000000001</v>
      </c>
      <c r="DG40" s="19">
        <v>-3.1194199999999999</v>
      </c>
      <c r="DH40" s="19">
        <v>70.7</v>
      </c>
      <c r="DI40" s="19">
        <v>77.218310000000002</v>
      </c>
      <c r="DJ40" s="19">
        <v>81.708960000000005</v>
      </c>
      <c r="DK40" s="19">
        <v>-11.00896</v>
      </c>
      <c r="DL40" s="19"/>
      <c r="DM40" s="19"/>
      <c r="DN40" s="19"/>
      <c r="DO40" s="19">
        <v>0</v>
      </c>
      <c r="DP40" s="19"/>
      <c r="DQ40" s="19"/>
      <c r="DR40" s="19"/>
      <c r="DS40" s="19">
        <v>0</v>
      </c>
      <c r="DT40" s="19"/>
      <c r="DU40" s="19"/>
      <c r="DV40" s="19"/>
      <c r="DW40" s="19">
        <v>0</v>
      </c>
      <c r="DX40" s="19"/>
      <c r="DY40" s="19"/>
      <c r="DZ40" s="19"/>
      <c r="EA40" s="19">
        <v>0</v>
      </c>
      <c r="EB40" s="19">
        <v>54.4</v>
      </c>
      <c r="EC40" s="19">
        <v>56.178640000000001</v>
      </c>
      <c r="ED40" s="19">
        <v>56.178640000000001</v>
      </c>
      <c r="EE40" s="19">
        <v>-1.77864</v>
      </c>
      <c r="EF40" s="19">
        <v>110.5</v>
      </c>
      <c r="EG40" s="19">
        <v>110.26321</v>
      </c>
      <c r="EH40" s="19">
        <v>110.26321</v>
      </c>
      <c r="EI40" s="19">
        <v>0.23679</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25.2</v>
      </c>
      <c r="FE40" s="19">
        <v>59.887120000000003</v>
      </c>
      <c r="FF40" s="19">
        <v>59.887120000000003</v>
      </c>
      <c r="FG40" s="19">
        <v>-34.68712</v>
      </c>
      <c r="FH40" s="19">
        <v>75.599999999999994</v>
      </c>
      <c r="FI40" s="19">
        <v>30.92784</v>
      </c>
      <c r="FJ40" s="19">
        <v>67.010300000000001</v>
      </c>
      <c r="FK40" s="19">
        <v>8.5897000000000006</v>
      </c>
      <c r="FL40" s="19">
        <v>1.1000000000000001</v>
      </c>
      <c r="FM40" s="19"/>
      <c r="FN40" s="19">
        <v>14.56256</v>
      </c>
      <c r="FO40" s="19">
        <v>-13.46256</v>
      </c>
      <c r="FP40" s="19">
        <v>18.2</v>
      </c>
      <c r="FQ40" s="19">
        <v>17.562139999999999</v>
      </c>
      <c r="FR40" s="19">
        <v>17.562139999999999</v>
      </c>
      <c r="FS40" s="19">
        <v>0.63785999999999998</v>
      </c>
      <c r="FT40" s="19">
        <v>12.3</v>
      </c>
      <c r="FU40" s="19">
        <v>9.1999999999999993</v>
      </c>
      <c r="FV40" s="19">
        <v>9.1999999999999993</v>
      </c>
      <c r="FW40" s="19">
        <v>3.1</v>
      </c>
      <c r="FX40" s="19">
        <v>70.099999999999994</v>
      </c>
      <c r="FY40" s="19">
        <v>70.581100000000006</v>
      </c>
      <c r="FZ40" s="19">
        <v>70.581100000000006</v>
      </c>
      <c r="GA40" s="19">
        <v>-0.48110000000000003</v>
      </c>
      <c r="GB40" s="19">
        <v>164.49572000000001</v>
      </c>
      <c r="GC40" s="19">
        <v>176.2902</v>
      </c>
      <c r="GD40" s="19">
        <v>176.2902</v>
      </c>
      <c r="GE40" s="19">
        <v>-11.79448</v>
      </c>
      <c r="GF40" s="19">
        <v>164.83948000000001</v>
      </c>
      <c r="GG40" s="19">
        <v>176.2902</v>
      </c>
      <c r="GH40" s="19">
        <v>176.2902</v>
      </c>
      <c r="GI40" s="19">
        <v>-11.45072</v>
      </c>
      <c r="GJ40" s="19">
        <v>179.51349999999999</v>
      </c>
      <c r="GK40" s="19">
        <v>176.81960000000001</v>
      </c>
      <c r="GL40" s="19">
        <v>176.81960000000001</v>
      </c>
      <c r="GM40" s="19">
        <v>2.6939000000000002</v>
      </c>
      <c r="GN40" s="19">
        <v>107.9</v>
      </c>
      <c r="GO40" s="19">
        <v>93.468059999999994</v>
      </c>
      <c r="GP40" s="19">
        <v>85.564480000000003</v>
      </c>
      <c r="GQ40" s="19">
        <v>22.335519999999999</v>
      </c>
      <c r="GR40" s="19">
        <v>7.6</v>
      </c>
      <c r="GS40" s="19">
        <v>7.9823300000000001</v>
      </c>
      <c r="GT40" s="19">
        <v>7.9823300000000001</v>
      </c>
      <c r="GU40" s="19">
        <v>-0.38233</v>
      </c>
      <c r="GV40" s="19">
        <v>8.9</v>
      </c>
      <c r="GW40" s="19">
        <v>8.3742199999999993</v>
      </c>
      <c r="GX40" s="19">
        <v>8.3742199999999993</v>
      </c>
      <c r="GY40" s="19">
        <v>0.52578000000000003</v>
      </c>
      <c r="GZ40" s="19">
        <v>0</v>
      </c>
      <c r="HA40" s="19"/>
      <c r="HB40" s="19">
        <v>4.12371</v>
      </c>
      <c r="HC40" s="19">
        <v>-4.12371</v>
      </c>
      <c r="HD40" s="19">
        <v>21.3</v>
      </c>
      <c r="HE40" s="19">
        <v>21.751460000000002</v>
      </c>
      <c r="HF40" s="19">
        <v>21.751460000000002</v>
      </c>
      <c r="HG40" s="19">
        <v>-0.45145999999999997</v>
      </c>
      <c r="HH40" s="19">
        <v>2</v>
      </c>
      <c r="HI40" s="19">
        <v>1.97359</v>
      </c>
      <c r="HJ40" s="19">
        <v>1.97359</v>
      </c>
      <c r="HK40" s="19">
        <v>2.6409999999999999E-2</v>
      </c>
      <c r="HL40" s="19">
        <v>0</v>
      </c>
      <c r="HM40" s="19"/>
      <c r="HN40" s="19">
        <v>26.245920000000002</v>
      </c>
      <c r="HO40" s="19">
        <v>-26.245920000000002</v>
      </c>
      <c r="HP40" s="19">
        <v>81.900000000000006</v>
      </c>
      <c r="HQ40" s="19">
        <v>92.735410000000002</v>
      </c>
      <c r="HR40" s="19">
        <v>72.668310000000005</v>
      </c>
      <c r="HS40" s="19">
        <v>9.2316900000000004</v>
      </c>
      <c r="HT40" s="19"/>
      <c r="HU40" s="19"/>
      <c r="HV40" s="19"/>
      <c r="HW40" s="19">
        <v>0</v>
      </c>
      <c r="HX40" s="19"/>
      <c r="HY40" s="19"/>
      <c r="HZ40" s="19"/>
      <c r="IA40" s="19">
        <v>0</v>
      </c>
      <c r="IB40" s="19">
        <v>40.4</v>
      </c>
      <c r="IC40" s="19">
        <v>50.769030000000001</v>
      </c>
      <c r="ID40" s="19">
        <v>78.183260000000004</v>
      </c>
      <c r="IE40" s="19">
        <v>-37.783259999999999</v>
      </c>
      <c r="IF40" s="19">
        <v>0</v>
      </c>
      <c r="IG40" s="19"/>
      <c r="IH40" s="19"/>
      <c r="II40" s="19">
        <v>0</v>
      </c>
      <c r="IJ40" s="19"/>
      <c r="IK40" s="19"/>
      <c r="IL40" s="19"/>
      <c r="IM40" s="19">
        <v>0</v>
      </c>
      <c r="IN40" s="19">
        <v>46.8</v>
      </c>
      <c r="IO40" s="19">
        <v>45.221359999999997</v>
      </c>
      <c r="IP40" s="19">
        <v>45.221359999999997</v>
      </c>
      <c r="IQ40" s="19">
        <v>1.57864</v>
      </c>
      <c r="IR40" s="19"/>
      <c r="IS40" s="19"/>
      <c r="IT40" s="19"/>
      <c r="IU40" s="19">
        <v>0</v>
      </c>
      <c r="IV40" s="19"/>
      <c r="IW40" s="19"/>
      <c r="IX40" s="19"/>
      <c r="IY40" s="19">
        <v>0</v>
      </c>
      <c r="IZ40" s="19"/>
      <c r="JA40" s="19"/>
      <c r="JB40" s="19"/>
      <c r="JC40" s="19">
        <v>0</v>
      </c>
      <c r="JD40" s="19">
        <v>89.6</v>
      </c>
      <c r="JE40" s="19">
        <v>94.309200000000004</v>
      </c>
      <c r="JF40" s="19">
        <v>84.692639999999997</v>
      </c>
      <c r="JG40" s="19">
        <v>4.9073599999999997</v>
      </c>
      <c r="JH40" s="19">
        <v>176</v>
      </c>
      <c r="JI40" s="19">
        <v>185.35008999999999</v>
      </c>
      <c r="JJ40" s="19">
        <v>185.35008999999999</v>
      </c>
      <c r="JK40" s="19">
        <v>-9.3500899999999998</v>
      </c>
      <c r="JL40" s="19">
        <v>173.2</v>
      </c>
      <c r="JM40" s="19">
        <v>185.35008999999999</v>
      </c>
      <c r="JN40" s="19">
        <v>185.35008999999999</v>
      </c>
      <c r="JO40" s="19">
        <v>-12.150090000000001</v>
      </c>
      <c r="JP40" s="19">
        <v>207.3</v>
      </c>
      <c r="JQ40" s="19">
        <v>185.35008999999999</v>
      </c>
      <c r="JR40" s="19">
        <v>185.35008999999999</v>
      </c>
      <c r="JS40" s="19">
        <v>21.949909999999999</v>
      </c>
      <c r="JT40" s="19">
        <v>267.7</v>
      </c>
      <c r="JU40" s="19">
        <v>278.86005</v>
      </c>
      <c r="JV40" s="19">
        <v>278.86005</v>
      </c>
      <c r="JW40" s="19">
        <v>-11.16005</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v>
      </c>
      <c r="LE40" s="19">
        <v>0.63188999999999995</v>
      </c>
      <c r="LF40" s="19">
        <v>0.63188999999999995</v>
      </c>
      <c r="LG40" s="19">
        <v>-0.63188999999999995</v>
      </c>
      <c r="LH40" s="19">
        <v>74.900000000000006</v>
      </c>
      <c r="LI40" s="19">
        <v>67.877669999999995</v>
      </c>
      <c r="LJ40" s="19">
        <v>67.326210000000003</v>
      </c>
      <c r="LK40" s="19">
        <v>7.5737899999999998</v>
      </c>
      <c r="LL40" s="19">
        <v>83.5</v>
      </c>
      <c r="LM40" s="19">
        <v>76.263310000000004</v>
      </c>
      <c r="LN40" s="19">
        <v>87.638739999999999</v>
      </c>
      <c r="LO40" s="19">
        <v>-4.1387400000000003</v>
      </c>
      <c r="LP40" s="19">
        <v>59.2</v>
      </c>
      <c r="LQ40" s="19">
        <v>67.133979999999994</v>
      </c>
      <c r="LR40" s="19">
        <v>67.133979999999994</v>
      </c>
      <c r="LS40" s="19">
        <v>-7.93398</v>
      </c>
      <c r="LT40" s="19">
        <v>62.6</v>
      </c>
      <c r="LU40" s="19">
        <v>65.984009999999998</v>
      </c>
      <c r="LV40" s="19">
        <v>72.37388</v>
      </c>
      <c r="LW40" s="19">
        <v>-9.7738800000000001</v>
      </c>
      <c r="LX40" s="19">
        <v>29.2</v>
      </c>
      <c r="LY40" s="19">
        <v>27.30705</v>
      </c>
      <c r="LZ40" s="19">
        <v>29.951460000000001</v>
      </c>
      <c r="MA40" s="19">
        <v>-0.75146000000000002</v>
      </c>
      <c r="MB40" s="19"/>
      <c r="MC40" s="19"/>
      <c r="MD40" s="19"/>
      <c r="ME40" s="19">
        <v>0</v>
      </c>
      <c r="MF40" s="19"/>
      <c r="MG40" s="19"/>
      <c r="MH40" s="19"/>
      <c r="MI40" s="19">
        <v>0</v>
      </c>
      <c r="MJ40" s="19"/>
      <c r="MK40" s="19"/>
      <c r="ML40" s="19"/>
      <c r="MM40" s="19">
        <v>0</v>
      </c>
      <c r="MN40" s="19">
        <v>144.5</v>
      </c>
      <c r="MO40" s="19">
        <v>151.08876000000001</v>
      </c>
      <c r="MP40" s="19">
        <v>151.08876000000001</v>
      </c>
      <c r="MQ40" s="19">
        <v>-6.5887599999999997</v>
      </c>
      <c r="MR40" s="19">
        <v>145.9</v>
      </c>
      <c r="MS40" s="19">
        <v>151.08876000000001</v>
      </c>
      <c r="MT40" s="19">
        <v>151.08876000000001</v>
      </c>
      <c r="MU40" s="19">
        <v>-5.1887600000000003</v>
      </c>
      <c r="MV40" s="19">
        <v>148.6</v>
      </c>
      <c r="MW40" s="19">
        <v>151.54248000000001</v>
      </c>
      <c r="MX40" s="19">
        <v>151.54248000000001</v>
      </c>
      <c r="MY40" s="19">
        <v>-2.9424800000000002</v>
      </c>
      <c r="MZ40" s="19">
        <v>0</v>
      </c>
      <c r="NA40" s="19"/>
      <c r="NB40" s="19"/>
      <c r="NC40" s="19">
        <v>0</v>
      </c>
      <c r="ND40" s="19"/>
      <c r="NE40" s="19"/>
      <c r="NF40" s="19"/>
      <c r="NG40" s="19">
        <v>0</v>
      </c>
      <c r="NH40" s="19"/>
      <c r="NI40" s="19"/>
      <c r="NJ40" s="19"/>
      <c r="NK40" s="19">
        <v>0</v>
      </c>
      <c r="NL40" s="19"/>
      <c r="NM40" s="19"/>
      <c r="NN40" s="19"/>
      <c r="NO40" s="19">
        <v>0</v>
      </c>
      <c r="NP40" s="19"/>
      <c r="NQ40" s="19"/>
      <c r="NR40" s="19"/>
      <c r="NS40" s="19">
        <v>0</v>
      </c>
      <c r="NT40" s="19">
        <v>214.8</v>
      </c>
      <c r="NU40" s="19">
        <v>206.29038</v>
      </c>
      <c r="NV40" s="19">
        <v>206.29038</v>
      </c>
      <c r="NW40" s="19">
        <v>8.50962</v>
      </c>
      <c r="NX40" s="19">
        <v>102.7</v>
      </c>
      <c r="NY40" s="19">
        <v>103.45493</v>
      </c>
      <c r="NZ40" s="19">
        <v>103.45493</v>
      </c>
      <c r="OA40" s="19">
        <v>-0.75492999999999999</v>
      </c>
      <c r="OB40" s="19">
        <v>0.3</v>
      </c>
      <c r="OC40" s="19"/>
      <c r="OD40" s="19">
        <v>0.56899999999999995</v>
      </c>
      <c r="OE40" s="19">
        <v>-0.26900000000000002</v>
      </c>
      <c r="OF40" s="19">
        <v>106.8</v>
      </c>
      <c r="OG40" s="19">
        <v>107.4</v>
      </c>
      <c r="OH40" s="19">
        <v>116.41</v>
      </c>
      <c r="OI40" s="19">
        <v>-9.61</v>
      </c>
      <c r="OJ40" s="19">
        <v>53.5</v>
      </c>
      <c r="OK40" s="19"/>
      <c r="OL40" s="19">
        <v>48.500999999999998</v>
      </c>
      <c r="OM40" s="19">
        <v>4.9989999999999997</v>
      </c>
      <c r="ON40" s="19">
        <v>14.2</v>
      </c>
      <c r="OO40" s="19">
        <v>7.44</v>
      </c>
      <c r="OP40" s="19">
        <v>7.44</v>
      </c>
      <c r="OQ40" s="19">
        <v>6.76</v>
      </c>
      <c r="OR40" s="19">
        <v>0.1</v>
      </c>
      <c r="OS40" s="19"/>
      <c r="OT40" s="19">
        <v>0.1</v>
      </c>
      <c r="OU40" s="19">
        <v>0</v>
      </c>
      <c r="OV40" s="19"/>
      <c r="OW40" s="19"/>
      <c r="OX40" s="19"/>
      <c r="OY40" s="19">
        <v>0</v>
      </c>
      <c r="OZ40" s="19"/>
      <c r="PA40" s="19"/>
      <c r="PB40" s="19"/>
      <c r="PC40" s="19">
        <v>0</v>
      </c>
      <c r="PD40" s="19">
        <v>9.9</v>
      </c>
      <c r="PE40" s="19">
        <v>9</v>
      </c>
      <c r="PF40" s="19">
        <v>9</v>
      </c>
      <c r="PG40" s="19">
        <v>0.9</v>
      </c>
      <c r="PH40" s="19">
        <v>4.7</v>
      </c>
      <c r="PI40" s="19">
        <v>2.66133</v>
      </c>
      <c r="PJ40" s="19">
        <v>1.46</v>
      </c>
      <c r="PK40" s="19">
        <v>3.24</v>
      </c>
      <c r="PL40" s="19">
        <v>138.5</v>
      </c>
      <c r="PM40" s="19"/>
      <c r="PN40" s="19">
        <v>157</v>
      </c>
      <c r="PO40" s="19">
        <v>-18.5</v>
      </c>
      <c r="PP40" s="19">
        <v>0.5</v>
      </c>
      <c r="PQ40" s="19">
        <v>1</v>
      </c>
      <c r="PR40" s="19">
        <v>1</v>
      </c>
      <c r="PS40" s="19">
        <v>-0.5</v>
      </c>
      <c r="PT40" s="19">
        <v>1.6</v>
      </c>
      <c r="PU40" s="19">
        <v>1.7</v>
      </c>
      <c r="PV40" s="19">
        <v>1.7</v>
      </c>
      <c r="PW40" s="19">
        <v>-0.1</v>
      </c>
      <c r="PX40" s="19">
        <v>4.5</v>
      </c>
      <c r="PY40" s="19">
        <v>4.5999999999999996</v>
      </c>
      <c r="PZ40" s="19">
        <v>4.5999999999999996</v>
      </c>
      <c r="QA40" s="19">
        <v>-0.1</v>
      </c>
      <c r="QB40" s="19">
        <v>19.8</v>
      </c>
      <c r="QC40" s="19">
        <v>19.417480000000001</v>
      </c>
      <c r="QD40" s="19">
        <v>19.417480000000001</v>
      </c>
      <c r="QE40" s="19">
        <v>0.38252000000000003</v>
      </c>
      <c r="QF40" s="19">
        <v>5.4</v>
      </c>
      <c r="QG40" s="19">
        <v>3.8</v>
      </c>
      <c r="QH40" s="19">
        <v>3.8</v>
      </c>
      <c r="QI40" s="19">
        <v>1.6</v>
      </c>
      <c r="QJ40" s="19">
        <v>4.5999999999999996</v>
      </c>
      <c r="QK40" s="19">
        <v>3.1</v>
      </c>
      <c r="QL40" s="19">
        <v>3.1</v>
      </c>
      <c r="QM40" s="19">
        <v>1.5</v>
      </c>
      <c r="QN40" s="19">
        <v>3.5</v>
      </c>
      <c r="QO40" s="19">
        <v>3.5</v>
      </c>
      <c r="QP40" s="19">
        <v>3.5</v>
      </c>
      <c r="QQ40" s="19">
        <v>0</v>
      </c>
      <c r="QR40" s="19">
        <v>18.5</v>
      </c>
      <c r="QS40" s="19">
        <v>17.669899999999998</v>
      </c>
      <c r="QT40" s="19">
        <v>17.669899999999998</v>
      </c>
      <c r="QU40" s="19">
        <v>0.83009999999999995</v>
      </c>
      <c r="QV40" s="19">
        <v>6.782</v>
      </c>
      <c r="QW40" s="19"/>
      <c r="QX40" s="19">
        <v>9.15</v>
      </c>
      <c r="QY40" s="19">
        <v>-2.3679999999999999</v>
      </c>
      <c r="QZ40" s="19">
        <v>8.173</v>
      </c>
      <c r="RA40" s="19"/>
      <c r="RB40" s="19">
        <v>14.531000000000001</v>
      </c>
      <c r="RC40" s="19">
        <v>-6.3579999999999997</v>
      </c>
      <c r="RD40" s="19">
        <v>30.4</v>
      </c>
      <c r="RE40" s="19">
        <v>26.846</v>
      </c>
      <c r="RF40" s="19">
        <v>26.846</v>
      </c>
      <c r="RG40" s="19">
        <v>3.5539999999999998</v>
      </c>
      <c r="RH40" s="19">
        <v>77.8</v>
      </c>
      <c r="RI40" s="19">
        <v>80.775000000000006</v>
      </c>
      <c r="RJ40" s="19">
        <v>80.775000000000006</v>
      </c>
      <c r="RK40" s="19">
        <v>-2.9750000000000001</v>
      </c>
      <c r="RL40" s="19">
        <v>10.199999999999999</v>
      </c>
      <c r="RM40" s="19"/>
      <c r="RN40" s="19">
        <v>6.4939999999999998</v>
      </c>
      <c r="RO40" s="19">
        <v>3.706</v>
      </c>
      <c r="RP40" s="19">
        <v>2.5</v>
      </c>
      <c r="RQ40" s="19">
        <v>1.92</v>
      </c>
      <c r="RR40" s="19">
        <v>1.92</v>
      </c>
      <c r="RS40" s="19">
        <v>0.57999999999999996</v>
      </c>
      <c r="RT40" s="19">
        <v>9.1999999999999993</v>
      </c>
      <c r="RU40" s="19">
        <v>11.743270000000001</v>
      </c>
      <c r="RV40" s="19">
        <v>18.084399999999999</v>
      </c>
      <c r="RW40" s="19">
        <v>-8.8843999999999994</v>
      </c>
      <c r="RX40" s="19">
        <v>2</v>
      </c>
      <c r="RY40" s="19">
        <v>1.0720000000000001</v>
      </c>
      <c r="RZ40" s="19">
        <v>1.0720000000000001</v>
      </c>
      <c r="SA40" s="19">
        <v>0.92800000000000005</v>
      </c>
      <c r="SB40" s="19">
        <v>0.3</v>
      </c>
      <c r="SC40" s="19">
        <v>0.4</v>
      </c>
      <c r="SD40" s="19">
        <v>0.4</v>
      </c>
      <c r="SE40" s="19">
        <v>-0.1</v>
      </c>
      <c r="SF40" s="19">
        <v>7.9</v>
      </c>
      <c r="SG40" s="19">
        <v>7.3</v>
      </c>
      <c r="SH40" s="19">
        <v>7.3</v>
      </c>
      <c r="SI40" s="19">
        <v>0.6</v>
      </c>
      <c r="SJ40" s="19">
        <v>2.2999999999999998</v>
      </c>
      <c r="SK40" s="19">
        <v>2.2999999999999998</v>
      </c>
      <c r="SL40" s="19">
        <v>2.2999999999999998</v>
      </c>
      <c r="SM40" s="19">
        <v>0</v>
      </c>
      <c r="SN40" s="19">
        <v>6.6</v>
      </c>
      <c r="SO40" s="19">
        <v>7</v>
      </c>
      <c r="SP40" s="19">
        <v>7</v>
      </c>
      <c r="SQ40" s="19">
        <v>-0.4</v>
      </c>
      <c r="SR40" s="19">
        <v>8.8000000000000007</v>
      </c>
      <c r="SS40" s="19">
        <v>10</v>
      </c>
      <c r="ST40" s="19">
        <v>10</v>
      </c>
      <c r="SU40" s="19">
        <v>-1.2</v>
      </c>
      <c r="SV40" s="19">
        <v>10</v>
      </c>
      <c r="SW40" s="19">
        <v>10</v>
      </c>
      <c r="SX40" s="19">
        <v>10</v>
      </c>
      <c r="SY40" s="19">
        <v>0</v>
      </c>
      <c r="SZ40" s="19">
        <v>22.3</v>
      </c>
      <c r="TA40" s="19">
        <v>20.687999999999999</v>
      </c>
      <c r="TB40" s="19">
        <v>20.687999999999999</v>
      </c>
      <c r="TC40" s="19">
        <v>1.6120000000000001</v>
      </c>
      <c r="TD40" s="19">
        <v>50</v>
      </c>
      <c r="TE40" s="19">
        <v>63.308</v>
      </c>
      <c r="TF40" s="19">
        <v>63.308</v>
      </c>
      <c r="TG40" s="19">
        <v>-13.308</v>
      </c>
      <c r="TH40" s="19">
        <v>16.5</v>
      </c>
      <c r="TI40" s="19"/>
      <c r="TJ40" s="19">
        <v>22.866</v>
      </c>
      <c r="TK40" s="19">
        <v>-6.3659999999999997</v>
      </c>
      <c r="TL40" s="19">
        <v>94.1</v>
      </c>
      <c r="TM40" s="19">
        <v>86.7</v>
      </c>
      <c r="TN40" s="19">
        <v>81.760999999999996</v>
      </c>
      <c r="TO40" s="19">
        <v>12.339</v>
      </c>
      <c r="TP40" s="19">
        <v>91.4</v>
      </c>
      <c r="TQ40" s="19">
        <v>96</v>
      </c>
      <c r="TR40" s="19">
        <v>90.347999999999999</v>
      </c>
      <c r="TS40" s="19">
        <v>1.052</v>
      </c>
      <c r="TT40" s="19">
        <v>15.3</v>
      </c>
      <c r="TU40" s="19">
        <v>12.480729999999999</v>
      </c>
      <c r="TV40" s="19">
        <v>11.576000000000001</v>
      </c>
      <c r="TW40" s="19">
        <v>3.7240000000000002</v>
      </c>
      <c r="TX40" s="19">
        <v>9.6999999999999993</v>
      </c>
      <c r="TY40" s="19">
        <v>10.971450000000001</v>
      </c>
      <c r="TZ40" s="19">
        <v>9.7189999999999994</v>
      </c>
      <c r="UA40" s="19">
        <v>-1.9E-2</v>
      </c>
      <c r="UB40" s="19">
        <v>10.5</v>
      </c>
      <c r="UC40" s="19">
        <v>8</v>
      </c>
      <c r="UD40" s="19">
        <v>8</v>
      </c>
      <c r="UE40" s="19">
        <v>2.5</v>
      </c>
      <c r="UF40" s="19">
        <v>4.2</v>
      </c>
      <c r="UG40" s="19">
        <v>3</v>
      </c>
      <c r="UH40" s="19">
        <v>3</v>
      </c>
      <c r="UI40" s="19">
        <v>1.2</v>
      </c>
      <c r="UJ40" s="19">
        <v>7</v>
      </c>
      <c r="UK40" s="19">
        <v>7.5</v>
      </c>
      <c r="UL40" s="19">
        <v>7.5</v>
      </c>
      <c r="UM40" s="19">
        <v>-0.5</v>
      </c>
      <c r="UN40" s="19">
        <v>5</v>
      </c>
      <c r="UO40" s="19">
        <v>3.8</v>
      </c>
      <c r="UP40" s="19">
        <v>3.8</v>
      </c>
      <c r="UQ40" s="19">
        <v>1.2</v>
      </c>
      <c r="UR40" s="19">
        <v>5.6</v>
      </c>
      <c r="US40" s="19">
        <v>4.2</v>
      </c>
      <c r="UT40" s="19">
        <v>4.2</v>
      </c>
      <c r="UU40" s="19">
        <v>1.4</v>
      </c>
      <c r="UV40" s="19">
        <v>5.8</v>
      </c>
      <c r="UW40" s="19">
        <v>4.4000000000000004</v>
      </c>
      <c r="UX40" s="19">
        <v>4.4000000000000004</v>
      </c>
      <c r="UY40" s="19">
        <v>1.4</v>
      </c>
      <c r="UZ40" s="19">
        <v>13.2</v>
      </c>
      <c r="VA40" s="19">
        <v>5.4720000000000004</v>
      </c>
      <c r="VB40" s="19">
        <v>5.4720000000000004</v>
      </c>
      <c r="VC40" s="19">
        <v>7.7279999999999998</v>
      </c>
      <c r="VD40" s="19">
        <v>159.69999999999999</v>
      </c>
      <c r="VE40" s="19"/>
      <c r="VF40" s="19">
        <v>242.33</v>
      </c>
      <c r="VG40" s="19">
        <v>-82.63</v>
      </c>
      <c r="VH40" s="19">
        <v>6.9</v>
      </c>
      <c r="VI40" s="19"/>
      <c r="VJ40" s="19">
        <v>10.278</v>
      </c>
      <c r="VK40" s="19">
        <v>-3.3780000000000001</v>
      </c>
      <c r="VL40" s="19">
        <v>60.5</v>
      </c>
      <c r="VM40" s="19"/>
      <c r="VN40" s="19">
        <v>104.673</v>
      </c>
      <c r="VO40" s="19">
        <v>-44.173000000000002</v>
      </c>
      <c r="VP40" s="19">
        <v>0.6</v>
      </c>
      <c r="VQ40" s="19">
        <v>0.6</v>
      </c>
      <c r="VR40" s="19">
        <v>0.6</v>
      </c>
      <c r="VS40" s="19">
        <v>0</v>
      </c>
      <c r="VT40" s="19">
        <v>132.1</v>
      </c>
      <c r="VU40" s="19">
        <v>124.7</v>
      </c>
      <c r="VV40" s="19">
        <v>128</v>
      </c>
      <c r="VW40" s="19">
        <v>4.0999999999999996</v>
      </c>
      <c r="VX40" s="19">
        <v>140.19999999999999</v>
      </c>
      <c r="VY40" s="19">
        <v>144.19999999999999</v>
      </c>
      <c r="VZ40" s="19">
        <v>149</v>
      </c>
      <c r="WA40" s="19">
        <v>-8.8000000000000007</v>
      </c>
      <c r="WB40" s="19">
        <v>48</v>
      </c>
      <c r="WC40" s="19"/>
      <c r="WD40" s="19">
        <v>83.24</v>
      </c>
      <c r="WE40" s="19">
        <v>-35.24</v>
      </c>
      <c r="WF40" s="19">
        <v>2.9</v>
      </c>
      <c r="WG40" s="19">
        <v>2.9009999999999998</v>
      </c>
      <c r="WH40" s="19">
        <v>2.9009999999999998</v>
      </c>
      <c r="WI40" s="19">
        <v>-1E-3</v>
      </c>
      <c r="WJ40" s="19">
        <v>2.4</v>
      </c>
      <c r="WK40" s="19">
        <v>2.4</v>
      </c>
      <c r="WL40" s="19">
        <v>2.4</v>
      </c>
      <c r="WM40" s="19">
        <v>0</v>
      </c>
      <c r="WN40" s="19">
        <v>2.4</v>
      </c>
      <c r="WO40" s="19">
        <v>2.4</v>
      </c>
      <c r="WP40" s="19">
        <v>2.4</v>
      </c>
      <c r="WQ40" s="19">
        <v>0</v>
      </c>
      <c r="WR40" s="19">
        <v>2.2000000000000002</v>
      </c>
      <c r="WS40" s="19">
        <v>2.8</v>
      </c>
      <c r="WT40" s="19">
        <v>2.8</v>
      </c>
      <c r="WU40" s="19">
        <v>-0.6</v>
      </c>
      <c r="WV40" s="19">
        <v>4.5999999999999996</v>
      </c>
      <c r="WW40" s="19"/>
      <c r="WX40" s="19">
        <v>5.1180000000000003</v>
      </c>
      <c r="WY40" s="19">
        <v>-0.51800000000000002</v>
      </c>
      <c r="WZ40" s="19">
        <v>6.8</v>
      </c>
      <c r="XA40" s="19">
        <v>6.8</v>
      </c>
      <c r="XB40" s="19">
        <v>6.8</v>
      </c>
      <c r="XC40" s="19">
        <v>0</v>
      </c>
      <c r="XD40" s="19">
        <v>20</v>
      </c>
      <c r="XE40" s="19">
        <v>19.223299999999998</v>
      </c>
      <c r="XF40" s="19">
        <v>19.223299999999998</v>
      </c>
      <c r="XG40" s="19">
        <v>0.77669999999999995</v>
      </c>
      <c r="XH40" s="19">
        <v>9.3000000000000007</v>
      </c>
      <c r="XI40" s="19">
        <v>10.8</v>
      </c>
      <c r="XJ40" s="19">
        <v>10.8</v>
      </c>
      <c r="XK40" s="19">
        <v>-1.5</v>
      </c>
      <c r="XL40" s="19">
        <v>28.5</v>
      </c>
      <c r="XM40" s="19">
        <v>29</v>
      </c>
      <c r="XN40" s="19">
        <v>29</v>
      </c>
      <c r="XO40" s="19">
        <v>-0.5</v>
      </c>
      <c r="XP40" s="19">
        <v>32.799999999999997</v>
      </c>
      <c r="XQ40" s="19">
        <v>29</v>
      </c>
      <c r="XR40" s="19">
        <v>29</v>
      </c>
      <c r="XS40" s="19">
        <v>3.8</v>
      </c>
      <c r="XT40" s="19"/>
      <c r="XU40" s="19"/>
      <c r="XV40" s="19"/>
      <c r="XW40" s="19">
        <v>0</v>
      </c>
      <c r="XX40" s="19">
        <v>19</v>
      </c>
      <c r="XY40" s="19">
        <v>20</v>
      </c>
      <c r="XZ40" s="19">
        <v>20</v>
      </c>
      <c r="YA40" s="19">
        <v>-1</v>
      </c>
      <c r="YB40" s="19"/>
      <c r="YC40" s="19"/>
      <c r="YD40" s="19"/>
      <c r="YE40" s="19">
        <v>0</v>
      </c>
      <c r="YF40" s="19">
        <v>11.09</v>
      </c>
      <c r="YG40" s="19">
        <v>11</v>
      </c>
      <c r="YH40" s="19">
        <v>11</v>
      </c>
      <c r="YI40" s="19">
        <v>0.09</v>
      </c>
    </row>
    <row r="41" spans="1:659" ht="24" customHeight="1" x14ac:dyDescent="0.3">
      <c r="A41" s="1"/>
      <c r="B41" s="13" t="s">
        <v>44</v>
      </c>
      <c r="C41" s="13" t="s">
        <v>768</v>
      </c>
      <c r="D41" s="14">
        <v>84.5</v>
      </c>
      <c r="E41" s="14">
        <v>96.909989999999993</v>
      </c>
      <c r="F41" s="14">
        <v>101.65581</v>
      </c>
      <c r="G41" s="14">
        <v>-17.155809999999999</v>
      </c>
      <c r="H41" s="14">
        <v>636.20000000000005</v>
      </c>
      <c r="I41" s="14">
        <v>625.00993000000005</v>
      </c>
      <c r="J41" s="14">
        <v>615.24181999999996</v>
      </c>
      <c r="K41" s="14">
        <v>20.958179999999999</v>
      </c>
      <c r="L41" s="14">
        <v>214.9</v>
      </c>
      <c r="M41" s="14">
        <v>203.32684</v>
      </c>
      <c r="N41" s="14">
        <v>200.1491</v>
      </c>
      <c r="O41" s="14">
        <v>14.7509</v>
      </c>
      <c r="P41" s="14"/>
      <c r="Q41" s="14"/>
      <c r="R41" s="14"/>
      <c r="S41" s="14">
        <v>0</v>
      </c>
      <c r="T41" s="14"/>
      <c r="U41" s="14"/>
      <c r="V41" s="14"/>
      <c r="W41" s="14">
        <v>0</v>
      </c>
      <c r="X41" s="14">
        <v>62.6</v>
      </c>
      <c r="Y41" s="14">
        <v>51.25441</v>
      </c>
      <c r="Z41" s="14">
        <v>12.09104</v>
      </c>
      <c r="AA41" s="14">
        <v>50.508960000000002</v>
      </c>
      <c r="AB41" s="14">
        <v>137.80000000000001</v>
      </c>
      <c r="AC41" s="14">
        <v>111.7452</v>
      </c>
      <c r="AD41" s="14">
        <v>87.85</v>
      </c>
      <c r="AE41" s="14">
        <v>49.95</v>
      </c>
      <c r="AF41" s="14"/>
      <c r="AG41" s="14"/>
      <c r="AH41" s="14"/>
      <c r="AI41" s="14">
        <v>0</v>
      </c>
      <c r="AJ41" s="14"/>
      <c r="AK41" s="14"/>
      <c r="AL41" s="14"/>
      <c r="AM41" s="14">
        <v>0</v>
      </c>
      <c r="AN41" s="14">
        <v>184.5</v>
      </c>
      <c r="AO41" s="14">
        <v>166.06974</v>
      </c>
      <c r="AP41" s="14">
        <v>196.22801999999999</v>
      </c>
      <c r="AQ41" s="14">
        <v>-11.728020000000001</v>
      </c>
      <c r="AR41" s="14">
        <v>192.2</v>
      </c>
      <c r="AS41" s="14">
        <v>166.06974</v>
      </c>
      <c r="AT41" s="14">
        <v>196.22801999999999</v>
      </c>
      <c r="AU41" s="14">
        <v>-4.0280199999999997</v>
      </c>
      <c r="AV41" s="14">
        <v>191.7</v>
      </c>
      <c r="AW41" s="14">
        <v>166.06974</v>
      </c>
      <c r="AX41" s="14">
        <v>196.22801999999999</v>
      </c>
      <c r="AY41" s="14">
        <v>-4.5280199999999997</v>
      </c>
      <c r="AZ41" s="14">
        <v>263.60000000000002</v>
      </c>
      <c r="BA41" s="14">
        <v>249.85266999999999</v>
      </c>
      <c r="BB41" s="14">
        <v>295.22593999999998</v>
      </c>
      <c r="BC41" s="14">
        <v>-31.62594</v>
      </c>
      <c r="BD41" s="14">
        <v>212.1</v>
      </c>
      <c r="BE41" s="14">
        <v>207.04164</v>
      </c>
      <c r="BF41" s="14">
        <v>207.04164</v>
      </c>
      <c r="BG41" s="14">
        <v>5.0583600000000004</v>
      </c>
      <c r="BH41" s="14">
        <v>109.5</v>
      </c>
      <c r="BI41" s="14">
        <v>103.83168999999999</v>
      </c>
      <c r="BJ41" s="14">
        <v>103.8317</v>
      </c>
      <c r="BK41" s="14">
        <v>5.6683000000000003</v>
      </c>
      <c r="BL41" s="14">
        <v>196.5</v>
      </c>
      <c r="BM41" s="14">
        <v>244.72687999999999</v>
      </c>
      <c r="BN41" s="14">
        <v>180.55007000000001</v>
      </c>
      <c r="BO41" s="14">
        <v>15.94993</v>
      </c>
      <c r="BP41" s="14">
        <v>3.5</v>
      </c>
      <c r="BQ41" s="14">
        <v>3.4527100000000002</v>
      </c>
      <c r="BR41" s="14">
        <v>3.4527100000000002</v>
      </c>
      <c r="BS41" s="14">
        <v>4.7289999999999999E-2</v>
      </c>
      <c r="BT41" s="14"/>
      <c r="BU41" s="14"/>
      <c r="BV41" s="14"/>
      <c r="BW41" s="14">
        <v>0</v>
      </c>
      <c r="BX41" s="14"/>
      <c r="BY41" s="14"/>
      <c r="BZ41" s="14"/>
      <c r="CA41" s="14">
        <v>0</v>
      </c>
      <c r="CB41" s="14"/>
      <c r="CC41" s="14"/>
      <c r="CD41" s="14"/>
      <c r="CE41" s="14">
        <v>0</v>
      </c>
      <c r="CF41" s="14"/>
      <c r="CG41" s="14"/>
      <c r="CH41" s="14"/>
      <c r="CI41" s="14">
        <v>0</v>
      </c>
      <c r="CJ41" s="14">
        <v>131.1</v>
      </c>
      <c r="CK41" s="14">
        <v>129.16589999999999</v>
      </c>
      <c r="CL41" s="14">
        <v>129.16589999999999</v>
      </c>
      <c r="CM41" s="14">
        <v>1.9340999999999999</v>
      </c>
      <c r="CN41" s="14">
        <v>9.2810000000000006</v>
      </c>
      <c r="CO41" s="14">
        <v>5.1333399999999996</v>
      </c>
      <c r="CP41" s="14">
        <v>5.1333399999999996</v>
      </c>
      <c r="CQ41" s="14">
        <v>4.1476600000000001</v>
      </c>
      <c r="CR41" s="14">
        <v>7.069</v>
      </c>
      <c r="CS41" s="14">
        <v>2.8177599999999998</v>
      </c>
      <c r="CT41" s="14">
        <v>2.8177599999999998</v>
      </c>
      <c r="CU41" s="14">
        <v>4.2512400000000001</v>
      </c>
      <c r="CV41" s="14"/>
      <c r="CW41" s="14"/>
      <c r="CX41" s="14"/>
      <c r="CY41" s="14">
        <v>0</v>
      </c>
      <c r="CZ41" s="14">
        <v>6.9</v>
      </c>
      <c r="DA41" s="14">
        <v>6.8787000000000003</v>
      </c>
      <c r="DB41" s="14">
        <v>6.8787000000000003</v>
      </c>
      <c r="DC41" s="14">
        <v>2.1299999999999999E-2</v>
      </c>
      <c r="DD41" s="14">
        <v>13.5</v>
      </c>
      <c r="DE41" s="14">
        <v>14.099460000000001</v>
      </c>
      <c r="DF41" s="14">
        <v>14.919420000000001</v>
      </c>
      <c r="DG41" s="14">
        <v>-1.4194199999999999</v>
      </c>
      <c r="DH41" s="14">
        <v>57.4</v>
      </c>
      <c r="DI41" s="14">
        <v>77.218320000000006</v>
      </c>
      <c r="DJ41" s="14">
        <v>81.708960000000005</v>
      </c>
      <c r="DK41" s="14">
        <v>-24.308959999999999</v>
      </c>
      <c r="DL41" s="14"/>
      <c r="DM41" s="14"/>
      <c r="DN41" s="14"/>
      <c r="DO41" s="14">
        <v>0</v>
      </c>
      <c r="DP41" s="14"/>
      <c r="DQ41" s="14"/>
      <c r="DR41" s="14"/>
      <c r="DS41" s="14">
        <v>0</v>
      </c>
      <c r="DT41" s="14"/>
      <c r="DU41" s="14"/>
      <c r="DV41" s="14"/>
      <c r="DW41" s="14">
        <v>0</v>
      </c>
      <c r="DX41" s="14"/>
      <c r="DY41" s="14"/>
      <c r="DZ41" s="14"/>
      <c r="EA41" s="14">
        <v>0</v>
      </c>
      <c r="EB41" s="14">
        <v>57</v>
      </c>
      <c r="EC41" s="14">
        <v>56.178640000000001</v>
      </c>
      <c r="ED41" s="14">
        <v>56.178640000000001</v>
      </c>
      <c r="EE41" s="14">
        <v>0.82135999999999998</v>
      </c>
      <c r="EF41" s="14">
        <v>78.900000000000006</v>
      </c>
      <c r="EG41" s="14">
        <v>110.26321</v>
      </c>
      <c r="EH41" s="14">
        <v>110.26321</v>
      </c>
      <c r="EI41" s="14">
        <v>-31.363209999999999</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36.4</v>
      </c>
      <c r="FE41" s="14">
        <v>39.998930000000001</v>
      </c>
      <c r="FF41" s="14">
        <v>39.998930000000001</v>
      </c>
      <c r="FG41" s="14">
        <v>-3.5989300000000002</v>
      </c>
      <c r="FH41" s="14">
        <v>71</v>
      </c>
      <c r="FI41" s="14">
        <v>67.010310000000004</v>
      </c>
      <c r="FJ41" s="14">
        <v>67.010310000000004</v>
      </c>
      <c r="FK41" s="14">
        <v>3.98969</v>
      </c>
      <c r="FL41" s="14">
        <v>0</v>
      </c>
      <c r="FM41" s="14"/>
      <c r="FN41" s="14"/>
      <c r="FO41" s="14">
        <v>0</v>
      </c>
      <c r="FP41" s="14">
        <v>18.600000000000001</v>
      </c>
      <c r="FQ41" s="14">
        <v>17.562139999999999</v>
      </c>
      <c r="FR41" s="14">
        <v>17.562139999999999</v>
      </c>
      <c r="FS41" s="14">
        <v>1.03786</v>
      </c>
      <c r="FT41" s="14">
        <v>12.8</v>
      </c>
      <c r="FU41" s="14">
        <v>9.1999999999999993</v>
      </c>
      <c r="FV41" s="14">
        <v>9.1999999999999993</v>
      </c>
      <c r="FW41" s="14">
        <v>3.6</v>
      </c>
      <c r="FX41" s="14">
        <v>78.3</v>
      </c>
      <c r="FY41" s="14">
        <v>70.581100000000006</v>
      </c>
      <c r="FZ41" s="14">
        <v>70.581100000000006</v>
      </c>
      <c r="GA41" s="14">
        <v>7.7188999999999997</v>
      </c>
      <c r="GB41" s="14">
        <v>170.41068999999999</v>
      </c>
      <c r="GC41" s="14">
        <v>182.8503</v>
      </c>
      <c r="GD41" s="14">
        <v>182.8503</v>
      </c>
      <c r="GE41" s="14">
        <v>-12.43961</v>
      </c>
      <c r="GF41" s="14">
        <v>170.88502</v>
      </c>
      <c r="GG41" s="14">
        <v>182.8503</v>
      </c>
      <c r="GH41" s="14">
        <v>182.8503</v>
      </c>
      <c r="GI41" s="14">
        <v>-11.96528</v>
      </c>
      <c r="GJ41" s="14">
        <v>172.55623</v>
      </c>
      <c r="GK41" s="14">
        <v>183.39940000000001</v>
      </c>
      <c r="GL41" s="14">
        <v>183.39940000000001</v>
      </c>
      <c r="GM41" s="14">
        <v>-10.843170000000001</v>
      </c>
      <c r="GN41" s="14">
        <v>111.3</v>
      </c>
      <c r="GO41" s="14">
        <v>93.468059999999994</v>
      </c>
      <c r="GP41" s="14">
        <v>91.184929999999994</v>
      </c>
      <c r="GQ41" s="14">
        <v>20.115069999999999</v>
      </c>
      <c r="GR41" s="14">
        <v>7.5</v>
      </c>
      <c r="GS41" s="14">
        <v>7.9823300000000001</v>
      </c>
      <c r="GT41" s="14">
        <v>7.9823300000000001</v>
      </c>
      <c r="GU41" s="14">
        <v>-0.48232999999999998</v>
      </c>
      <c r="GV41" s="14">
        <v>8.9</v>
      </c>
      <c r="GW41" s="14">
        <v>8.3742199999999993</v>
      </c>
      <c r="GX41" s="14">
        <v>8.3742199999999993</v>
      </c>
      <c r="GY41" s="14">
        <v>0.52578000000000003</v>
      </c>
      <c r="GZ41" s="14">
        <v>0</v>
      </c>
      <c r="HA41" s="14"/>
      <c r="HB41" s="14">
        <v>4.12371</v>
      </c>
      <c r="HC41" s="14">
        <v>-4.12371</v>
      </c>
      <c r="HD41" s="14">
        <v>22.3</v>
      </c>
      <c r="HE41" s="14">
        <v>21.751460000000002</v>
      </c>
      <c r="HF41" s="14">
        <v>21.751460000000002</v>
      </c>
      <c r="HG41" s="14">
        <v>0.54854000000000003</v>
      </c>
      <c r="HH41" s="14">
        <v>2</v>
      </c>
      <c r="HI41" s="14">
        <v>1.97359</v>
      </c>
      <c r="HJ41" s="14">
        <v>1.97359</v>
      </c>
      <c r="HK41" s="14">
        <v>2.6409999999999999E-2</v>
      </c>
      <c r="HL41" s="14">
        <v>0</v>
      </c>
      <c r="HM41" s="14"/>
      <c r="HN41" s="14">
        <v>26.245920000000002</v>
      </c>
      <c r="HO41" s="14">
        <v>-26.245920000000002</v>
      </c>
      <c r="HP41" s="14">
        <v>157.19999999999999</v>
      </c>
      <c r="HQ41" s="14">
        <v>72.116860000000003</v>
      </c>
      <c r="HR41" s="14">
        <v>72.668310000000005</v>
      </c>
      <c r="HS41" s="14">
        <v>84.531689999999998</v>
      </c>
      <c r="HT41" s="14"/>
      <c r="HU41" s="14"/>
      <c r="HV41" s="14"/>
      <c r="HW41" s="14">
        <v>0</v>
      </c>
      <c r="HX41" s="14"/>
      <c r="HY41" s="14"/>
      <c r="HZ41" s="14"/>
      <c r="IA41" s="14">
        <v>0</v>
      </c>
      <c r="IB41" s="14">
        <v>47.5</v>
      </c>
      <c r="IC41" s="14">
        <v>70.746979999999994</v>
      </c>
      <c r="ID41" s="14">
        <v>85.482579999999999</v>
      </c>
      <c r="IE41" s="14">
        <v>-37.982579999999999</v>
      </c>
      <c r="IF41" s="14">
        <v>0</v>
      </c>
      <c r="IG41" s="14"/>
      <c r="IH41" s="14"/>
      <c r="II41" s="14">
        <v>0</v>
      </c>
      <c r="IJ41" s="14"/>
      <c r="IK41" s="14"/>
      <c r="IL41" s="14"/>
      <c r="IM41" s="14">
        <v>0</v>
      </c>
      <c r="IN41" s="14">
        <v>46.8</v>
      </c>
      <c r="IO41" s="14">
        <v>45.221359999999997</v>
      </c>
      <c r="IP41" s="14">
        <v>45.221359999999997</v>
      </c>
      <c r="IQ41" s="14">
        <v>1.57864</v>
      </c>
      <c r="IR41" s="14"/>
      <c r="IS41" s="14"/>
      <c r="IT41" s="14"/>
      <c r="IU41" s="14">
        <v>0</v>
      </c>
      <c r="IV41" s="14"/>
      <c r="IW41" s="14"/>
      <c r="IX41" s="14"/>
      <c r="IY41" s="14">
        <v>0</v>
      </c>
      <c r="IZ41" s="14"/>
      <c r="JA41" s="14"/>
      <c r="JB41" s="14"/>
      <c r="JC41" s="14">
        <v>0</v>
      </c>
      <c r="JD41" s="14">
        <v>95.4</v>
      </c>
      <c r="JE41" s="14">
        <v>94.309200000000004</v>
      </c>
      <c r="JF41" s="14">
        <v>91.531239999999997</v>
      </c>
      <c r="JG41" s="14">
        <v>3.86876</v>
      </c>
      <c r="JH41" s="14">
        <v>175</v>
      </c>
      <c r="JI41" s="14">
        <v>185.23670999999999</v>
      </c>
      <c r="JJ41" s="14">
        <v>185.23670999999999</v>
      </c>
      <c r="JK41" s="14">
        <v>-10.23671</v>
      </c>
      <c r="JL41" s="14">
        <v>172.3</v>
      </c>
      <c r="JM41" s="14">
        <v>185.23670999999999</v>
      </c>
      <c r="JN41" s="14">
        <v>185.23670999999999</v>
      </c>
      <c r="JO41" s="14">
        <v>-12.93671</v>
      </c>
      <c r="JP41" s="14">
        <v>206.6</v>
      </c>
      <c r="JQ41" s="14">
        <v>185.23670999999999</v>
      </c>
      <c r="JR41" s="14">
        <v>185.23670999999999</v>
      </c>
      <c r="JS41" s="14">
        <v>21.363289999999999</v>
      </c>
      <c r="JT41" s="14">
        <v>267.89999999999998</v>
      </c>
      <c r="JU41" s="14">
        <v>278.68946999999997</v>
      </c>
      <c r="JV41" s="14">
        <v>278.68946999999997</v>
      </c>
      <c r="JW41" s="14">
        <v>-10.78947</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v>
      </c>
      <c r="LE41" s="14">
        <v>0.63188999999999995</v>
      </c>
      <c r="LF41" s="14">
        <v>0.63188999999999995</v>
      </c>
      <c r="LG41" s="14">
        <v>-0.63188999999999995</v>
      </c>
      <c r="LH41" s="14">
        <v>100.5</v>
      </c>
      <c r="LI41" s="14">
        <v>67.877669999999995</v>
      </c>
      <c r="LJ41" s="14">
        <v>67.326210000000003</v>
      </c>
      <c r="LK41" s="14">
        <v>33.173789999999997</v>
      </c>
      <c r="LL41" s="14">
        <v>108.1</v>
      </c>
      <c r="LM41" s="14">
        <v>76.263300000000001</v>
      </c>
      <c r="LN41" s="14">
        <v>92.444500000000005</v>
      </c>
      <c r="LO41" s="14">
        <v>15.6555</v>
      </c>
      <c r="LP41" s="14">
        <v>64.8</v>
      </c>
      <c r="LQ41" s="14">
        <v>67.133979999999994</v>
      </c>
      <c r="LR41" s="14">
        <v>67.133979999999994</v>
      </c>
      <c r="LS41" s="14">
        <v>-2.3339799999999999</v>
      </c>
      <c r="LT41" s="14">
        <v>65</v>
      </c>
      <c r="LU41" s="14">
        <v>65.984009999999998</v>
      </c>
      <c r="LV41" s="14">
        <v>72.37388</v>
      </c>
      <c r="LW41" s="14">
        <v>-7.3738799999999998</v>
      </c>
      <c r="LX41" s="14">
        <v>30.9</v>
      </c>
      <c r="LY41" s="14">
        <v>27.30705</v>
      </c>
      <c r="LZ41" s="14">
        <v>29.951460000000001</v>
      </c>
      <c r="MA41" s="14">
        <v>0.94854000000000005</v>
      </c>
      <c r="MB41" s="14"/>
      <c r="MC41" s="14"/>
      <c r="MD41" s="14"/>
      <c r="ME41" s="14">
        <v>0</v>
      </c>
      <c r="MF41" s="14"/>
      <c r="MG41" s="14"/>
      <c r="MH41" s="14"/>
      <c r="MI41" s="14">
        <v>0</v>
      </c>
      <c r="MJ41" s="14"/>
      <c r="MK41" s="14"/>
      <c r="ML41" s="14"/>
      <c r="MM41" s="14">
        <v>0</v>
      </c>
      <c r="MN41" s="14">
        <v>143.69999999999999</v>
      </c>
      <c r="MO41" s="14">
        <v>151.08876000000001</v>
      </c>
      <c r="MP41" s="14">
        <v>151.08876000000001</v>
      </c>
      <c r="MQ41" s="14">
        <v>-7.3887600000000004</v>
      </c>
      <c r="MR41" s="14">
        <v>145.4</v>
      </c>
      <c r="MS41" s="14">
        <v>151.08876000000001</v>
      </c>
      <c r="MT41" s="14">
        <v>151.08876000000001</v>
      </c>
      <c r="MU41" s="14">
        <v>-5.6887600000000003</v>
      </c>
      <c r="MV41" s="14">
        <v>148.5</v>
      </c>
      <c r="MW41" s="14">
        <v>151.54248000000001</v>
      </c>
      <c r="MX41" s="14">
        <v>151.54248000000001</v>
      </c>
      <c r="MY41" s="14">
        <v>-3.0424799999999999</v>
      </c>
      <c r="MZ41" s="14">
        <v>0</v>
      </c>
      <c r="NA41" s="14"/>
      <c r="NB41" s="14"/>
      <c r="NC41" s="14">
        <v>0</v>
      </c>
      <c r="ND41" s="14"/>
      <c r="NE41" s="14"/>
      <c r="NF41" s="14"/>
      <c r="NG41" s="14">
        <v>0</v>
      </c>
      <c r="NH41" s="14"/>
      <c r="NI41" s="14"/>
      <c r="NJ41" s="14"/>
      <c r="NK41" s="14">
        <v>0</v>
      </c>
      <c r="NL41" s="14"/>
      <c r="NM41" s="14"/>
      <c r="NN41" s="14"/>
      <c r="NO41" s="14">
        <v>0</v>
      </c>
      <c r="NP41" s="14"/>
      <c r="NQ41" s="14"/>
      <c r="NR41" s="14"/>
      <c r="NS41" s="14">
        <v>0</v>
      </c>
      <c r="NT41" s="14">
        <v>214.8</v>
      </c>
      <c r="NU41" s="14">
        <v>206.29038</v>
      </c>
      <c r="NV41" s="14">
        <v>206.29038</v>
      </c>
      <c r="NW41" s="14">
        <v>8.50962</v>
      </c>
      <c r="NX41" s="14">
        <v>103.3</v>
      </c>
      <c r="NY41" s="14">
        <v>103.45493</v>
      </c>
      <c r="NZ41" s="14">
        <v>103.45493</v>
      </c>
      <c r="OA41" s="14">
        <v>-0.15493000000000001</v>
      </c>
      <c r="OB41" s="14">
        <v>0.2</v>
      </c>
      <c r="OC41" s="14"/>
      <c r="OD41" s="14">
        <v>0.48899999999999999</v>
      </c>
      <c r="OE41" s="14">
        <v>-0.28899999999999998</v>
      </c>
      <c r="OF41" s="14">
        <v>109.7</v>
      </c>
      <c r="OG41" s="14">
        <v>106.3</v>
      </c>
      <c r="OH41" s="14">
        <v>114.76</v>
      </c>
      <c r="OI41" s="14">
        <v>-5.0599999999999996</v>
      </c>
      <c r="OJ41" s="14">
        <v>23.4</v>
      </c>
      <c r="OK41" s="14"/>
      <c r="OL41" s="14">
        <v>22.297999999999998</v>
      </c>
      <c r="OM41" s="14">
        <v>1.1020000000000001</v>
      </c>
      <c r="ON41" s="14">
        <v>13.4</v>
      </c>
      <c r="OO41" s="14">
        <v>6.74</v>
      </c>
      <c r="OP41" s="14">
        <v>6.74</v>
      </c>
      <c r="OQ41" s="14">
        <v>6.66</v>
      </c>
      <c r="OR41" s="14">
        <v>0</v>
      </c>
      <c r="OS41" s="14"/>
      <c r="OT41" s="14">
        <v>0.1</v>
      </c>
      <c r="OU41" s="14">
        <v>-0.1</v>
      </c>
      <c r="OV41" s="14"/>
      <c r="OW41" s="14"/>
      <c r="OX41" s="14"/>
      <c r="OY41" s="14">
        <v>0</v>
      </c>
      <c r="OZ41" s="14"/>
      <c r="PA41" s="14"/>
      <c r="PB41" s="14"/>
      <c r="PC41" s="14">
        <v>0</v>
      </c>
      <c r="PD41" s="14">
        <v>9.9</v>
      </c>
      <c r="PE41" s="14">
        <v>9</v>
      </c>
      <c r="PF41" s="14">
        <v>9</v>
      </c>
      <c r="PG41" s="14">
        <v>0.9</v>
      </c>
      <c r="PH41" s="14">
        <v>4.9000000000000004</v>
      </c>
      <c r="PI41" s="14">
        <v>4.0080600000000004</v>
      </c>
      <c r="PJ41" s="14">
        <v>1.46</v>
      </c>
      <c r="PK41" s="14">
        <v>3.44</v>
      </c>
      <c r="PL41" s="14">
        <v>38.700000000000003</v>
      </c>
      <c r="PM41" s="14"/>
      <c r="PN41" s="14">
        <v>101</v>
      </c>
      <c r="PO41" s="14">
        <v>-62.3</v>
      </c>
      <c r="PP41" s="14">
        <v>0.5</v>
      </c>
      <c r="PQ41" s="14">
        <v>1</v>
      </c>
      <c r="PR41" s="14">
        <v>1</v>
      </c>
      <c r="PS41" s="14">
        <v>-0.5</v>
      </c>
      <c r="PT41" s="14">
        <v>1.6</v>
      </c>
      <c r="PU41" s="14">
        <v>1.7</v>
      </c>
      <c r="PV41" s="14">
        <v>1.7</v>
      </c>
      <c r="PW41" s="14">
        <v>-0.1</v>
      </c>
      <c r="PX41" s="14">
        <v>4.5</v>
      </c>
      <c r="PY41" s="14">
        <v>4.5999999999999996</v>
      </c>
      <c r="PZ41" s="14">
        <v>4.5999999999999996</v>
      </c>
      <c r="QA41" s="14">
        <v>-0.1</v>
      </c>
      <c r="QB41" s="14">
        <v>21.2</v>
      </c>
      <c r="QC41" s="14">
        <v>19.417480000000001</v>
      </c>
      <c r="QD41" s="14">
        <v>19.417480000000001</v>
      </c>
      <c r="QE41" s="14">
        <v>1.7825200000000001</v>
      </c>
      <c r="QF41" s="14">
        <v>5.4</v>
      </c>
      <c r="QG41" s="14">
        <v>3.8</v>
      </c>
      <c r="QH41" s="14">
        <v>3.8</v>
      </c>
      <c r="QI41" s="14">
        <v>1.6</v>
      </c>
      <c r="QJ41" s="14">
        <v>4.5999999999999996</v>
      </c>
      <c r="QK41" s="14">
        <v>3.1</v>
      </c>
      <c r="QL41" s="14">
        <v>3.1</v>
      </c>
      <c r="QM41" s="14">
        <v>1.5</v>
      </c>
      <c r="QN41" s="14">
        <v>3.5</v>
      </c>
      <c r="QO41" s="14">
        <v>3.5</v>
      </c>
      <c r="QP41" s="14">
        <v>3.5</v>
      </c>
      <c r="QQ41" s="14">
        <v>0</v>
      </c>
      <c r="QR41" s="14">
        <v>18.5</v>
      </c>
      <c r="QS41" s="14">
        <v>17.669899999999998</v>
      </c>
      <c r="QT41" s="14">
        <v>17.669899999999998</v>
      </c>
      <c r="QU41" s="14">
        <v>0.83009999999999995</v>
      </c>
      <c r="QV41" s="14">
        <v>5.8230000000000004</v>
      </c>
      <c r="QW41" s="14"/>
      <c r="QX41" s="14">
        <v>2.8029999999999999</v>
      </c>
      <c r="QY41" s="14">
        <v>3.02</v>
      </c>
      <c r="QZ41" s="14">
        <v>6.9050000000000002</v>
      </c>
      <c r="RA41" s="14"/>
      <c r="RB41" s="14">
        <v>11.166</v>
      </c>
      <c r="RC41" s="14">
        <v>-4.2610000000000001</v>
      </c>
      <c r="RD41" s="14">
        <v>32</v>
      </c>
      <c r="RE41" s="14">
        <v>26.876999999999999</v>
      </c>
      <c r="RF41" s="14">
        <v>26.876999999999999</v>
      </c>
      <c r="RG41" s="14">
        <v>5.1230000000000002</v>
      </c>
      <c r="RH41" s="14">
        <v>79.400000000000006</v>
      </c>
      <c r="RI41" s="14">
        <v>80.313999999999993</v>
      </c>
      <c r="RJ41" s="14">
        <v>80.313999999999993</v>
      </c>
      <c r="RK41" s="14">
        <v>-0.91400000000000003</v>
      </c>
      <c r="RL41" s="14">
        <v>3.9</v>
      </c>
      <c r="RM41" s="14"/>
      <c r="RN41" s="14">
        <v>0.56699999999999995</v>
      </c>
      <c r="RO41" s="14">
        <v>3.3330000000000002</v>
      </c>
      <c r="RP41" s="14">
        <v>2.5</v>
      </c>
      <c r="RQ41" s="14">
        <v>1.92</v>
      </c>
      <c r="RR41" s="14">
        <v>1.92</v>
      </c>
      <c r="RS41" s="14">
        <v>0.57999999999999996</v>
      </c>
      <c r="RT41" s="14">
        <v>9.5</v>
      </c>
      <c r="RU41" s="14">
        <v>16.364329999999999</v>
      </c>
      <c r="RV41" s="14">
        <v>19.772790000000001</v>
      </c>
      <c r="RW41" s="14">
        <v>-10.272790000000001</v>
      </c>
      <c r="RX41" s="14">
        <v>2</v>
      </c>
      <c r="RY41" s="14">
        <v>1.018</v>
      </c>
      <c r="RZ41" s="14">
        <v>1.018</v>
      </c>
      <c r="SA41" s="14">
        <v>0.98199999999999998</v>
      </c>
      <c r="SB41" s="14">
        <v>0.3</v>
      </c>
      <c r="SC41" s="14">
        <v>0.4</v>
      </c>
      <c r="SD41" s="14">
        <v>0.4</v>
      </c>
      <c r="SE41" s="14">
        <v>-0.1</v>
      </c>
      <c r="SF41" s="14">
        <v>8.1</v>
      </c>
      <c r="SG41" s="14">
        <v>7.3</v>
      </c>
      <c r="SH41" s="14">
        <v>7.3</v>
      </c>
      <c r="SI41" s="14">
        <v>0.8</v>
      </c>
      <c r="SJ41" s="14">
        <v>2.5</v>
      </c>
      <c r="SK41" s="14">
        <v>2.2999999999999998</v>
      </c>
      <c r="SL41" s="14">
        <v>2.2999999999999998</v>
      </c>
      <c r="SM41" s="14">
        <v>0.2</v>
      </c>
      <c r="SN41" s="14">
        <v>7.3</v>
      </c>
      <c r="SO41" s="14">
        <v>7</v>
      </c>
      <c r="SP41" s="14">
        <v>7</v>
      </c>
      <c r="SQ41" s="14">
        <v>0.3</v>
      </c>
      <c r="SR41" s="14">
        <v>10.6</v>
      </c>
      <c r="SS41" s="14">
        <v>10</v>
      </c>
      <c r="ST41" s="14">
        <v>10</v>
      </c>
      <c r="SU41" s="14">
        <v>0.6</v>
      </c>
      <c r="SV41" s="14">
        <v>10</v>
      </c>
      <c r="SW41" s="14">
        <v>10</v>
      </c>
      <c r="SX41" s="14">
        <v>10</v>
      </c>
      <c r="SY41" s="14">
        <v>0</v>
      </c>
      <c r="SZ41" s="14">
        <v>21.5</v>
      </c>
      <c r="TA41" s="14">
        <v>20.186</v>
      </c>
      <c r="TB41" s="14">
        <v>20.186</v>
      </c>
      <c r="TC41" s="14">
        <v>1.3140000000000001</v>
      </c>
      <c r="TD41" s="14">
        <v>50.4</v>
      </c>
      <c r="TE41" s="14">
        <v>62.774999999999999</v>
      </c>
      <c r="TF41" s="14">
        <v>62.774999999999999</v>
      </c>
      <c r="TG41" s="14">
        <v>-12.375</v>
      </c>
      <c r="TH41" s="14">
        <v>13.2</v>
      </c>
      <c r="TI41" s="14"/>
      <c r="TJ41" s="14">
        <v>10.096</v>
      </c>
      <c r="TK41" s="14">
        <v>3.1040000000000001</v>
      </c>
      <c r="TL41" s="14">
        <v>100.3</v>
      </c>
      <c r="TM41" s="14">
        <v>82.7</v>
      </c>
      <c r="TN41" s="14">
        <v>81.363</v>
      </c>
      <c r="TO41" s="14">
        <v>18.937000000000001</v>
      </c>
      <c r="TP41" s="14">
        <v>94.2</v>
      </c>
      <c r="TQ41" s="14">
        <v>93.9</v>
      </c>
      <c r="TR41" s="14">
        <v>91.432000000000002</v>
      </c>
      <c r="TS41" s="14">
        <v>2.7679999999999998</v>
      </c>
      <c r="TT41" s="14">
        <v>19</v>
      </c>
      <c r="TU41" s="14">
        <v>12.00088</v>
      </c>
      <c r="TV41" s="14">
        <v>11.238</v>
      </c>
      <c r="TW41" s="14">
        <v>7.7619999999999996</v>
      </c>
      <c r="TX41" s="14">
        <v>9.5</v>
      </c>
      <c r="TY41" s="14">
        <v>10.539059999999999</v>
      </c>
      <c r="TZ41" s="14">
        <v>9.5069999999999997</v>
      </c>
      <c r="UA41" s="14">
        <v>-7.0000000000000001E-3</v>
      </c>
      <c r="UB41" s="14">
        <v>10.5</v>
      </c>
      <c r="UC41" s="14">
        <v>8</v>
      </c>
      <c r="UD41" s="14">
        <v>8</v>
      </c>
      <c r="UE41" s="14">
        <v>2.5</v>
      </c>
      <c r="UF41" s="14">
        <v>4.4000000000000004</v>
      </c>
      <c r="UG41" s="14">
        <v>3</v>
      </c>
      <c r="UH41" s="14">
        <v>3</v>
      </c>
      <c r="UI41" s="14">
        <v>1.4</v>
      </c>
      <c r="UJ41" s="14">
        <v>7</v>
      </c>
      <c r="UK41" s="14">
        <v>7.5</v>
      </c>
      <c r="UL41" s="14">
        <v>7.5</v>
      </c>
      <c r="UM41" s="14">
        <v>-0.5</v>
      </c>
      <c r="UN41" s="14">
        <v>5</v>
      </c>
      <c r="UO41" s="14">
        <v>3.8</v>
      </c>
      <c r="UP41" s="14">
        <v>3.8</v>
      </c>
      <c r="UQ41" s="14">
        <v>1.2</v>
      </c>
      <c r="UR41" s="14">
        <v>5.6</v>
      </c>
      <c r="US41" s="14">
        <v>4.2</v>
      </c>
      <c r="UT41" s="14">
        <v>4.2</v>
      </c>
      <c r="UU41" s="14">
        <v>1.4</v>
      </c>
      <c r="UV41" s="14">
        <v>5.8</v>
      </c>
      <c r="UW41" s="14">
        <v>4.4000000000000004</v>
      </c>
      <c r="UX41" s="14">
        <v>4.4000000000000004</v>
      </c>
      <c r="UY41" s="14">
        <v>1.4</v>
      </c>
      <c r="UZ41" s="14">
        <v>11.8</v>
      </c>
      <c r="VA41" s="14">
        <v>5.3179999999999996</v>
      </c>
      <c r="VB41" s="14">
        <v>5.3179999999999996</v>
      </c>
      <c r="VC41" s="14">
        <v>6.4820000000000002</v>
      </c>
      <c r="VD41" s="14">
        <v>57</v>
      </c>
      <c r="VE41" s="14"/>
      <c r="VF41" s="14">
        <v>186.45</v>
      </c>
      <c r="VG41" s="14">
        <v>-129.44999999999999</v>
      </c>
      <c r="VH41" s="14">
        <v>4.7</v>
      </c>
      <c r="VI41" s="14"/>
      <c r="VJ41" s="14">
        <v>9.0670000000000002</v>
      </c>
      <c r="VK41" s="14">
        <v>-4.367</v>
      </c>
      <c r="VL41" s="14">
        <v>36.299999999999997</v>
      </c>
      <c r="VM41" s="14"/>
      <c r="VN41" s="14">
        <v>57.648000000000003</v>
      </c>
      <c r="VO41" s="14">
        <v>-21.347999999999999</v>
      </c>
      <c r="VP41" s="14">
        <v>0.6</v>
      </c>
      <c r="VQ41" s="14">
        <v>0.6</v>
      </c>
      <c r="VR41" s="14">
        <v>0.6</v>
      </c>
      <c r="VS41" s="14">
        <v>0</v>
      </c>
      <c r="VT41" s="14">
        <v>132.30000000000001</v>
      </c>
      <c r="VU41" s="14">
        <v>122.8</v>
      </c>
      <c r="VV41" s="14">
        <v>128</v>
      </c>
      <c r="VW41" s="14">
        <v>4.3</v>
      </c>
      <c r="VX41" s="14">
        <v>151</v>
      </c>
      <c r="VY41" s="14">
        <v>138.4</v>
      </c>
      <c r="VZ41" s="14">
        <v>148</v>
      </c>
      <c r="WA41" s="14">
        <v>3</v>
      </c>
      <c r="WB41" s="14">
        <v>33.200000000000003</v>
      </c>
      <c r="WC41" s="14"/>
      <c r="WD41" s="14">
        <v>55.853000000000002</v>
      </c>
      <c r="WE41" s="14">
        <v>-22.652999999999999</v>
      </c>
      <c r="WF41" s="14">
        <v>2.9</v>
      </c>
      <c r="WG41" s="14">
        <v>2.9009999999999998</v>
      </c>
      <c r="WH41" s="14">
        <v>2.9009999999999998</v>
      </c>
      <c r="WI41" s="14">
        <v>-1E-3</v>
      </c>
      <c r="WJ41" s="14">
        <v>2.4</v>
      </c>
      <c r="WK41" s="14">
        <v>2.4</v>
      </c>
      <c r="WL41" s="14">
        <v>2.4</v>
      </c>
      <c r="WM41" s="14">
        <v>0</v>
      </c>
      <c r="WN41" s="14">
        <v>2.4</v>
      </c>
      <c r="WO41" s="14">
        <v>2.4</v>
      </c>
      <c r="WP41" s="14">
        <v>2.4</v>
      </c>
      <c r="WQ41" s="14">
        <v>0</v>
      </c>
      <c r="WR41" s="14">
        <v>2.2000000000000002</v>
      </c>
      <c r="WS41" s="14">
        <v>2.8</v>
      </c>
      <c r="WT41" s="14">
        <v>2.8</v>
      </c>
      <c r="WU41" s="14">
        <v>-0.6</v>
      </c>
      <c r="WV41" s="14">
        <v>3.9</v>
      </c>
      <c r="WW41" s="14"/>
      <c r="WX41" s="14">
        <v>2.887</v>
      </c>
      <c r="WY41" s="14">
        <v>1.0129999999999999</v>
      </c>
      <c r="WZ41" s="14">
        <v>6.8</v>
      </c>
      <c r="XA41" s="14">
        <v>6.8</v>
      </c>
      <c r="XB41" s="14">
        <v>6.8</v>
      </c>
      <c r="XC41" s="14">
        <v>0</v>
      </c>
      <c r="XD41" s="14">
        <v>20.2</v>
      </c>
      <c r="XE41" s="14">
        <v>19.223299999999998</v>
      </c>
      <c r="XF41" s="14">
        <v>19.223299999999998</v>
      </c>
      <c r="XG41" s="14">
        <v>0.97670000000000001</v>
      </c>
      <c r="XH41" s="14">
        <v>9.5</v>
      </c>
      <c r="XI41" s="14">
        <v>10.8</v>
      </c>
      <c r="XJ41" s="14">
        <v>10.8</v>
      </c>
      <c r="XK41" s="14">
        <v>-1.3</v>
      </c>
      <c r="XL41" s="14">
        <v>28.3</v>
      </c>
      <c r="XM41" s="14">
        <v>29</v>
      </c>
      <c r="XN41" s="14">
        <v>29</v>
      </c>
      <c r="XO41" s="14">
        <v>-0.7</v>
      </c>
      <c r="XP41" s="14">
        <v>32.799999999999997</v>
      </c>
      <c r="XQ41" s="14">
        <v>29</v>
      </c>
      <c r="XR41" s="14">
        <v>29</v>
      </c>
      <c r="XS41" s="14">
        <v>3.8</v>
      </c>
      <c r="XT41" s="14"/>
      <c r="XU41" s="14"/>
      <c r="XV41" s="14"/>
      <c r="XW41" s="14">
        <v>0</v>
      </c>
      <c r="XX41" s="14">
        <v>19</v>
      </c>
      <c r="XY41" s="14">
        <v>20</v>
      </c>
      <c r="XZ41" s="14">
        <v>20</v>
      </c>
      <c r="YA41" s="14">
        <v>-1</v>
      </c>
      <c r="YB41" s="14"/>
      <c r="YC41" s="14"/>
      <c r="YD41" s="14"/>
      <c r="YE41" s="14">
        <v>0</v>
      </c>
      <c r="YF41" s="14">
        <v>11.11</v>
      </c>
      <c r="YG41" s="14">
        <v>11</v>
      </c>
      <c r="YH41" s="14">
        <v>11</v>
      </c>
      <c r="YI41" s="14">
        <v>0.11</v>
      </c>
    </row>
    <row r="42" spans="1:659" ht="24" customHeight="1" x14ac:dyDescent="0.3">
      <c r="A42" s="1"/>
      <c r="B42" s="16" t="s">
        <v>44</v>
      </c>
      <c r="C42" s="16" t="s">
        <v>769</v>
      </c>
      <c r="D42" s="17">
        <v>80.3</v>
      </c>
      <c r="E42" s="17">
        <v>136.87271999999999</v>
      </c>
      <c r="F42" s="17">
        <v>146</v>
      </c>
      <c r="G42" s="17">
        <v>-65.7</v>
      </c>
      <c r="H42" s="17">
        <v>625.29999999999995</v>
      </c>
      <c r="I42" s="17">
        <v>625.00993000000005</v>
      </c>
      <c r="J42" s="17">
        <v>636.01432</v>
      </c>
      <c r="K42" s="17">
        <v>-10.714320000000001</v>
      </c>
      <c r="L42" s="17">
        <v>214.8</v>
      </c>
      <c r="M42" s="17">
        <v>203.32684</v>
      </c>
      <c r="N42" s="17">
        <v>206.90675999999999</v>
      </c>
      <c r="O42" s="17">
        <v>7.8932399999999996</v>
      </c>
      <c r="P42" s="17"/>
      <c r="Q42" s="17"/>
      <c r="R42" s="17"/>
      <c r="S42" s="17">
        <v>0</v>
      </c>
      <c r="T42" s="17"/>
      <c r="U42" s="17"/>
      <c r="V42" s="17"/>
      <c r="W42" s="17">
        <v>0</v>
      </c>
      <c r="X42" s="17">
        <v>60</v>
      </c>
      <c r="Y42" s="17">
        <v>61.228149999999999</v>
      </c>
      <c r="Z42" s="17">
        <v>12.09104</v>
      </c>
      <c r="AA42" s="17">
        <v>47.90896</v>
      </c>
      <c r="AB42" s="17">
        <v>132.1</v>
      </c>
      <c r="AC42" s="17">
        <v>111.7452</v>
      </c>
      <c r="AD42" s="17">
        <v>87.85</v>
      </c>
      <c r="AE42" s="17">
        <v>44.25</v>
      </c>
      <c r="AF42" s="17"/>
      <c r="AG42" s="17"/>
      <c r="AH42" s="17"/>
      <c r="AI42" s="17">
        <v>0</v>
      </c>
      <c r="AJ42" s="17"/>
      <c r="AK42" s="17"/>
      <c r="AL42" s="17"/>
      <c r="AM42" s="17">
        <v>0</v>
      </c>
      <c r="AN42" s="17">
        <v>185.2</v>
      </c>
      <c r="AO42" s="17">
        <v>196.22801999999999</v>
      </c>
      <c r="AP42" s="17">
        <v>196.22801999999999</v>
      </c>
      <c r="AQ42" s="17">
        <v>-11.02802</v>
      </c>
      <c r="AR42" s="17">
        <v>203.3</v>
      </c>
      <c r="AS42" s="17">
        <v>196.22801999999999</v>
      </c>
      <c r="AT42" s="17">
        <v>196.22801999999999</v>
      </c>
      <c r="AU42" s="17">
        <v>7.0719799999999999</v>
      </c>
      <c r="AV42" s="17">
        <v>207.1</v>
      </c>
      <c r="AW42" s="17">
        <v>196.22801999999999</v>
      </c>
      <c r="AX42" s="17">
        <v>196.22801999999999</v>
      </c>
      <c r="AY42" s="17">
        <v>10.871980000000001</v>
      </c>
      <c r="AZ42" s="17">
        <v>281.7</v>
      </c>
      <c r="BA42" s="17">
        <v>295.22593999999998</v>
      </c>
      <c r="BB42" s="17">
        <v>295.22593999999998</v>
      </c>
      <c r="BC42" s="17">
        <v>-13.52594</v>
      </c>
      <c r="BD42" s="17">
        <v>212.6</v>
      </c>
      <c r="BE42" s="17">
        <v>207.04164</v>
      </c>
      <c r="BF42" s="17">
        <v>207.04164</v>
      </c>
      <c r="BG42" s="17">
        <v>5.5583600000000004</v>
      </c>
      <c r="BH42" s="17">
        <v>109.4</v>
      </c>
      <c r="BI42" s="17">
        <v>103.8317</v>
      </c>
      <c r="BJ42" s="17">
        <v>103.8317</v>
      </c>
      <c r="BK42" s="17">
        <v>5.5682999999999998</v>
      </c>
      <c r="BL42" s="17">
        <v>358.2</v>
      </c>
      <c r="BM42" s="17">
        <v>244.72692000000001</v>
      </c>
      <c r="BN42" s="17">
        <v>269.20553000000001</v>
      </c>
      <c r="BO42" s="17">
        <v>88.994470000000007</v>
      </c>
      <c r="BP42" s="17">
        <v>3</v>
      </c>
      <c r="BQ42" s="17">
        <v>3.4527100000000002</v>
      </c>
      <c r="BR42" s="17">
        <v>3.4527100000000002</v>
      </c>
      <c r="BS42" s="17">
        <v>-0.45271</v>
      </c>
      <c r="BT42" s="17"/>
      <c r="BU42" s="17"/>
      <c r="BV42" s="17"/>
      <c r="BW42" s="17">
        <v>0</v>
      </c>
      <c r="BX42" s="17"/>
      <c r="BY42" s="17"/>
      <c r="BZ42" s="17"/>
      <c r="CA42" s="17">
        <v>0</v>
      </c>
      <c r="CB42" s="17"/>
      <c r="CC42" s="17"/>
      <c r="CD42" s="17"/>
      <c r="CE42" s="17">
        <v>0</v>
      </c>
      <c r="CF42" s="17"/>
      <c r="CG42" s="17"/>
      <c r="CH42" s="17"/>
      <c r="CI42" s="17">
        <v>0</v>
      </c>
      <c r="CJ42" s="17">
        <v>140.5</v>
      </c>
      <c r="CK42" s="17">
        <v>129.16589999999999</v>
      </c>
      <c r="CL42" s="17">
        <v>129.16589999999999</v>
      </c>
      <c r="CM42" s="17">
        <v>11.334099999999999</v>
      </c>
      <c r="CN42" s="17">
        <v>7.3890000000000002</v>
      </c>
      <c r="CO42" s="17">
        <v>5.1333399999999996</v>
      </c>
      <c r="CP42" s="17">
        <v>5.1333399999999996</v>
      </c>
      <c r="CQ42" s="17">
        <v>2.2556600000000002</v>
      </c>
      <c r="CR42" s="17">
        <v>6.4950000000000001</v>
      </c>
      <c r="CS42" s="17">
        <v>2.8177599999999998</v>
      </c>
      <c r="CT42" s="17">
        <v>2.8177599999999998</v>
      </c>
      <c r="CU42" s="17">
        <v>3.6772399999999998</v>
      </c>
      <c r="CV42" s="17"/>
      <c r="CW42" s="17"/>
      <c r="CX42" s="17"/>
      <c r="CY42" s="17">
        <v>0</v>
      </c>
      <c r="CZ42" s="17">
        <v>6.9</v>
      </c>
      <c r="DA42" s="17">
        <v>6.8787000000000003</v>
      </c>
      <c r="DB42" s="17">
        <v>6.8787000000000003</v>
      </c>
      <c r="DC42" s="17">
        <v>2.1299999999999999E-2</v>
      </c>
      <c r="DD42" s="17">
        <v>13.1</v>
      </c>
      <c r="DE42" s="17">
        <v>14.919420000000001</v>
      </c>
      <c r="DF42" s="17">
        <v>14.919420000000001</v>
      </c>
      <c r="DG42" s="17">
        <v>-1.81942</v>
      </c>
      <c r="DH42" s="17">
        <v>50.4</v>
      </c>
      <c r="DI42" s="17">
        <v>81.708969999999994</v>
      </c>
      <c r="DJ42" s="17">
        <v>81.708960000000005</v>
      </c>
      <c r="DK42" s="17">
        <v>-31.308959999999999</v>
      </c>
      <c r="DL42" s="17"/>
      <c r="DM42" s="17"/>
      <c r="DN42" s="17"/>
      <c r="DO42" s="17">
        <v>0</v>
      </c>
      <c r="DP42" s="17"/>
      <c r="DQ42" s="17"/>
      <c r="DR42" s="17"/>
      <c r="DS42" s="17">
        <v>0</v>
      </c>
      <c r="DT42" s="17"/>
      <c r="DU42" s="17"/>
      <c r="DV42" s="17"/>
      <c r="DW42" s="17">
        <v>0</v>
      </c>
      <c r="DX42" s="17"/>
      <c r="DY42" s="17"/>
      <c r="DZ42" s="17"/>
      <c r="EA42" s="17">
        <v>0</v>
      </c>
      <c r="EB42" s="17">
        <v>99.9</v>
      </c>
      <c r="EC42" s="17">
        <v>56.178640000000001</v>
      </c>
      <c r="ED42" s="17">
        <v>56.178640000000001</v>
      </c>
      <c r="EE42" s="17">
        <v>43.721359999999997</v>
      </c>
      <c r="EF42" s="17">
        <v>47.1</v>
      </c>
      <c r="EG42" s="17">
        <v>78.535269999999997</v>
      </c>
      <c r="EH42" s="17">
        <v>110.26321</v>
      </c>
      <c r="EI42" s="17">
        <v>-63.163209999999999</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c r="FC42" s="17">
        <v>0</v>
      </c>
      <c r="FD42" s="17">
        <v>36.5</v>
      </c>
      <c r="FE42" s="17">
        <v>39.998930000000001</v>
      </c>
      <c r="FF42" s="17">
        <v>39.998930000000001</v>
      </c>
      <c r="FG42" s="17">
        <v>-3.4989300000000001</v>
      </c>
      <c r="FH42" s="17">
        <v>88.3</v>
      </c>
      <c r="FI42" s="17">
        <v>74.999960000000002</v>
      </c>
      <c r="FJ42" s="17">
        <v>64.758970000000005</v>
      </c>
      <c r="FK42" s="17">
        <v>23.541029999999999</v>
      </c>
      <c r="FL42" s="17">
        <v>19.600000000000001</v>
      </c>
      <c r="FM42" s="17"/>
      <c r="FN42" s="17"/>
      <c r="FO42" s="17">
        <v>19.600000000000001</v>
      </c>
      <c r="FP42" s="17">
        <v>18.2</v>
      </c>
      <c r="FQ42" s="17">
        <v>17.562139999999999</v>
      </c>
      <c r="FR42" s="17">
        <v>17.562139999999999</v>
      </c>
      <c r="FS42" s="17">
        <v>0.63785999999999998</v>
      </c>
      <c r="FT42" s="17">
        <v>12.8</v>
      </c>
      <c r="FU42" s="17">
        <v>9.1999999999999993</v>
      </c>
      <c r="FV42" s="17">
        <v>9.1999999999999993</v>
      </c>
      <c r="FW42" s="17">
        <v>3.6</v>
      </c>
      <c r="FX42" s="17">
        <v>75.099999999999994</v>
      </c>
      <c r="FY42" s="17">
        <v>70.581100000000006</v>
      </c>
      <c r="FZ42" s="17">
        <v>70.581100000000006</v>
      </c>
      <c r="GA42" s="17">
        <v>4.5189000000000004</v>
      </c>
      <c r="GB42" s="17">
        <v>182.90155999999999</v>
      </c>
      <c r="GC42" s="17">
        <v>182.8503</v>
      </c>
      <c r="GD42" s="17">
        <v>182.8503</v>
      </c>
      <c r="GE42" s="17">
        <v>5.126E-2</v>
      </c>
      <c r="GF42" s="17">
        <v>183.14420000000001</v>
      </c>
      <c r="GG42" s="17">
        <v>182.8503</v>
      </c>
      <c r="GH42" s="17">
        <v>182.8503</v>
      </c>
      <c r="GI42" s="17">
        <v>0.29389999999999999</v>
      </c>
      <c r="GJ42" s="17">
        <v>187.78533999999999</v>
      </c>
      <c r="GK42" s="17">
        <v>183.39940000000001</v>
      </c>
      <c r="GL42" s="17">
        <v>183.39940000000001</v>
      </c>
      <c r="GM42" s="17">
        <v>4.3859399999999997</v>
      </c>
      <c r="GN42" s="17">
        <v>108.6</v>
      </c>
      <c r="GO42" s="17">
        <v>93.468059999999994</v>
      </c>
      <c r="GP42" s="17">
        <v>110.37475999999999</v>
      </c>
      <c r="GQ42" s="17">
        <v>-1.7747599999999999</v>
      </c>
      <c r="GR42" s="17">
        <v>7.6</v>
      </c>
      <c r="GS42" s="17">
        <v>7.9823300000000001</v>
      </c>
      <c r="GT42" s="17">
        <v>7.9823300000000001</v>
      </c>
      <c r="GU42" s="17">
        <v>-0.38233</v>
      </c>
      <c r="GV42" s="17">
        <v>9</v>
      </c>
      <c r="GW42" s="17">
        <v>8.3742199999999993</v>
      </c>
      <c r="GX42" s="17">
        <v>8.3742199999999993</v>
      </c>
      <c r="GY42" s="17">
        <v>0.62578</v>
      </c>
      <c r="GZ42" s="17">
        <v>0</v>
      </c>
      <c r="HA42" s="17"/>
      <c r="HB42" s="17">
        <v>35.371740000000003</v>
      </c>
      <c r="HC42" s="17">
        <v>-35.371740000000003</v>
      </c>
      <c r="HD42" s="17">
        <v>21.5</v>
      </c>
      <c r="HE42" s="17">
        <v>21.751460000000002</v>
      </c>
      <c r="HF42" s="17">
        <v>21.751460000000002</v>
      </c>
      <c r="HG42" s="17">
        <v>-0.25146000000000002</v>
      </c>
      <c r="HH42" s="17">
        <v>2</v>
      </c>
      <c r="HI42" s="17">
        <v>1.97359</v>
      </c>
      <c r="HJ42" s="17">
        <v>1.97359</v>
      </c>
      <c r="HK42" s="17">
        <v>2.6409999999999999E-2</v>
      </c>
      <c r="HL42" s="17">
        <v>0</v>
      </c>
      <c r="HM42" s="17"/>
      <c r="HN42" s="17">
        <v>26.245920000000002</v>
      </c>
      <c r="HO42" s="17">
        <v>-26.245920000000002</v>
      </c>
      <c r="HP42" s="17">
        <v>53.4</v>
      </c>
      <c r="HQ42" s="17">
        <v>56.958770000000001</v>
      </c>
      <c r="HR42" s="17">
        <v>50</v>
      </c>
      <c r="HS42" s="17">
        <v>3.4</v>
      </c>
      <c r="HT42" s="17"/>
      <c r="HU42" s="17"/>
      <c r="HV42" s="17"/>
      <c r="HW42" s="17">
        <v>0</v>
      </c>
      <c r="HX42" s="17"/>
      <c r="HY42" s="17"/>
      <c r="HZ42" s="17"/>
      <c r="IA42" s="17">
        <v>0</v>
      </c>
      <c r="IB42" s="17">
        <v>41.5</v>
      </c>
      <c r="IC42" s="17">
        <v>85.482579999999999</v>
      </c>
      <c r="ID42" s="17">
        <v>85.482579999999999</v>
      </c>
      <c r="IE42" s="17">
        <v>-43.982579999999999</v>
      </c>
      <c r="IF42" s="17">
        <v>0</v>
      </c>
      <c r="IG42" s="17"/>
      <c r="IH42" s="17"/>
      <c r="II42" s="17">
        <v>0</v>
      </c>
      <c r="IJ42" s="17"/>
      <c r="IK42" s="17"/>
      <c r="IL42" s="17"/>
      <c r="IM42" s="17">
        <v>0</v>
      </c>
      <c r="IN42" s="17">
        <v>46.3</v>
      </c>
      <c r="IO42" s="17">
        <v>45.221359999999997</v>
      </c>
      <c r="IP42" s="17">
        <v>45.221359999999997</v>
      </c>
      <c r="IQ42" s="17">
        <v>1.07864</v>
      </c>
      <c r="IR42" s="17"/>
      <c r="IS42" s="17"/>
      <c r="IT42" s="17"/>
      <c r="IU42" s="17">
        <v>0</v>
      </c>
      <c r="IV42" s="17"/>
      <c r="IW42" s="17"/>
      <c r="IX42" s="17"/>
      <c r="IY42" s="17">
        <v>0</v>
      </c>
      <c r="IZ42" s="17"/>
      <c r="JA42" s="17"/>
      <c r="JB42" s="17"/>
      <c r="JC42" s="17">
        <v>0</v>
      </c>
      <c r="JD42" s="17">
        <v>90.5</v>
      </c>
      <c r="JE42" s="17">
        <v>94.309200000000004</v>
      </c>
      <c r="JF42" s="17">
        <v>114.88016</v>
      </c>
      <c r="JG42" s="17">
        <v>-24.38016</v>
      </c>
      <c r="JH42" s="17">
        <v>175.5</v>
      </c>
      <c r="JI42" s="17">
        <v>185.26783</v>
      </c>
      <c r="JJ42" s="17">
        <v>185.26783</v>
      </c>
      <c r="JK42" s="17">
        <v>-9.76783</v>
      </c>
      <c r="JL42" s="17">
        <v>172.9</v>
      </c>
      <c r="JM42" s="17">
        <v>185.26783</v>
      </c>
      <c r="JN42" s="17">
        <v>185.26783</v>
      </c>
      <c r="JO42" s="17">
        <v>-12.36783</v>
      </c>
      <c r="JP42" s="17">
        <v>206.9</v>
      </c>
      <c r="JQ42" s="17">
        <v>185.26783</v>
      </c>
      <c r="JR42" s="17">
        <v>185.26783</v>
      </c>
      <c r="JS42" s="17">
        <v>21.632169999999999</v>
      </c>
      <c r="JT42" s="17">
        <v>269.2</v>
      </c>
      <c r="JU42" s="17">
        <v>278.73629</v>
      </c>
      <c r="JV42" s="17">
        <v>278.73629</v>
      </c>
      <c r="JW42" s="17">
        <v>-9.5362899999999993</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v>
      </c>
      <c r="LE42" s="17">
        <v>0.63188999999999995</v>
      </c>
      <c r="LF42" s="17">
        <v>0.63188999999999995</v>
      </c>
      <c r="LG42" s="17">
        <v>-0.63188999999999995</v>
      </c>
      <c r="LH42" s="17">
        <v>104.4</v>
      </c>
      <c r="LI42" s="17">
        <v>135.38249999999999</v>
      </c>
      <c r="LJ42" s="17">
        <v>95.276179999999997</v>
      </c>
      <c r="LK42" s="17">
        <v>9.1238200000000003</v>
      </c>
      <c r="LL42" s="17">
        <v>86.2</v>
      </c>
      <c r="LM42" s="17">
        <v>97.950509999999994</v>
      </c>
      <c r="LN42" s="17">
        <v>97.250280000000004</v>
      </c>
      <c r="LO42" s="17">
        <v>-11.050280000000001</v>
      </c>
      <c r="LP42" s="17">
        <v>65.900000000000006</v>
      </c>
      <c r="LQ42" s="17">
        <v>67.133979999999994</v>
      </c>
      <c r="LR42" s="17">
        <v>67.133979999999994</v>
      </c>
      <c r="LS42" s="17">
        <v>-1.2339800000000001</v>
      </c>
      <c r="LT42" s="17">
        <v>62.9</v>
      </c>
      <c r="LU42" s="17">
        <v>74.547880000000006</v>
      </c>
      <c r="LV42" s="17">
        <v>72.37388</v>
      </c>
      <c r="LW42" s="17">
        <v>-9.4738799999999994</v>
      </c>
      <c r="LX42" s="17">
        <v>29.2</v>
      </c>
      <c r="LY42" s="17">
        <v>29.951460000000001</v>
      </c>
      <c r="LZ42" s="17">
        <v>29.951460000000001</v>
      </c>
      <c r="MA42" s="17">
        <v>-0.75146000000000002</v>
      </c>
      <c r="MB42" s="17"/>
      <c r="MC42" s="17"/>
      <c r="MD42" s="17"/>
      <c r="ME42" s="17">
        <v>0</v>
      </c>
      <c r="MF42" s="17"/>
      <c r="MG42" s="17"/>
      <c r="MH42" s="17"/>
      <c r="MI42" s="17">
        <v>0</v>
      </c>
      <c r="MJ42" s="17"/>
      <c r="MK42" s="17"/>
      <c r="ML42" s="17"/>
      <c r="MM42" s="17">
        <v>0</v>
      </c>
      <c r="MN42" s="17">
        <v>144.19999999999999</v>
      </c>
      <c r="MO42" s="17">
        <v>151.08876000000001</v>
      </c>
      <c r="MP42" s="17">
        <v>151.08876000000001</v>
      </c>
      <c r="MQ42" s="17">
        <v>-6.8887600000000004</v>
      </c>
      <c r="MR42" s="17">
        <v>146.5</v>
      </c>
      <c r="MS42" s="17">
        <v>151.08876000000001</v>
      </c>
      <c r="MT42" s="17">
        <v>151.08876000000001</v>
      </c>
      <c r="MU42" s="17">
        <v>-4.5887599999999997</v>
      </c>
      <c r="MV42" s="17">
        <v>149.1</v>
      </c>
      <c r="MW42" s="17">
        <v>151.54248000000001</v>
      </c>
      <c r="MX42" s="17">
        <v>151.54248000000001</v>
      </c>
      <c r="MY42" s="17">
        <v>-2.4424800000000002</v>
      </c>
      <c r="MZ42" s="17">
        <v>0</v>
      </c>
      <c r="NA42" s="17"/>
      <c r="NB42" s="17"/>
      <c r="NC42" s="17">
        <v>0</v>
      </c>
      <c r="ND42" s="17"/>
      <c r="NE42" s="17"/>
      <c r="NF42" s="17"/>
      <c r="NG42" s="17">
        <v>0</v>
      </c>
      <c r="NH42" s="17"/>
      <c r="NI42" s="17"/>
      <c r="NJ42" s="17"/>
      <c r="NK42" s="17">
        <v>0</v>
      </c>
      <c r="NL42" s="17"/>
      <c r="NM42" s="17"/>
      <c r="NN42" s="17"/>
      <c r="NO42" s="17">
        <v>0</v>
      </c>
      <c r="NP42" s="17"/>
      <c r="NQ42" s="17"/>
      <c r="NR42" s="17"/>
      <c r="NS42" s="17">
        <v>0</v>
      </c>
      <c r="NT42" s="17">
        <v>215.7</v>
      </c>
      <c r="NU42" s="17">
        <v>206.29038</v>
      </c>
      <c r="NV42" s="17">
        <v>206.29038</v>
      </c>
      <c r="NW42" s="17">
        <v>9.4096200000000003</v>
      </c>
      <c r="NX42" s="17">
        <v>103.6</v>
      </c>
      <c r="NY42" s="17">
        <v>103.45493</v>
      </c>
      <c r="NZ42" s="17">
        <v>103.45493</v>
      </c>
      <c r="OA42" s="17">
        <v>0.14507</v>
      </c>
      <c r="OB42" s="17">
        <v>0.1</v>
      </c>
      <c r="OC42" s="17"/>
      <c r="OD42" s="17">
        <v>0.33900000000000002</v>
      </c>
      <c r="OE42" s="17">
        <v>-0.23899999999999999</v>
      </c>
      <c r="OF42" s="17">
        <v>110.5</v>
      </c>
      <c r="OG42" s="17">
        <v>105.1</v>
      </c>
      <c r="OH42" s="17">
        <v>113.1</v>
      </c>
      <c r="OI42" s="17">
        <v>-2.6</v>
      </c>
      <c r="OJ42" s="17">
        <v>13.6</v>
      </c>
      <c r="OK42" s="17"/>
      <c r="OL42" s="17">
        <v>5.7069999999999999</v>
      </c>
      <c r="OM42" s="17">
        <v>7.8929999999999998</v>
      </c>
      <c r="ON42" s="17">
        <v>6.3</v>
      </c>
      <c r="OO42" s="17">
        <v>6.1109999999999998</v>
      </c>
      <c r="OP42" s="17">
        <v>6.1109999999999998</v>
      </c>
      <c r="OQ42" s="17">
        <v>0.189</v>
      </c>
      <c r="OR42" s="17">
        <v>0.1</v>
      </c>
      <c r="OS42" s="17"/>
      <c r="OT42" s="17">
        <v>0.1</v>
      </c>
      <c r="OU42" s="17">
        <v>0</v>
      </c>
      <c r="OV42" s="17"/>
      <c r="OW42" s="17"/>
      <c r="OX42" s="17"/>
      <c r="OY42" s="17">
        <v>0</v>
      </c>
      <c r="OZ42" s="17"/>
      <c r="PA42" s="17"/>
      <c r="PB42" s="17"/>
      <c r="PC42" s="17">
        <v>0</v>
      </c>
      <c r="PD42" s="17">
        <v>10</v>
      </c>
      <c r="PE42" s="17">
        <v>9.9830000000000005</v>
      </c>
      <c r="PF42" s="17">
        <v>9</v>
      </c>
      <c r="PG42" s="17">
        <v>1</v>
      </c>
      <c r="PH42" s="17">
        <v>4.8</v>
      </c>
      <c r="PI42" s="17">
        <v>4.7305200000000003</v>
      </c>
      <c r="PJ42" s="17">
        <v>1.46</v>
      </c>
      <c r="PK42" s="17">
        <v>3.34</v>
      </c>
      <c r="PL42" s="17">
        <v>43.7</v>
      </c>
      <c r="PM42" s="17"/>
      <c r="PN42" s="17">
        <v>32</v>
      </c>
      <c r="PO42" s="17">
        <v>11.7</v>
      </c>
      <c r="PP42" s="17">
        <v>0.5</v>
      </c>
      <c r="PQ42" s="17">
        <v>1</v>
      </c>
      <c r="PR42" s="17">
        <v>1</v>
      </c>
      <c r="PS42" s="17">
        <v>-0.5</v>
      </c>
      <c r="PT42" s="17">
        <v>1.6</v>
      </c>
      <c r="PU42" s="17">
        <v>1.8</v>
      </c>
      <c r="PV42" s="17">
        <v>1.8</v>
      </c>
      <c r="PW42" s="17">
        <v>-0.2</v>
      </c>
      <c r="PX42" s="17">
        <v>4.7</v>
      </c>
      <c r="PY42" s="17">
        <v>4.5999999999999996</v>
      </c>
      <c r="PZ42" s="17">
        <v>4.5999999999999996</v>
      </c>
      <c r="QA42" s="17">
        <v>0.1</v>
      </c>
      <c r="QB42" s="17">
        <v>20</v>
      </c>
      <c r="QC42" s="17">
        <v>19.417480000000001</v>
      </c>
      <c r="QD42" s="17">
        <v>19.417480000000001</v>
      </c>
      <c r="QE42" s="17">
        <v>0.58252000000000004</v>
      </c>
      <c r="QF42" s="17">
        <v>5.4</v>
      </c>
      <c r="QG42" s="17">
        <v>3.8</v>
      </c>
      <c r="QH42" s="17">
        <v>3.8</v>
      </c>
      <c r="QI42" s="17">
        <v>1.6</v>
      </c>
      <c r="QJ42" s="17">
        <v>5.8</v>
      </c>
      <c r="QK42" s="17">
        <v>3.1</v>
      </c>
      <c r="QL42" s="17">
        <v>3.1</v>
      </c>
      <c r="QM42" s="17">
        <v>2.7</v>
      </c>
      <c r="QN42" s="17">
        <v>3.5</v>
      </c>
      <c r="QO42" s="17">
        <v>3.5</v>
      </c>
      <c r="QP42" s="17">
        <v>3.5</v>
      </c>
      <c r="QQ42" s="17">
        <v>0</v>
      </c>
      <c r="QR42" s="17">
        <v>18.5</v>
      </c>
      <c r="QS42" s="17">
        <v>17.669899999999998</v>
      </c>
      <c r="QT42" s="17">
        <v>17.669899999999998</v>
      </c>
      <c r="QU42" s="17">
        <v>0.83009999999999995</v>
      </c>
      <c r="QV42" s="17">
        <v>1.6319999999999999</v>
      </c>
      <c r="QW42" s="17"/>
      <c r="QX42" s="17">
        <v>3.7999999999999999E-2</v>
      </c>
      <c r="QY42" s="17">
        <v>1.5940000000000001</v>
      </c>
      <c r="QZ42" s="17">
        <v>1.776</v>
      </c>
      <c r="RA42" s="17"/>
      <c r="RB42" s="17">
        <v>4.99</v>
      </c>
      <c r="RC42" s="17">
        <v>-3.214</v>
      </c>
      <c r="RD42" s="17">
        <v>30</v>
      </c>
      <c r="RE42" s="17">
        <v>26.881</v>
      </c>
      <c r="RF42" s="17">
        <v>26.881</v>
      </c>
      <c r="RG42" s="17">
        <v>3.1190000000000002</v>
      </c>
      <c r="RH42" s="17">
        <v>81.5</v>
      </c>
      <c r="RI42" s="17">
        <v>79.953000000000003</v>
      </c>
      <c r="RJ42" s="17">
        <v>79.953000000000003</v>
      </c>
      <c r="RK42" s="17">
        <v>1.5469999999999999</v>
      </c>
      <c r="RL42" s="17">
        <v>1.6</v>
      </c>
      <c r="RM42" s="17"/>
      <c r="RN42" s="17">
        <v>4.0000000000000001E-3</v>
      </c>
      <c r="RO42" s="17">
        <v>1.5960000000000001</v>
      </c>
      <c r="RP42" s="17">
        <v>2.5</v>
      </c>
      <c r="RQ42" s="17">
        <v>1.92</v>
      </c>
      <c r="RR42" s="17">
        <v>1.92</v>
      </c>
      <c r="RS42" s="17">
        <v>0.57999999999999996</v>
      </c>
      <c r="RT42" s="17">
        <v>9.6</v>
      </c>
      <c r="RU42" s="17">
        <v>19.772790000000001</v>
      </c>
      <c r="RV42" s="17">
        <v>19.772790000000001</v>
      </c>
      <c r="RW42" s="17">
        <v>-10.172790000000001</v>
      </c>
      <c r="RX42" s="17">
        <v>2</v>
      </c>
      <c r="RY42" s="17">
        <v>1.018</v>
      </c>
      <c r="RZ42" s="17">
        <v>1.018</v>
      </c>
      <c r="SA42" s="17">
        <v>0.98199999999999998</v>
      </c>
      <c r="SB42" s="17">
        <v>0.3</v>
      </c>
      <c r="SC42" s="17">
        <v>0.4</v>
      </c>
      <c r="SD42" s="17">
        <v>0.4</v>
      </c>
      <c r="SE42" s="17">
        <v>-0.1</v>
      </c>
      <c r="SF42" s="17">
        <v>8.5</v>
      </c>
      <c r="SG42" s="17">
        <v>7.3</v>
      </c>
      <c r="SH42" s="17">
        <v>7.3</v>
      </c>
      <c r="SI42" s="17">
        <v>1.2</v>
      </c>
      <c r="SJ42" s="17">
        <v>2.4</v>
      </c>
      <c r="SK42" s="17">
        <v>2.2999999999999998</v>
      </c>
      <c r="SL42" s="17">
        <v>2.2999999999999998</v>
      </c>
      <c r="SM42" s="17">
        <v>0.1</v>
      </c>
      <c r="SN42" s="17">
        <v>7.5</v>
      </c>
      <c r="SO42" s="17">
        <v>7</v>
      </c>
      <c r="SP42" s="17">
        <v>7</v>
      </c>
      <c r="SQ42" s="17">
        <v>0.5</v>
      </c>
      <c r="SR42" s="17">
        <v>9.1999999999999993</v>
      </c>
      <c r="SS42" s="17">
        <v>10</v>
      </c>
      <c r="ST42" s="17">
        <v>10</v>
      </c>
      <c r="SU42" s="17">
        <v>-0.8</v>
      </c>
      <c r="SV42" s="17">
        <v>10</v>
      </c>
      <c r="SW42" s="17">
        <v>10</v>
      </c>
      <c r="SX42" s="17">
        <v>10</v>
      </c>
      <c r="SY42" s="17">
        <v>0</v>
      </c>
      <c r="SZ42" s="17">
        <v>21.9</v>
      </c>
      <c r="TA42" s="17">
        <v>19.201000000000001</v>
      </c>
      <c r="TB42" s="17">
        <v>19.201000000000001</v>
      </c>
      <c r="TC42" s="17">
        <v>2.6989999999999998</v>
      </c>
      <c r="TD42" s="17">
        <v>49.8</v>
      </c>
      <c r="TE42" s="17">
        <v>62.22</v>
      </c>
      <c r="TF42" s="17">
        <v>62.22</v>
      </c>
      <c r="TG42" s="17">
        <v>-12.42</v>
      </c>
      <c r="TH42" s="17">
        <v>3.7</v>
      </c>
      <c r="TI42" s="17"/>
      <c r="TJ42" s="17">
        <v>1.397</v>
      </c>
      <c r="TK42" s="17">
        <v>2.3029999999999999</v>
      </c>
      <c r="TL42" s="17">
        <v>96.2</v>
      </c>
      <c r="TM42" s="17">
        <v>78.2</v>
      </c>
      <c r="TN42" s="17">
        <v>80.429000000000002</v>
      </c>
      <c r="TO42" s="17">
        <v>15.771000000000001</v>
      </c>
      <c r="TP42" s="17">
        <v>102.1</v>
      </c>
      <c r="TQ42" s="17">
        <v>91.2</v>
      </c>
      <c r="TR42" s="17">
        <v>91.885000000000005</v>
      </c>
      <c r="TS42" s="17">
        <v>10.215</v>
      </c>
      <c r="TT42" s="17">
        <v>18.899999999999999</v>
      </c>
      <c r="TU42" s="17">
        <v>10.826919999999999</v>
      </c>
      <c r="TV42" s="17">
        <v>10.073</v>
      </c>
      <c r="TW42" s="17">
        <v>8.827</v>
      </c>
      <c r="TX42" s="17">
        <v>6.7</v>
      </c>
      <c r="TY42" s="17">
        <v>9.1359399999999997</v>
      </c>
      <c r="TZ42" s="17">
        <v>8.3309999999999995</v>
      </c>
      <c r="UA42" s="17">
        <v>-1.631</v>
      </c>
      <c r="UB42" s="17">
        <v>10.5</v>
      </c>
      <c r="UC42" s="17">
        <v>8</v>
      </c>
      <c r="UD42" s="17">
        <v>8</v>
      </c>
      <c r="UE42" s="17">
        <v>2.5</v>
      </c>
      <c r="UF42" s="17">
        <v>4.5</v>
      </c>
      <c r="UG42" s="17">
        <v>3</v>
      </c>
      <c r="UH42" s="17">
        <v>3</v>
      </c>
      <c r="UI42" s="17">
        <v>1.5</v>
      </c>
      <c r="UJ42" s="17">
        <v>7.4</v>
      </c>
      <c r="UK42" s="17">
        <v>7.5</v>
      </c>
      <c r="UL42" s="17">
        <v>7.5</v>
      </c>
      <c r="UM42" s="17">
        <v>-0.1</v>
      </c>
      <c r="UN42" s="17">
        <v>5</v>
      </c>
      <c r="UO42" s="17">
        <v>3.8</v>
      </c>
      <c r="UP42" s="17">
        <v>3.8</v>
      </c>
      <c r="UQ42" s="17">
        <v>1.2</v>
      </c>
      <c r="UR42" s="17">
        <v>5.6</v>
      </c>
      <c r="US42" s="17">
        <v>4.2</v>
      </c>
      <c r="UT42" s="17">
        <v>4.2</v>
      </c>
      <c r="UU42" s="17">
        <v>1.4</v>
      </c>
      <c r="UV42" s="17">
        <v>5.8</v>
      </c>
      <c r="UW42" s="17">
        <v>4.4000000000000004</v>
      </c>
      <c r="UX42" s="17">
        <v>4.4000000000000004</v>
      </c>
      <c r="UY42" s="17">
        <v>1.4</v>
      </c>
      <c r="UZ42" s="17">
        <v>6.5</v>
      </c>
      <c r="VA42" s="17">
        <v>5.42</v>
      </c>
      <c r="VB42" s="17">
        <v>5.42</v>
      </c>
      <c r="VC42" s="17">
        <v>1.08</v>
      </c>
      <c r="VD42" s="17">
        <v>51</v>
      </c>
      <c r="VE42" s="17"/>
      <c r="VF42" s="17">
        <v>106.43</v>
      </c>
      <c r="VG42" s="17">
        <v>-55.43</v>
      </c>
      <c r="VH42" s="17">
        <v>2.7</v>
      </c>
      <c r="VI42" s="17"/>
      <c r="VJ42" s="17">
        <v>6.423</v>
      </c>
      <c r="VK42" s="17">
        <v>-3.7229999999999999</v>
      </c>
      <c r="VL42" s="17">
        <v>22.7</v>
      </c>
      <c r="VM42" s="17"/>
      <c r="VN42" s="17">
        <v>14.558</v>
      </c>
      <c r="VO42" s="17">
        <v>8.1419999999999995</v>
      </c>
      <c r="VP42" s="17">
        <v>0.6</v>
      </c>
      <c r="VQ42" s="17">
        <v>0.6</v>
      </c>
      <c r="VR42" s="17">
        <v>0.6</v>
      </c>
      <c r="VS42" s="17">
        <v>0</v>
      </c>
      <c r="VT42" s="17">
        <v>132.4</v>
      </c>
      <c r="VU42" s="17">
        <v>120.3</v>
      </c>
      <c r="VV42" s="17">
        <v>129</v>
      </c>
      <c r="VW42" s="17">
        <v>3.4</v>
      </c>
      <c r="VX42" s="17">
        <v>150.6</v>
      </c>
      <c r="VY42" s="17">
        <v>131.1</v>
      </c>
      <c r="VZ42" s="17">
        <v>146</v>
      </c>
      <c r="WA42" s="17">
        <v>4.5999999999999996</v>
      </c>
      <c r="WB42" s="17">
        <v>20.7</v>
      </c>
      <c r="WC42" s="17"/>
      <c r="WD42" s="17">
        <v>15.836</v>
      </c>
      <c r="WE42" s="17">
        <v>4.8639999999999999</v>
      </c>
      <c r="WF42" s="17">
        <v>2.9</v>
      </c>
      <c r="WG42" s="17">
        <v>2.9009999999999998</v>
      </c>
      <c r="WH42" s="17">
        <v>2.9009999999999998</v>
      </c>
      <c r="WI42" s="17">
        <v>-1E-3</v>
      </c>
      <c r="WJ42" s="17">
        <v>2.4</v>
      </c>
      <c r="WK42" s="17">
        <v>2.4</v>
      </c>
      <c r="WL42" s="17">
        <v>2.4</v>
      </c>
      <c r="WM42" s="17">
        <v>0</v>
      </c>
      <c r="WN42" s="17">
        <v>2.4</v>
      </c>
      <c r="WO42" s="17">
        <v>2.4</v>
      </c>
      <c r="WP42" s="17">
        <v>2.4</v>
      </c>
      <c r="WQ42" s="17">
        <v>0</v>
      </c>
      <c r="WR42" s="17">
        <v>2.2000000000000002</v>
      </c>
      <c r="WS42" s="17">
        <v>2.8</v>
      </c>
      <c r="WT42" s="17">
        <v>2.8</v>
      </c>
      <c r="WU42" s="17">
        <v>-0.6</v>
      </c>
      <c r="WV42" s="17">
        <v>2.2000000000000002</v>
      </c>
      <c r="WW42" s="17"/>
      <c r="WX42" s="17">
        <v>1.095</v>
      </c>
      <c r="WY42" s="17">
        <v>1.105</v>
      </c>
      <c r="WZ42" s="17">
        <v>6.8</v>
      </c>
      <c r="XA42" s="17">
        <v>6.8</v>
      </c>
      <c r="XB42" s="17">
        <v>6.8</v>
      </c>
      <c r="XC42" s="17">
        <v>0</v>
      </c>
      <c r="XD42" s="17">
        <v>20</v>
      </c>
      <c r="XE42" s="17">
        <v>19.223299999999998</v>
      </c>
      <c r="XF42" s="17">
        <v>19.223299999999998</v>
      </c>
      <c r="XG42" s="17">
        <v>0.77669999999999995</v>
      </c>
      <c r="XH42" s="17">
        <v>9.4</v>
      </c>
      <c r="XI42" s="17">
        <v>10.8</v>
      </c>
      <c r="XJ42" s="17">
        <v>10.8</v>
      </c>
      <c r="XK42" s="17">
        <v>-1.4</v>
      </c>
      <c r="XL42" s="17">
        <v>28.8</v>
      </c>
      <c r="XM42" s="17">
        <v>29</v>
      </c>
      <c r="XN42" s="17">
        <v>29</v>
      </c>
      <c r="XO42" s="17">
        <v>-0.2</v>
      </c>
      <c r="XP42" s="17">
        <v>32.9</v>
      </c>
      <c r="XQ42" s="17">
        <v>29</v>
      </c>
      <c r="XR42" s="17">
        <v>29</v>
      </c>
      <c r="XS42" s="17">
        <v>3.9</v>
      </c>
      <c r="XT42" s="17"/>
      <c r="XU42" s="17"/>
      <c r="XV42" s="17"/>
      <c r="XW42" s="17">
        <v>0</v>
      </c>
      <c r="XX42" s="17">
        <v>19</v>
      </c>
      <c r="XY42" s="17">
        <v>20</v>
      </c>
      <c r="XZ42" s="17">
        <v>20</v>
      </c>
      <c r="YA42" s="17">
        <v>-1</v>
      </c>
      <c r="YB42" s="17"/>
      <c r="YC42" s="17"/>
      <c r="YD42" s="17"/>
      <c r="YE42" s="17">
        <v>0</v>
      </c>
      <c r="YF42" s="17">
        <v>11.07</v>
      </c>
      <c r="YG42" s="17">
        <v>11</v>
      </c>
      <c r="YH42" s="17">
        <v>11</v>
      </c>
      <c r="YI42" s="17">
        <v>7.0000000000000007E-2</v>
      </c>
    </row>
    <row r="43" spans="1:659" ht="24" customHeight="1" x14ac:dyDescent="0.3">
      <c r="A43" s="1"/>
      <c r="B43" s="16" t="s">
        <v>44</v>
      </c>
      <c r="C43" s="16" t="s">
        <v>770</v>
      </c>
      <c r="D43" s="17">
        <v>79.8</v>
      </c>
      <c r="E43" s="17">
        <v>145.99959000000001</v>
      </c>
      <c r="F43" s="17">
        <v>146</v>
      </c>
      <c r="G43" s="17">
        <v>-66.2</v>
      </c>
      <c r="H43" s="17">
        <v>625</v>
      </c>
      <c r="I43" s="17">
        <v>625.00993000000005</v>
      </c>
      <c r="J43" s="17">
        <v>636.01432</v>
      </c>
      <c r="K43" s="17">
        <v>-11.01432</v>
      </c>
      <c r="L43" s="17">
        <v>215.1</v>
      </c>
      <c r="M43" s="17">
        <v>203.32684</v>
      </c>
      <c r="N43" s="17">
        <v>206.90675999999999</v>
      </c>
      <c r="O43" s="17">
        <v>8.1932399999999994</v>
      </c>
      <c r="P43" s="17"/>
      <c r="Q43" s="17"/>
      <c r="R43" s="17"/>
      <c r="S43" s="17">
        <v>0</v>
      </c>
      <c r="T43" s="17"/>
      <c r="U43" s="17"/>
      <c r="V43" s="17"/>
      <c r="W43" s="17">
        <v>0</v>
      </c>
      <c r="X43" s="17">
        <v>60.1</v>
      </c>
      <c r="Y43" s="17">
        <v>61.228149999999999</v>
      </c>
      <c r="Z43" s="17">
        <v>12.09104</v>
      </c>
      <c r="AA43" s="17">
        <v>48.008960000000002</v>
      </c>
      <c r="AB43" s="17">
        <v>133.4</v>
      </c>
      <c r="AC43" s="17">
        <v>111.7452</v>
      </c>
      <c r="AD43" s="17">
        <v>87.85</v>
      </c>
      <c r="AE43" s="17">
        <v>45.55</v>
      </c>
      <c r="AF43" s="17"/>
      <c r="AG43" s="17"/>
      <c r="AH43" s="17"/>
      <c r="AI43" s="17">
        <v>0</v>
      </c>
      <c r="AJ43" s="17"/>
      <c r="AK43" s="17"/>
      <c r="AL43" s="17"/>
      <c r="AM43" s="17">
        <v>0</v>
      </c>
      <c r="AN43" s="17">
        <v>185.3</v>
      </c>
      <c r="AO43" s="17">
        <v>196.22801999999999</v>
      </c>
      <c r="AP43" s="17">
        <v>196.22801999999999</v>
      </c>
      <c r="AQ43" s="17">
        <v>-10.92802</v>
      </c>
      <c r="AR43" s="17">
        <v>205.6</v>
      </c>
      <c r="AS43" s="17">
        <v>196.22801999999999</v>
      </c>
      <c r="AT43" s="17">
        <v>196.22801999999999</v>
      </c>
      <c r="AU43" s="17">
        <v>9.3719800000000006</v>
      </c>
      <c r="AV43" s="17">
        <v>207.3</v>
      </c>
      <c r="AW43" s="17">
        <v>196.22801999999999</v>
      </c>
      <c r="AX43" s="17">
        <v>196.22801999999999</v>
      </c>
      <c r="AY43" s="17">
        <v>11.07198</v>
      </c>
      <c r="AZ43" s="17">
        <v>284.2</v>
      </c>
      <c r="BA43" s="17">
        <v>295.22593999999998</v>
      </c>
      <c r="BB43" s="17">
        <v>295.22593999999998</v>
      </c>
      <c r="BC43" s="17">
        <v>-11.02594</v>
      </c>
      <c r="BD43" s="17">
        <v>212.4</v>
      </c>
      <c r="BE43" s="17">
        <v>207.04164</v>
      </c>
      <c r="BF43" s="17">
        <v>207.04164</v>
      </c>
      <c r="BG43" s="17">
        <v>5.3583600000000002</v>
      </c>
      <c r="BH43" s="17">
        <v>109.3</v>
      </c>
      <c r="BI43" s="17">
        <v>103.8317</v>
      </c>
      <c r="BJ43" s="17">
        <v>103.8317</v>
      </c>
      <c r="BK43" s="17">
        <v>5.4683000000000002</v>
      </c>
      <c r="BL43" s="17">
        <v>340.3</v>
      </c>
      <c r="BM43" s="17">
        <v>246.52734000000001</v>
      </c>
      <c r="BN43" s="17">
        <v>223.69626</v>
      </c>
      <c r="BO43" s="17">
        <v>116.60374</v>
      </c>
      <c r="BP43" s="17">
        <v>3.1</v>
      </c>
      <c r="BQ43" s="17">
        <v>3.4527100000000002</v>
      </c>
      <c r="BR43" s="17">
        <v>3.4527100000000002</v>
      </c>
      <c r="BS43" s="17">
        <v>-0.35271000000000002</v>
      </c>
      <c r="BT43" s="17"/>
      <c r="BU43" s="17"/>
      <c r="BV43" s="17"/>
      <c r="BW43" s="17">
        <v>0</v>
      </c>
      <c r="BX43" s="17"/>
      <c r="BY43" s="17"/>
      <c r="BZ43" s="17"/>
      <c r="CA43" s="17">
        <v>0</v>
      </c>
      <c r="CB43" s="17"/>
      <c r="CC43" s="17"/>
      <c r="CD43" s="17"/>
      <c r="CE43" s="17">
        <v>0</v>
      </c>
      <c r="CF43" s="17"/>
      <c r="CG43" s="17"/>
      <c r="CH43" s="17"/>
      <c r="CI43" s="17">
        <v>0</v>
      </c>
      <c r="CJ43" s="17">
        <v>142.6</v>
      </c>
      <c r="CK43" s="17">
        <v>129.16589999999999</v>
      </c>
      <c r="CL43" s="17">
        <v>129.16589999999999</v>
      </c>
      <c r="CM43" s="17">
        <v>13.434100000000001</v>
      </c>
      <c r="CN43" s="17">
        <v>7.5739999999999998</v>
      </c>
      <c r="CO43" s="17">
        <v>5.1333399999999996</v>
      </c>
      <c r="CP43" s="17">
        <v>5.1333399999999996</v>
      </c>
      <c r="CQ43" s="17">
        <v>2.4406599999999998</v>
      </c>
      <c r="CR43" s="17">
        <v>6.3040000000000003</v>
      </c>
      <c r="CS43" s="17">
        <v>2.8177599999999998</v>
      </c>
      <c r="CT43" s="17">
        <v>2.8177599999999998</v>
      </c>
      <c r="CU43" s="17">
        <v>3.48624</v>
      </c>
      <c r="CV43" s="17"/>
      <c r="CW43" s="17"/>
      <c r="CX43" s="17"/>
      <c r="CY43" s="17">
        <v>0</v>
      </c>
      <c r="CZ43" s="17">
        <v>6.9</v>
      </c>
      <c r="DA43" s="17">
        <v>6.8787000000000003</v>
      </c>
      <c r="DB43" s="17">
        <v>6.8787000000000003</v>
      </c>
      <c r="DC43" s="17">
        <v>2.1299999999999999E-2</v>
      </c>
      <c r="DD43" s="17">
        <v>12.7</v>
      </c>
      <c r="DE43" s="17">
        <v>14.919420000000001</v>
      </c>
      <c r="DF43" s="17">
        <v>14.919420000000001</v>
      </c>
      <c r="DG43" s="17">
        <v>-2.2194199999999999</v>
      </c>
      <c r="DH43" s="17">
        <v>50.5</v>
      </c>
      <c r="DI43" s="17">
        <v>81.708969999999994</v>
      </c>
      <c r="DJ43" s="17">
        <v>81.708960000000005</v>
      </c>
      <c r="DK43" s="17">
        <v>-31.208960000000001</v>
      </c>
      <c r="DL43" s="17"/>
      <c r="DM43" s="17"/>
      <c r="DN43" s="17"/>
      <c r="DO43" s="17">
        <v>0</v>
      </c>
      <c r="DP43" s="17"/>
      <c r="DQ43" s="17"/>
      <c r="DR43" s="17"/>
      <c r="DS43" s="17">
        <v>0</v>
      </c>
      <c r="DT43" s="17"/>
      <c r="DU43" s="17"/>
      <c r="DV43" s="17"/>
      <c r="DW43" s="17">
        <v>0</v>
      </c>
      <c r="DX43" s="17"/>
      <c r="DY43" s="17"/>
      <c r="DZ43" s="17"/>
      <c r="EA43" s="17">
        <v>0</v>
      </c>
      <c r="EB43" s="17">
        <v>99.1</v>
      </c>
      <c r="EC43" s="17">
        <v>86.551119999999997</v>
      </c>
      <c r="ED43" s="17">
        <v>76.892979999999994</v>
      </c>
      <c r="EE43" s="17">
        <v>22.20702</v>
      </c>
      <c r="EF43" s="17">
        <v>54.5</v>
      </c>
      <c r="EG43" s="17">
        <v>61.741720000000001</v>
      </c>
      <c r="EH43" s="17">
        <v>110.26321</v>
      </c>
      <c r="EI43" s="17">
        <v>-55.763210000000001</v>
      </c>
      <c r="EJ43" s="17"/>
      <c r="EK43" s="17"/>
      <c r="EL43" s="17"/>
      <c r="EM43" s="17">
        <v>0</v>
      </c>
      <c r="EN43" s="17"/>
      <c r="EO43" s="17"/>
      <c r="EP43" s="17"/>
      <c r="EQ43" s="17">
        <v>0</v>
      </c>
      <c r="ER43" s="17"/>
      <c r="ES43" s="17"/>
      <c r="ET43" s="17"/>
      <c r="EU43" s="17">
        <v>0</v>
      </c>
      <c r="EV43" s="17">
        <v>6.5</v>
      </c>
      <c r="EW43" s="17">
        <v>6.39</v>
      </c>
      <c r="EX43" s="17">
        <v>6.39</v>
      </c>
      <c r="EY43" s="17">
        <v>0.11</v>
      </c>
      <c r="EZ43" s="17">
        <v>0</v>
      </c>
      <c r="FA43" s="17"/>
      <c r="FB43" s="17">
        <v>160.39129</v>
      </c>
      <c r="FC43" s="17">
        <v>-160.39129</v>
      </c>
      <c r="FD43" s="17">
        <v>31.3</v>
      </c>
      <c r="FE43" s="17">
        <v>39.998930000000001</v>
      </c>
      <c r="FF43" s="17">
        <v>39.998930000000001</v>
      </c>
      <c r="FG43" s="17">
        <v>-8.6989300000000007</v>
      </c>
      <c r="FH43" s="17">
        <v>135.30000000000001</v>
      </c>
      <c r="FI43" s="17">
        <v>74.999979999999994</v>
      </c>
      <c r="FJ43" s="17">
        <v>67.010310000000004</v>
      </c>
      <c r="FK43" s="17">
        <v>68.289689999999993</v>
      </c>
      <c r="FL43" s="17">
        <v>0</v>
      </c>
      <c r="FM43" s="17"/>
      <c r="FN43" s="17"/>
      <c r="FO43" s="17">
        <v>0</v>
      </c>
      <c r="FP43" s="17">
        <v>18.399999999999999</v>
      </c>
      <c r="FQ43" s="17">
        <v>17.562139999999999</v>
      </c>
      <c r="FR43" s="17">
        <v>17.562139999999999</v>
      </c>
      <c r="FS43" s="17">
        <v>0.83786000000000005</v>
      </c>
      <c r="FT43" s="17">
        <v>12.8</v>
      </c>
      <c r="FU43" s="17">
        <v>9.1999999999999993</v>
      </c>
      <c r="FV43" s="17">
        <v>9.1999999999999993</v>
      </c>
      <c r="FW43" s="17">
        <v>3.6</v>
      </c>
      <c r="FX43" s="17">
        <v>74.400000000000006</v>
      </c>
      <c r="FY43" s="17">
        <v>70.581100000000006</v>
      </c>
      <c r="FZ43" s="17">
        <v>70.581100000000006</v>
      </c>
      <c r="GA43" s="17">
        <v>3.8189000000000002</v>
      </c>
      <c r="GB43" s="17">
        <v>182.80981</v>
      </c>
      <c r="GC43" s="17">
        <v>184.91498000000001</v>
      </c>
      <c r="GD43" s="17">
        <v>184.91498000000001</v>
      </c>
      <c r="GE43" s="17">
        <v>-2.1051700000000002</v>
      </c>
      <c r="GF43" s="17">
        <v>183.23215999999999</v>
      </c>
      <c r="GG43" s="17">
        <v>184.91498000000001</v>
      </c>
      <c r="GH43" s="17">
        <v>184.91498000000001</v>
      </c>
      <c r="GI43" s="17">
        <v>-1.68282</v>
      </c>
      <c r="GJ43" s="17">
        <v>184.62730999999999</v>
      </c>
      <c r="GK43" s="17">
        <v>185.47028</v>
      </c>
      <c r="GL43" s="17">
        <v>185.47028</v>
      </c>
      <c r="GM43" s="17">
        <v>-0.84297</v>
      </c>
      <c r="GN43" s="17">
        <v>109.1</v>
      </c>
      <c r="GO43" s="17">
        <v>93.468059999999994</v>
      </c>
      <c r="GP43" s="17">
        <v>84.685609999999997</v>
      </c>
      <c r="GQ43" s="17">
        <v>24.414390000000001</v>
      </c>
      <c r="GR43" s="17">
        <v>7.6</v>
      </c>
      <c r="GS43" s="17">
        <v>7.9823300000000001</v>
      </c>
      <c r="GT43" s="17">
        <v>7.9823300000000001</v>
      </c>
      <c r="GU43" s="17">
        <v>-0.38233</v>
      </c>
      <c r="GV43" s="17">
        <v>9.1</v>
      </c>
      <c r="GW43" s="17">
        <v>8.3742199999999993</v>
      </c>
      <c r="GX43" s="17">
        <v>8.3742199999999993</v>
      </c>
      <c r="GY43" s="17">
        <v>0.72577999999999998</v>
      </c>
      <c r="GZ43" s="17">
        <v>11.1</v>
      </c>
      <c r="HA43" s="17">
        <v>35.371729999999999</v>
      </c>
      <c r="HB43" s="17">
        <v>4.12371</v>
      </c>
      <c r="HC43" s="17">
        <v>6.9762899999999997</v>
      </c>
      <c r="HD43" s="17">
        <v>21.4</v>
      </c>
      <c r="HE43" s="17">
        <v>21.751460000000002</v>
      </c>
      <c r="HF43" s="17">
        <v>21.751460000000002</v>
      </c>
      <c r="HG43" s="17">
        <v>-0.35145999999999999</v>
      </c>
      <c r="HH43" s="17">
        <v>2</v>
      </c>
      <c r="HI43" s="17">
        <v>1.97359</v>
      </c>
      <c r="HJ43" s="17">
        <v>1.97359</v>
      </c>
      <c r="HK43" s="17">
        <v>2.6409999999999999E-2</v>
      </c>
      <c r="HL43" s="17">
        <v>0</v>
      </c>
      <c r="HM43" s="17"/>
      <c r="HN43" s="17">
        <v>26.245920000000002</v>
      </c>
      <c r="HO43" s="17">
        <v>-26.245920000000002</v>
      </c>
      <c r="HP43" s="17">
        <v>54.4</v>
      </c>
      <c r="HQ43" s="17">
        <v>56.958770000000001</v>
      </c>
      <c r="HR43" s="17">
        <v>50</v>
      </c>
      <c r="HS43" s="17">
        <v>4.4000000000000004</v>
      </c>
      <c r="HT43" s="17"/>
      <c r="HU43" s="17"/>
      <c r="HV43" s="17"/>
      <c r="HW43" s="17">
        <v>0</v>
      </c>
      <c r="HX43" s="17"/>
      <c r="HY43" s="17"/>
      <c r="HZ43" s="17"/>
      <c r="IA43" s="17">
        <v>0</v>
      </c>
      <c r="IB43" s="17">
        <v>48.7</v>
      </c>
      <c r="IC43" s="17">
        <v>85.482579999999999</v>
      </c>
      <c r="ID43" s="17">
        <v>85.482579999999999</v>
      </c>
      <c r="IE43" s="17">
        <v>-36.782580000000003</v>
      </c>
      <c r="IF43" s="17">
        <v>0</v>
      </c>
      <c r="IG43" s="17"/>
      <c r="IH43" s="17"/>
      <c r="II43" s="17">
        <v>0</v>
      </c>
      <c r="IJ43" s="17"/>
      <c r="IK43" s="17"/>
      <c r="IL43" s="17"/>
      <c r="IM43" s="17">
        <v>0</v>
      </c>
      <c r="IN43" s="17">
        <v>46.9</v>
      </c>
      <c r="IO43" s="17">
        <v>45.221359999999997</v>
      </c>
      <c r="IP43" s="17">
        <v>45.221359999999997</v>
      </c>
      <c r="IQ43" s="17">
        <v>1.6786399999999999</v>
      </c>
      <c r="IR43" s="17"/>
      <c r="IS43" s="17"/>
      <c r="IT43" s="17"/>
      <c r="IU43" s="17">
        <v>0</v>
      </c>
      <c r="IV43" s="17"/>
      <c r="IW43" s="17"/>
      <c r="IX43" s="17"/>
      <c r="IY43" s="17">
        <v>0</v>
      </c>
      <c r="IZ43" s="17"/>
      <c r="JA43" s="17"/>
      <c r="JB43" s="17"/>
      <c r="JC43" s="17">
        <v>0</v>
      </c>
      <c r="JD43" s="17">
        <v>90.5</v>
      </c>
      <c r="JE43" s="17">
        <v>94.309200000000004</v>
      </c>
      <c r="JF43" s="17">
        <v>83.623289999999997</v>
      </c>
      <c r="JG43" s="17">
        <v>6.8767100000000001</v>
      </c>
      <c r="JH43" s="17">
        <v>175.7</v>
      </c>
      <c r="JI43" s="17">
        <v>185.29459</v>
      </c>
      <c r="JJ43" s="17">
        <v>185.29459</v>
      </c>
      <c r="JK43" s="17">
        <v>-9.5945900000000002</v>
      </c>
      <c r="JL43" s="17">
        <v>172.9</v>
      </c>
      <c r="JM43" s="17">
        <v>185.29459</v>
      </c>
      <c r="JN43" s="17">
        <v>185.29459</v>
      </c>
      <c r="JO43" s="17">
        <v>-12.394590000000001</v>
      </c>
      <c r="JP43" s="17">
        <v>207.4</v>
      </c>
      <c r="JQ43" s="17">
        <v>185.29459</v>
      </c>
      <c r="JR43" s="17">
        <v>185.29459</v>
      </c>
      <c r="JS43" s="17">
        <v>22.105409999999999</v>
      </c>
      <c r="JT43" s="17">
        <v>269.39999999999998</v>
      </c>
      <c r="JU43" s="17">
        <v>278.77654000000001</v>
      </c>
      <c r="JV43" s="17">
        <v>278.77654000000001</v>
      </c>
      <c r="JW43" s="17">
        <v>-9.3765400000000003</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v>
      </c>
      <c r="LE43" s="17">
        <v>0.63188999999999995</v>
      </c>
      <c r="LF43" s="17">
        <v>0.63188999999999995</v>
      </c>
      <c r="LG43" s="17">
        <v>-0.63188999999999995</v>
      </c>
      <c r="LH43" s="17">
        <v>99.1</v>
      </c>
      <c r="LI43" s="17">
        <v>202.4795</v>
      </c>
      <c r="LJ43" s="17">
        <v>151.077</v>
      </c>
      <c r="LK43" s="17">
        <v>-51.976999999999997</v>
      </c>
      <c r="LL43" s="17">
        <v>91.3</v>
      </c>
      <c r="LM43" s="17">
        <v>99.953689999999995</v>
      </c>
      <c r="LN43" s="17">
        <v>87.638729999999995</v>
      </c>
      <c r="LO43" s="17">
        <v>3.66127</v>
      </c>
      <c r="LP43" s="17">
        <v>66.2</v>
      </c>
      <c r="LQ43" s="17">
        <v>67.133979999999994</v>
      </c>
      <c r="LR43" s="17">
        <v>67.133979999999994</v>
      </c>
      <c r="LS43" s="17">
        <v>-0.93398000000000003</v>
      </c>
      <c r="LT43" s="17">
        <v>63</v>
      </c>
      <c r="LU43" s="17">
        <v>75.33914</v>
      </c>
      <c r="LV43" s="17">
        <v>72.37388</v>
      </c>
      <c r="LW43" s="17">
        <v>-9.3738799999999998</v>
      </c>
      <c r="LX43" s="17">
        <v>30</v>
      </c>
      <c r="LY43" s="17">
        <v>29.951460000000001</v>
      </c>
      <c r="LZ43" s="17">
        <v>29.951460000000001</v>
      </c>
      <c r="MA43" s="17">
        <v>4.854E-2</v>
      </c>
      <c r="MB43" s="17"/>
      <c r="MC43" s="17"/>
      <c r="MD43" s="17"/>
      <c r="ME43" s="17">
        <v>0</v>
      </c>
      <c r="MF43" s="17"/>
      <c r="MG43" s="17"/>
      <c r="MH43" s="17"/>
      <c r="MI43" s="17">
        <v>0</v>
      </c>
      <c r="MJ43" s="17"/>
      <c r="MK43" s="17"/>
      <c r="ML43" s="17"/>
      <c r="MM43" s="17">
        <v>0</v>
      </c>
      <c r="MN43" s="17">
        <v>145.30000000000001</v>
      </c>
      <c r="MO43" s="17">
        <v>151.08876000000001</v>
      </c>
      <c r="MP43" s="17">
        <v>151.08876000000001</v>
      </c>
      <c r="MQ43" s="17">
        <v>-5.7887599999999999</v>
      </c>
      <c r="MR43" s="17">
        <v>147.1</v>
      </c>
      <c r="MS43" s="17">
        <v>151.08876000000001</v>
      </c>
      <c r="MT43" s="17">
        <v>151.08876000000001</v>
      </c>
      <c r="MU43" s="17">
        <v>-3.9887600000000001</v>
      </c>
      <c r="MV43" s="17">
        <v>149.69999999999999</v>
      </c>
      <c r="MW43" s="17">
        <v>151.54248000000001</v>
      </c>
      <c r="MX43" s="17">
        <v>151.54248000000001</v>
      </c>
      <c r="MY43" s="17">
        <v>-1.8424799999999999</v>
      </c>
      <c r="MZ43" s="17">
        <v>0</v>
      </c>
      <c r="NA43" s="17"/>
      <c r="NB43" s="17"/>
      <c r="NC43" s="17">
        <v>0</v>
      </c>
      <c r="ND43" s="17"/>
      <c r="NE43" s="17"/>
      <c r="NF43" s="17"/>
      <c r="NG43" s="17">
        <v>0</v>
      </c>
      <c r="NH43" s="17"/>
      <c r="NI43" s="17"/>
      <c r="NJ43" s="17"/>
      <c r="NK43" s="17">
        <v>0</v>
      </c>
      <c r="NL43" s="17"/>
      <c r="NM43" s="17"/>
      <c r="NN43" s="17"/>
      <c r="NO43" s="17">
        <v>0</v>
      </c>
      <c r="NP43" s="17"/>
      <c r="NQ43" s="17"/>
      <c r="NR43" s="17"/>
      <c r="NS43" s="17">
        <v>0</v>
      </c>
      <c r="NT43" s="17">
        <v>216.1</v>
      </c>
      <c r="NU43" s="17">
        <v>206.29038</v>
      </c>
      <c r="NV43" s="17">
        <v>206.29038</v>
      </c>
      <c r="NW43" s="17">
        <v>9.8096200000000007</v>
      </c>
      <c r="NX43" s="17">
        <v>103.7</v>
      </c>
      <c r="NY43" s="17">
        <v>103.45493</v>
      </c>
      <c r="NZ43" s="17">
        <v>103.45493</v>
      </c>
      <c r="OA43" s="17">
        <v>0.24507000000000001</v>
      </c>
      <c r="OB43" s="17">
        <v>0</v>
      </c>
      <c r="OC43" s="17"/>
      <c r="OD43" s="17">
        <v>0.11700000000000001</v>
      </c>
      <c r="OE43" s="17">
        <v>-0.11700000000000001</v>
      </c>
      <c r="OF43" s="17">
        <v>107.8</v>
      </c>
      <c r="OG43" s="17">
        <v>103.2</v>
      </c>
      <c r="OH43" s="17">
        <v>111.95</v>
      </c>
      <c r="OI43" s="17">
        <v>-4.1500000000000004</v>
      </c>
      <c r="OJ43" s="17">
        <v>2.4</v>
      </c>
      <c r="OK43" s="17"/>
      <c r="OL43" s="17">
        <v>0.56599999999999995</v>
      </c>
      <c r="OM43" s="17">
        <v>1.8340000000000001</v>
      </c>
      <c r="ON43" s="17">
        <v>0.2</v>
      </c>
      <c r="OO43" s="17">
        <v>5.7709999999999999</v>
      </c>
      <c r="OP43" s="17">
        <v>5.7709999999999999</v>
      </c>
      <c r="OQ43" s="17">
        <v>-5.5709999999999997</v>
      </c>
      <c r="OR43" s="17">
        <v>0</v>
      </c>
      <c r="OS43" s="17"/>
      <c r="OT43" s="17"/>
      <c r="OU43" s="17">
        <v>0</v>
      </c>
      <c r="OV43" s="17"/>
      <c r="OW43" s="17"/>
      <c r="OX43" s="17"/>
      <c r="OY43" s="17">
        <v>0</v>
      </c>
      <c r="OZ43" s="17"/>
      <c r="PA43" s="17"/>
      <c r="PB43" s="17"/>
      <c r="PC43" s="17">
        <v>0</v>
      </c>
      <c r="PD43" s="17">
        <v>9.9</v>
      </c>
      <c r="PE43" s="17">
        <v>9.9830000000000005</v>
      </c>
      <c r="PF43" s="17">
        <v>9</v>
      </c>
      <c r="PG43" s="17">
        <v>0.9</v>
      </c>
      <c r="PH43" s="17">
        <v>4.8</v>
      </c>
      <c r="PI43" s="17">
        <v>4.7305200000000003</v>
      </c>
      <c r="PJ43" s="17">
        <v>1.46</v>
      </c>
      <c r="PK43" s="17">
        <v>3.34</v>
      </c>
      <c r="PL43" s="17">
        <v>4.9000000000000004</v>
      </c>
      <c r="PM43" s="17"/>
      <c r="PN43" s="17">
        <v>2.5</v>
      </c>
      <c r="PO43" s="17">
        <v>2.4</v>
      </c>
      <c r="PP43" s="17">
        <v>0.5</v>
      </c>
      <c r="PQ43" s="17">
        <v>1</v>
      </c>
      <c r="PR43" s="17">
        <v>1</v>
      </c>
      <c r="PS43" s="17">
        <v>-0.5</v>
      </c>
      <c r="PT43" s="17">
        <v>1.8</v>
      </c>
      <c r="PU43" s="17">
        <v>1.8</v>
      </c>
      <c r="PV43" s="17">
        <v>1.8</v>
      </c>
      <c r="PW43" s="17">
        <v>0</v>
      </c>
      <c r="PX43" s="17">
        <v>4.8</v>
      </c>
      <c r="PY43" s="17">
        <v>4.5999999999999996</v>
      </c>
      <c r="PZ43" s="17">
        <v>4.5999999999999996</v>
      </c>
      <c r="QA43" s="17">
        <v>0.2</v>
      </c>
      <c r="QB43" s="17">
        <v>20.3</v>
      </c>
      <c r="QC43" s="17">
        <v>19.417480000000001</v>
      </c>
      <c r="QD43" s="17">
        <v>19.417480000000001</v>
      </c>
      <c r="QE43" s="17">
        <v>0.88251999999999997</v>
      </c>
      <c r="QF43" s="17">
        <v>5.4</v>
      </c>
      <c r="QG43" s="17">
        <v>3.8</v>
      </c>
      <c r="QH43" s="17">
        <v>3.8</v>
      </c>
      <c r="QI43" s="17">
        <v>1.6</v>
      </c>
      <c r="QJ43" s="17">
        <v>6.8</v>
      </c>
      <c r="QK43" s="17">
        <v>3.1</v>
      </c>
      <c r="QL43" s="17">
        <v>3.1</v>
      </c>
      <c r="QM43" s="17">
        <v>3.7</v>
      </c>
      <c r="QN43" s="17">
        <v>3.5</v>
      </c>
      <c r="QO43" s="17">
        <v>3.5</v>
      </c>
      <c r="QP43" s="17">
        <v>3.5</v>
      </c>
      <c r="QQ43" s="17">
        <v>0</v>
      </c>
      <c r="QR43" s="17">
        <v>18.5</v>
      </c>
      <c r="QS43" s="17">
        <v>17.669899999999998</v>
      </c>
      <c r="QT43" s="17">
        <v>17.669899999999998</v>
      </c>
      <c r="QU43" s="17">
        <v>0.83009999999999995</v>
      </c>
      <c r="QV43" s="17">
        <v>4.3999999999999997E-2</v>
      </c>
      <c r="QW43" s="17"/>
      <c r="QX43" s="17"/>
      <c r="QY43" s="17">
        <v>4.3999999999999997E-2</v>
      </c>
      <c r="QZ43" s="17">
        <v>0</v>
      </c>
      <c r="RA43" s="17"/>
      <c r="RB43" s="17">
        <v>0.65900000000000003</v>
      </c>
      <c r="RC43" s="17">
        <v>-0.65900000000000003</v>
      </c>
      <c r="RD43" s="17">
        <v>30.5</v>
      </c>
      <c r="RE43" s="17">
        <v>26.884</v>
      </c>
      <c r="RF43" s="17">
        <v>26.884</v>
      </c>
      <c r="RG43" s="17">
        <v>3.6160000000000001</v>
      </c>
      <c r="RH43" s="17">
        <v>84.7</v>
      </c>
      <c r="RI43" s="17">
        <v>79.641000000000005</v>
      </c>
      <c r="RJ43" s="17">
        <v>79.641000000000005</v>
      </c>
      <c r="RK43" s="17">
        <v>5.0590000000000002</v>
      </c>
      <c r="RL43" s="17">
        <v>0</v>
      </c>
      <c r="RM43" s="17"/>
      <c r="RN43" s="17"/>
      <c r="RO43" s="17">
        <v>0</v>
      </c>
      <c r="RP43" s="17">
        <v>2.5</v>
      </c>
      <c r="RQ43" s="17">
        <v>1.92</v>
      </c>
      <c r="RR43" s="17">
        <v>1.92</v>
      </c>
      <c r="RS43" s="17">
        <v>0.57999999999999996</v>
      </c>
      <c r="RT43" s="17">
        <v>9.5</v>
      </c>
      <c r="RU43" s="17">
        <v>19.772790000000001</v>
      </c>
      <c r="RV43" s="17">
        <v>19.772790000000001</v>
      </c>
      <c r="RW43" s="17">
        <v>-10.272790000000001</v>
      </c>
      <c r="RX43" s="17">
        <v>2</v>
      </c>
      <c r="RY43" s="17">
        <v>1.0720000000000001</v>
      </c>
      <c r="RZ43" s="17">
        <v>1.0720000000000001</v>
      </c>
      <c r="SA43" s="17">
        <v>0.92800000000000005</v>
      </c>
      <c r="SB43" s="17">
        <v>0.3</v>
      </c>
      <c r="SC43" s="17">
        <v>0.4</v>
      </c>
      <c r="SD43" s="17">
        <v>0.4</v>
      </c>
      <c r="SE43" s="17">
        <v>-0.1</v>
      </c>
      <c r="SF43" s="17">
        <v>9.6999999999999993</v>
      </c>
      <c r="SG43" s="17">
        <v>7.3</v>
      </c>
      <c r="SH43" s="17">
        <v>7.3</v>
      </c>
      <c r="SI43" s="17">
        <v>2.4</v>
      </c>
      <c r="SJ43" s="17">
        <v>2.4</v>
      </c>
      <c r="SK43" s="17">
        <v>2.2999999999999998</v>
      </c>
      <c r="SL43" s="17">
        <v>2.2999999999999998</v>
      </c>
      <c r="SM43" s="17">
        <v>0.1</v>
      </c>
      <c r="SN43" s="17">
        <v>8.6</v>
      </c>
      <c r="SO43" s="17">
        <v>7</v>
      </c>
      <c r="SP43" s="17">
        <v>7</v>
      </c>
      <c r="SQ43" s="17">
        <v>1.6</v>
      </c>
      <c r="SR43" s="17">
        <v>9.3000000000000007</v>
      </c>
      <c r="SS43" s="17">
        <v>10</v>
      </c>
      <c r="ST43" s="17">
        <v>10</v>
      </c>
      <c r="SU43" s="17">
        <v>-0.7</v>
      </c>
      <c r="SV43" s="17">
        <v>10</v>
      </c>
      <c r="SW43" s="17">
        <v>10</v>
      </c>
      <c r="SX43" s="17">
        <v>10</v>
      </c>
      <c r="SY43" s="17">
        <v>0</v>
      </c>
      <c r="SZ43" s="17">
        <v>23.9</v>
      </c>
      <c r="TA43" s="17">
        <v>18.053999999999998</v>
      </c>
      <c r="TB43" s="17">
        <v>18.053999999999998</v>
      </c>
      <c r="TC43" s="17">
        <v>5.8460000000000001</v>
      </c>
      <c r="TD43" s="17">
        <v>51.6</v>
      </c>
      <c r="TE43" s="17">
        <v>61.658000000000001</v>
      </c>
      <c r="TF43" s="17">
        <v>61.658000000000001</v>
      </c>
      <c r="TG43" s="17">
        <v>-10.058</v>
      </c>
      <c r="TH43" s="17">
        <v>0.6</v>
      </c>
      <c r="TI43" s="17"/>
      <c r="TJ43" s="17">
        <v>4.8000000000000001E-2</v>
      </c>
      <c r="TK43" s="17">
        <v>0.55200000000000005</v>
      </c>
      <c r="TL43" s="17">
        <v>90.9</v>
      </c>
      <c r="TM43" s="17">
        <v>72</v>
      </c>
      <c r="TN43" s="17">
        <v>79.314999999999998</v>
      </c>
      <c r="TO43" s="17">
        <v>11.585000000000001</v>
      </c>
      <c r="TP43" s="17">
        <v>97.3</v>
      </c>
      <c r="TQ43" s="17">
        <v>86.6</v>
      </c>
      <c r="TR43" s="17">
        <v>92.128</v>
      </c>
      <c r="TS43" s="17">
        <v>5.1719999999999997</v>
      </c>
      <c r="TT43" s="17">
        <v>17.5</v>
      </c>
      <c r="TU43" s="17">
        <v>9.4215900000000001</v>
      </c>
      <c r="TV43" s="17">
        <v>8.6329999999999991</v>
      </c>
      <c r="TW43" s="17">
        <v>8.8670000000000009</v>
      </c>
      <c r="TX43" s="17">
        <v>9.1</v>
      </c>
      <c r="TY43" s="17">
        <v>7.4092399999999996</v>
      </c>
      <c r="TZ43" s="17">
        <v>6.8330000000000002</v>
      </c>
      <c r="UA43" s="17">
        <v>2.2669999999999999</v>
      </c>
      <c r="UB43" s="17">
        <v>10.5</v>
      </c>
      <c r="UC43" s="17">
        <v>8</v>
      </c>
      <c r="UD43" s="17">
        <v>8</v>
      </c>
      <c r="UE43" s="17">
        <v>2.5</v>
      </c>
      <c r="UF43" s="17">
        <v>4.5</v>
      </c>
      <c r="UG43" s="17">
        <v>3</v>
      </c>
      <c r="UH43" s="17">
        <v>3</v>
      </c>
      <c r="UI43" s="17">
        <v>1.5</v>
      </c>
      <c r="UJ43" s="17">
        <v>7.3</v>
      </c>
      <c r="UK43" s="17">
        <v>7.5</v>
      </c>
      <c r="UL43" s="17">
        <v>7.5</v>
      </c>
      <c r="UM43" s="17">
        <v>-0.2</v>
      </c>
      <c r="UN43" s="17">
        <v>5</v>
      </c>
      <c r="UO43" s="17">
        <v>3.8</v>
      </c>
      <c r="UP43" s="17">
        <v>3.8</v>
      </c>
      <c r="UQ43" s="17">
        <v>1.2</v>
      </c>
      <c r="UR43" s="17">
        <v>5.6</v>
      </c>
      <c r="US43" s="17">
        <v>4.2</v>
      </c>
      <c r="UT43" s="17">
        <v>4.2</v>
      </c>
      <c r="UU43" s="17">
        <v>1.4</v>
      </c>
      <c r="UV43" s="17">
        <v>5.8</v>
      </c>
      <c r="UW43" s="17">
        <v>4.4000000000000004</v>
      </c>
      <c r="UX43" s="17">
        <v>4.4000000000000004</v>
      </c>
      <c r="UY43" s="17">
        <v>1.4</v>
      </c>
      <c r="UZ43" s="17">
        <v>0</v>
      </c>
      <c r="VA43" s="17">
        <v>5.194</v>
      </c>
      <c r="VB43" s="17">
        <v>5.194</v>
      </c>
      <c r="VC43" s="17">
        <v>-5.194</v>
      </c>
      <c r="VD43" s="17">
        <v>7.9</v>
      </c>
      <c r="VE43" s="17"/>
      <c r="VF43" s="17">
        <v>47.05</v>
      </c>
      <c r="VG43" s="17">
        <v>-39.15</v>
      </c>
      <c r="VH43" s="17">
        <v>0.6</v>
      </c>
      <c r="VI43" s="17"/>
      <c r="VJ43" s="17">
        <v>0.76800000000000002</v>
      </c>
      <c r="VK43" s="17">
        <v>-0.16800000000000001</v>
      </c>
      <c r="VL43" s="17">
        <v>1.7</v>
      </c>
      <c r="VM43" s="17"/>
      <c r="VN43" s="17">
        <v>1.018</v>
      </c>
      <c r="VO43" s="17">
        <v>0.68200000000000005</v>
      </c>
      <c r="VP43" s="17">
        <v>0.6</v>
      </c>
      <c r="VQ43" s="17">
        <v>0.6</v>
      </c>
      <c r="VR43" s="17">
        <v>0.6</v>
      </c>
      <c r="VS43" s="17">
        <v>0</v>
      </c>
      <c r="VT43" s="17">
        <v>132.5</v>
      </c>
      <c r="VU43" s="17">
        <v>115.7</v>
      </c>
      <c r="VV43" s="17">
        <v>127</v>
      </c>
      <c r="VW43" s="17">
        <v>5.5</v>
      </c>
      <c r="VX43" s="17">
        <v>141.19999999999999</v>
      </c>
      <c r="VY43" s="17">
        <v>119</v>
      </c>
      <c r="VZ43" s="17">
        <v>141</v>
      </c>
      <c r="WA43" s="17">
        <v>0.2</v>
      </c>
      <c r="WB43" s="17">
        <v>2.2999999999999998</v>
      </c>
      <c r="WC43" s="17"/>
      <c r="WD43" s="17">
        <v>2.1520000000000001</v>
      </c>
      <c r="WE43" s="17">
        <v>0.14799999999999999</v>
      </c>
      <c r="WF43" s="17">
        <v>2.9</v>
      </c>
      <c r="WG43" s="17">
        <v>2.9009999999999998</v>
      </c>
      <c r="WH43" s="17">
        <v>2.9009999999999998</v>
      </c>
      <c r="WI43" s="17">
        <v>-1E-3</v>
      </c>
      <c r="WJ43" s="17">
        <v>2.4</v>
      </c>
      <c r="WK43" s="17">
        <v>2.4</v>
      </c>
      <c r="WL43" s="17">
        <v>2.4</v>
      </c>
      <c r="WM43" s="17">
        <v>0</v>
      </c>
      <c r="WN43" s="17">
        <v>2.4</v>
      </c>
      <c r="WO43" s="17">
        <v>2.4</v>
      </c>
      <c r="WP43" s="17">
        <v>2.4</v>
      </c>
      <c r="WQ43" s="17">
        <v>0</v>
      </c>
      <c r="WR43" s="17">
        <v>2.2000000000000002</v>
      </c>
      <c r="WS43" s="17">
        <v>2.8</v>
      </c>
      <c r="WT43" s="17">
        <v>2.8</v>
      </c>
      <c r="WU43" s="17">
        <v>-0.6</v>
      </c>
      <c r="WV43" s="17">
        <v>0.6</v>
      </c>
      <c r="WW43" s="17"/>
      <c r="WX43" s="17">
        <v>0.09</v>
      </c>
      <c r="WY43" s="17">
        <v>0.51</v>
      </c>
      <c r="WZ43" s="17">
        <v>6.8</v>
      </c>
      <c r="XA43" s="17">
        <v>6.8</v>
      </c>
      <c r="XB43" s="17">
        <v>6.8</v>
      </c>
      <c r="XC43" s="17">
        <v>0</v>
      </c>
      <c r="XD43" s="17">
        <v>20</v>
      </c>
      <c r="XE43" s="17">
        <v>19.223299999999998</v>
      </c>
      <c r="XF43" s="17">
        <v>19.223299999999998</v>
      </c>
      <c r="XG43" s="17">
        <v>0.77669999999999995</v>
      </c>
      <c r="XH43" s="17">
        <v>9.1999999999999993</v>
      </c>
      <c r="XI43" s="17">
        <v>10.8</v>
      </c>
      <c r="XJ43" s="17">
        <v>10.8</v>
      </c>
      <c r="XK43" s="17">
        <v>-1.6</v>
      </c>
      <c r="XL43" s="17">
        <v>29.9</v>
      </c>
      <c r="XM43" s="17">
        <v>29</v>
      </c>
      <c r="XN43" s="17">
        <v>29</v>
      </c>
      <c r="XO43" s="17">
        <v>0.9</v>
      </c>
      <c r="XP43" s="17">
        <v>33</v>
      </c>
      <c r="XQ43" s="17">
        <v>29</v>
      </c>
      <c r="XR43" s="17">
        <v>29</v>
      </c>
      <c r="XS43" s="17">
        <v>4</v>
      </c>
      <c r="XT43" s="17"/>
      <c r="XU43" s="17"/>
      <c r="XV43" s="17"/>
      <c r="XW43" s="17">
        <v>0</v>
      </c>
      <c r="XX43" s="17">
        <v>19.100000000000001</v>
      </c>
      <c r="XY43" s="17">
        <v>20</v>
      </c>
      <c r="XZ43" s="17">
        <v>20</v>
      </c>
      <c r="YA43" s="17">
        <v>-0.9</v>
      </c>
      <c r="YB43" s="17"/>
      <c r="YC43" s="17"/>
      <c r="YD43" s="17"/>
      <c r="YE43" s="17">
        <v>0</v>
      </c>
      <c r="YF43" s="17">
        <v>11.04</v>
      </c>
      <c r="YG43" s="17">
        <v>11</v>
      </c>
      <c r="YH43" s="17">
        <v>11</v>
      </c>
      <c r="YI43" s="17">
        <v>0.04</v>
      </c>
    </row>
    <row r="44" spans="1:659" ht="24" customHeight="1" x14ac:dyDescent="0.3">
      <c r="A44" s="1"/>
      <c r="B44" s="16" t="s">
        <v>44</v>
      </c>
      <c r="C44" s="16" t="s">
        <v>771</v>
      </c>
      <c r="D44" s="17">
        <v>72</v>
      </c>
      <c r="E44" s="17">
        <v>145.99999</v>
      </c>
      <c r="F44" s="17">
        <v>146</v>
      </c>
      <c r="G44" s="17">
        <v>-74</v>
      </c>
      <c r="H44" s="17">
        <v>620.70000000000005</v>
      </c>
      <c r="I44" s="17">
        <v>625.00993000000005</v>
      </c>
      <c r="J44" s="17">
        <v>636.01432</v>
      </c>
      <c r="K44" s="17">
        <v>-15.31432</v>
      </c>
      <c r="L44" s="17">
        <v>214.8</v>
      </c>
      <c r="M44" s="17">
        <v>203.32684</v>
      </c>
      <c r="N44" s="17">
        <v>206.90675999999999</v>
      </c>
      <c r="O44" s="17">
        <v>7.8932399999999996</v>
      </c>
      <c r="P44" s="17"/>
      <c r="Q44" s="17"/>
      <c r="R44" s="17"/>
      <c r="S44" s="17">
        <v>0</v>
      </c>
      <c r="T44" s="17"/>
      <c r="U44" s="17"/>
      <c r="V44" s="17"/>
      <c r="W44" s="17">
        <v>0</v>
      </c>
      <c r="X44" s="17">
        <v>59</v>
      </c>
      <c r="Y44" s="17">
        <v>61.228149999999999</v>
      </c>
      <c r="Z44" s="17">
        <v>12.09104</v>
      </c>
      <c r="AA44" s="17">
        <v>46.90896</v>
      </c>
      <c r="AB44" s="17">
        <v>128.9</v>
      </c>
      <c r="AC44" s="17">
        <v>111.7452</v>
      </c>
      <c r="AD44" s="17">
        <v>87.85</v>
      </c>
      <c r="AE44" s="17">
        <v>41.05</v>
      </c>
      <c r="AF44" s="17"/>
      <c r="AG44" s="17"/>
      <c r="AH44" s="17"/>
      <c r="AI44" s="17">
        <v>0</v>
      </c>
      <c r="AJ44" s="17"/>
      <c r="AK44" s="17"/>
      <c r="AL44" s="17"/>
      <c r="AM44" s="17">
        <v>0</v>
      </c>
      <c r="AN44" s="17">
        <v>186.1</v>
      </c>
      <c r="AO44" s="17">
        <v>196.22801999999999</v>
      </c>
      <c r="AP44" s="17">
        <v>196.22801999999999</v>
      </c>
      <c r="AQ44" s="17">
        <v>-10.128019999999999</v>
      </c>
      <c r="AR44" s="17">
        <v>205.6</v>
      </c>
      <c r="AS44" s="17">
        <v>196.22801999999999</v>
      </c>
      <c r="AT44" s="17">
        <v>196.22801999999999</v>
      </c>
      <c r="AU44" s="17">
        <v>9.3719800000000006</v>
      </c>
      <c r="AV44" s="17">
        <v>208</v>
      </c>
      <c r="AW44" s="17">
        <v>196.22801999999999</v>
      </c>
      <c r="AX44" s="17">
        <v>196.22801999999999</v>
      </c>
      <c r="AY44" s="17">
        <v>11.771979999999999</v>
      </c>
      <c r="AZ44" s="17">
        <v>284.89999999999998</v>
      </c>
      <c r="BA44" s="17">
        <v>295.22593999999998</v>
      </c>
      <c r="BB44" s="17">
        <v>295.22593999999998</v>
      </c>
      <c r="BC44" s="17">
        <v>-10.325939999999999</v>
      </c>
      <c r="BD44" s="17">
        <v>213.8</v>
      </c>
      <c r="BE44" s="17">
        <v>207.04164</v>
      </c>
      <c r="BF44" s="17">
        <v>207.04164</v>
      </c>
      <c r="BG44" s="17">
        <v>6.7583599999999997</v>
      </c>
      <c r="BH44" s="17">
        <v>109.5</v>
      </c>
      <c r="BI44" s="17">
        <v>103.8317</v>
      </c>
      <c r="BJ44" s="17">
        <v>103.8317</v>
      </c>
      <c r="BK44" s="17">
        <v>5.6683000000000003</v>
      </c>
      <c r="BL44" s="17">
        <v>384.7</v>
      </c>
      <c r="BM44" s="17">
        <v>299.36928</v>
      </c>
      <c r="BN44" s="17">
        <v>246.45090999999999</v>
      </c>
      <c r="BO44" s="17">
        <v>138.24909</v>
      </c>
      <c r="BP44" s="17">
        <v>2.9</v>
      </c>
      <c r="BQ44" s="17">
        <v>3.4527100000000002</v>
      </c>
      <c r="BR44" s="17">
        <v>3.4527100000000002</v>
      </c>
      <c r="BS44" s="17">
        <v>-0.55271000000000003</v>
      </c>
      <c r="BT44" s="17"/>
      <c r="BU44" s="17"/>
      <c r="BV44" s="17"/>
      <c r="BW44" s="17">
        <v>0</v>
      </c>
      <c r="BX44" s="17"/>
      <c r="BY44" s="17"/>
      <c r="BZ44" s="17"/>
      <c r="CA44" s="17">
        <v>0</v>
      </c>
      <c r="CB44" s="17"/>
      <c r="CC44" s="17"/>
      <c r="CD44" s="17"/>
      <c r="CE44" s="17">
        <v>0</v>
      </c>
      <c r="CF44" s="17"/>
      <c r="CG44" s="17"/>
      <c r="CH44" s="17"/>
      <c r="CI44" s="17">
        <v>0</v>
      </c>
      <c r="CJ44" s="17">
        <v>139.69999999999999</v>
      </c>
      <c r="CK44" s="17">
        <v>129.16589999999999</v>
      </c>
      <c r="CL44" s="17">
        <v>129.16589999999999</v>
      </c>
      <c r="CM44" s="17">
        <v>10.5341</v>
      </c>
      <c r="CN44" s="17">
        <v>7.0410000000000004</v>
      </c>
      <c r="CO44" s="17">
        <v>5.1333399999999996</v>
      </c>
      <c r="CP44" s="17">
        <v>5.1333399999999996</v>
      </c>
      <c r="CQ44" s="17">
        <v>1.9076599999999999</v>
      </c>
      <c r="CR44" s="17">
        <v>5.7039999999999997</v>
      </c>
      <c r="CS44" s="17">
        <v>2.8177599999999998</v>
      </c>
      <c r="CT44" s="17">
        <v>2.8177599999999998</v>
      </c>
      <c r="CU44" s="17">
        <v>2.8862399999999999</v>
      </c>
      <c r="CV44" s="17"/>
      <c r="CW44" s="17"/>
      <c r="CX44" s="17"/>
      <c r="CY44" s="17">
        <v>0</v>
      </c>
      <c r="CZ44" s="17">
        <v>6.9</v>
      </c>
      <c r="DA44" s="17">
        <v>6.8787000000000003</v>
      </c>
      <c r="DB44" s="17">
        <v>6.8787000000000003</v>
      </c>
      <c r="DC44" s="17">
        <v>2.1299999999999999E-2</v>
      </c>
      <c r="DD44" s="17">
        <v>13.3</v>
      </c>
      <c r="DE44" s="17">
        <v>14.919420000000001</v>
      </c>
      <c r="DF44" s="17">
        <v>14.919420000000001</v>
      </c>
      <c r="DG44" s="17">
        <v>-1.6194200000000001</v>
      </c>
      <c r="DH44" s="17">
        <v>49.7</v>
      </c>
      <c r="DI44" s="17">
        <v>81.70899</v>
      </c>
      <c r="DJ44" s="17">
        <v>95.510800000000003</v>
      </c>
      <c r="DK44" s="17">
        <v>-45.8108</v>
      </c>
      <c r="DL44" s="17"/>
      <c r="DM44" s="17"/>
      <c r="DN44" s="17"/>
      <c r="DO44" s="17">
        <v>0</v>
      </c>
      <c r="DP44" s="17"/>
      <c r="DQ44" s="17"/>
      <c r="DR44" s="17"/>
      <c r="DS44" s="17">
        <v>0</v>
      </c>
      <c r="DT44" s="17"/>
      <c r="DU44" s="17"/>
      <c r="DV44" s="17"/>
      <c r="DW44" s="17">
        <v>0</v>
      </c>
      <c r="DX44" s="17"/>
      <c r="DY44" s="17"/>
      <c r="DZ44" s="17"/>
      <c r="EA44" s="17">
        <v>0</v>
      </c>
      <c r="EB44" s="17">
        <v>99</v>
      </c>
      <c r="EC44" s="17">
        <v>100.72148</v>
      </c>
      <c r="ED44" s="17">
        <v>93.124120000000005</v>
      </c>
      <c r="EE44" s="17">
        <v>5.8758800000000004</v>
      </c>
      <c r="EF44" s="17">
        <v>44.9</v>
      </c>
      <c r="EG44" s="17">
        <v>103.56368999999999</v>
      </c>
      <c r="EH44" s="17">
        <v>110.26321</v>
      </c>
      <c r="EI44" s="17">
        <v>-65.363209999999995</v>
      </c>
      <c r="EJ44" s="17"/>
      <c r="EK44" s="17"/>
      <c r="EL44" s="17"/>
      <c r="EM44" s="17">
        <v>0</v>
      </c>
      <c r="EN44" s="17"/>
      <c r="EO44" s="17"/>
      <c r="EP44" s="17"/>
      <c r="EQ44" s="17">
        <v>0</v>
      </c>
      <c r="ER44" s="17"/>
      <c r="ES44" s="17"/>
      <c r="ET44" s="17"/>
      <c r="EU44" s="17">
        <v>0</v>
      </c>
      <c r="EV44" s="17">
        <v>6.5</v>
      </c>
      <c r="EW44" s="17">
        <v>6.39</v>
      </c>
      <c r="EX44" s="17">
        <v>6.39</v>
      </c>
      <c r="EY44" s="17">
        <v>0.11</v>
      </c>
      <c r="EZ44" s="17">
        <v>0</v>
      </c>
      <c r="FA44" s="17"/>
      <c r="FB44" s="17">
        <v>171.05188000000001</v>
      </c>
      <c r="FC44" s="17">
        <v>-171.05188000000001</v>
      </c>
      <c r="FD44" s="17">
        <v>22.5</v>
      </c>
      <c r="FE44" s="17">
        <v>39.998930000000001</v>
      </c>
      <c r="FF44" s="17">
        <v>39.998930000000001</v>
      </c>
      <c r="FG44" s="17">
        <v>-17.498930000000001</v>
      </c>
      <c r="FH44" s="17">
        <v>125.5</v>
      </c>
      <c r="FI44" s="17">
        <v>74.999979999999994</v>
      </c>
      <c r="FJ44" s="17">
        <v>67.010310000000004</v>
      </c>
      <c r="FK44" s="17">
        <v>58.489690000000003</v>
      </c>
      <c r="FL44" s="17">
        <v>0</v>
      </c>
      <c r="FM44" s="17"/>
      <c r="FN44" s="17"/>
      <c r="FO44" s="17">
        <v>0</v>
      </c>
      <c r="FP44" s="17">
        <v>18.399999999999999</v>
      </c>
      <c r="FQ44" s="17">
        <v>17.562139999999999</v>
      </c>
      <c r="FR44" s="17">
        <v>17.562139999999999</v>
      </c>
      <c r="FS44" s="17">
        <v>0.83786000000000005</v>
      </c>
      <c r="FT44" s="17">
        <v>12.7</v>
      </c>
      <c r="FU44" s="17">
        <v>9.1999999999999993</v>
      </c>
      <c r="FV44" s="17">
        <v>9.1999999999999993</v>
      </c>
      <c r="FW44" s="17">
        <v>3.5</v>
      </c>
      <c r="FX44" s="17">
        <v>73.3</v>
      </c>
      <c r="FY44" s="17">
        <v>70.581100000000006</v>
      </c>
      <c r="FZ44" s="17">
        <v>70.581100000000006</v>
      </c>
      <c r="GA44" s="17">
        <v>2.7189000000000001</v>
      </c>
      <c r="GB44" s="17">
        <v>178.92046999999999</v>
      </c>
      <c r="GC44" s="17">
        <v>184.91498000000001</v>
      </c>
      <c r="GD44" s="17">
        <v>184.91498000000001</v>
      </c>
      <c r="GE44" s="17">
        <v>-5.99451</v>
      </c>
      <c r="GF44" s="17">
        <v>179.44947999999999</v>
      </c>
      <c r="GG44" s="17">
        <v>184.91498000000001</v>
      </c>
      <c r="GH44" s="17">
        <v>184.91498000000001</v>
      </c>
      <c r="GI44" s="17">
        <v>-5.4654999999999996</v>
      </c>
      <c r="GJ44" s="17">
        <v>183.84479999999999</v>
      </c>
      <c r="GK44" s="17">
        <v>185.47028</v>
      </c>
      <c r="GL44" s="17">
        <v>185.47028</v>
      </c>
      <c r="GM44" s="17">
        <v>-1.62548</v>
      </c>
      <c r="GN44" s="17">
        <v>107.5</v>
      </c>
      <c r="GO44" s="17">
        <v>93.468059999999994</v>
      </c>
      <c r="GP44" s="17">
        <v>93.687290000000004</v>
      </c>
      <c r="GQ44" s="17">
        <v>13.812709999999999</v>
      </c>
      <c r="GR44" s="17">
        <v>7.6</v>
      </c>
      <c r="GS44" s="17">
        <v>7.9823300000000001</v>
      </c>
      <c r="GT44" s="17">
        <v>7.9823300000000001</v>
      </c>
      <c r="GU44" s="17">
        <v>-0.38233</v>
      </c>
      <c r="GV44" s="17">
        <v>8.9</v>
      </c>
      <c r="GW44" s="17">
        <v>8.3742199999999993</v>
      </c>
      <c r="GX44" s="17">
        <v>8.3742199999999993</v>
      </c>
      <c r="GY44" s="17">
        <v>0.52578000000000003</v>
      </c>
      <c r="GZ44" s="17">
        <v>14.3</v>
      </c>
      <c r="HA44" s="17">
        <v>35.371729999999999</v>
      </c>
      <c r="HB44" s="17">
        <v>4.12371</v>
      </c>
      <c r="HC44" s="17">
        <v>10.17629</v>
      </c>
      <c r="HD44" s="17">
        <v>21.2</v>
      </c>
      <c r="HE44" s="17">
        <v>21.751460000000002</v>
      </c>
      <c r="HF44" s="17">
        <v>21.751460000000002</v>
      </c>
      <c r="HG44" s="17">
        <v>-0.55145999999999995</v>
      </c>
      <c r="HH44" s="17">
        <v>2</v>
      </c>
      <c r="HI44" s="17">
        <v>1.97359</v>
      </c>
      <c r="HJ44" s="17">
        <v>1.97359</v>
      </c>
      <c r="HK44" s="17">
        <v>2.6409999999999999E-2</v>
      </c>
      <c r="HL44" s="17">
        <v>0</v>
      </c>
      <c r="HM44" s="17"/>
      <c r="HN44" s="17">
        <v>26.245920000000002</v>
      </c>
      <c r="HO44" s="17">
        <v>-26.245920000000002</v>
      </c>
      <c r="HP44" s="17">
        <v>47.4</v>
      </c>
      <c r="HQ44" s="17">
        <v>50.000010000000003</v>
      </c>
      <c r="HR44" s="17">
        <v>50</v>
      </c>
      <c r="HS44" s="17">
        <v>-2.6</v>
      </c>
      <c r="HT44" s="17"/>
      <c r="HU44" s="17"/>
      <c r="HV44" s="17"/>
      <c r="HW44" s="17">
        <v>0</v>
      </c>
      <c r="HX44" s="17"/>
      <c r="HY44" s="17"/>
      <c r="HZ44" s="17"/>
      <c r="IA44" s="17">
        <v>0</v>
      </c>
      <c r="IB44" s="17">
        <v>85.5</v>
      </c>
      <c r="IC44" s="17">
        <v>85.482579999999999</v>
      </c>
      <c r="ID44" s="17">
        <v>85.482579999999999</v>
      </c>
      <c r="IE44" s="17">
        <v>1.7420000000000001E-2</v>
      </c>
      <c r="IF44" s="17">
        <v>0</v>
      </c>
      <c r="IG44" s="17"/>
      <c r="IH44" s="17"/>
      <c r="II44" s="17">
        <v>0</v>
      </c>
      <c r="IJ44" s="17"/>
      <c r="IK44" s="17"/>
      <c r="IL44" s="17"/>
      <c r="IM44" s="17">
        <v>0</v>
      </c>
      <c r="IN44" s="17">
        <v>46.7</v>
      </c>
      <c r="IO44" s="17">
        <v>45.221359999999997</v>
      </c>
      <c r="IP44" s="17">
        <v>45.221359999999997</v>
      </c>
      <c r="IQ44" s="17">
        <v>1.47864</v>
      </c>
      <c r="IR44" s="17"/>
      <c r="IS44" s="17"/>
      <c r="IT44" s="17"/>
      <c r="IU44" s="17">
        <v>0</v>
      </c>
      <c r="IV44" s="17"/>
      <c r="IW44" s="17"/>
      <c r="IX44" s="17"/>
      <c r="IY44" s="17">
        <v>0</v>
      </c>
      <c r="IZ44" s="17"/>
      <c r="JA44" s="17"/>
      <c r="JB44" s="17"/>
      <c r="JC44" s="17">
        <v>0</v>
      </c>
      <c r="JD44" s="17">
        <v>89.1</v>
      </c>
      <c r="JE44" s="17">
        <v>94.309200000000004</v>
      </c>
      <c r="JF44" s="17">
        <v>94.575940000000003</v>
      </c>
      <c r="JG44" s="17">
        <v>-5.4759399999999996</v>
      </c>
      <c r="JH44" s="17">
        <v>177.2</v>
      </c>
      <c r="JI44" s="17">
        <v>185.29459</v>
      </c>
      <c r="JJ44" s="17">
        <v>185.29459</v>
      </c>
      <c r="JK44" s="17">
        <v>-8.0945900000000002</v>
      </c>
      <c r="JL44" s="17">
        <v>174.8</v>
      </c>
      <c r="JM44" s="17">
        <v>185.29459</v>
      </c>
      <c r="JN44" s="17">
        <v>185.29459</v>
      </c>
      <c r="JO44" s="17">
        <v>-10.494590000000001</v>
      </c>
      <c r="JP44" s="17">
        <v>209</v>
      </c>
      <c r="JQ44" s="17">
        <v>185.29459</v>
      </c>
      <c r="JR44" s="17">
        <v>185.29459</v>
      </c>
      <c r="JS44" s="17">
        <v>23.705410000000001</v>
      </c>
      <c r="JT44" s="17">
        <v>271.39999999999998</v>
      </c>
      <c r="JU44" s="17">
        <v>278.77654000000001</v>
      </c>
      <c r="JV44" s="17">
        <v>278.77654000000001</v>
      </c>
      <c r="JW44" s="17">
        <v>-7.3765400000000003</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v>
      </c>
      <c r="LE44" s="17">
        <v>0.63188999999999995</v>
      </c>
      <c r="LF44" s="17">
        <v>0.63188999999999995</v>
      </c>
      <c r="LG44" s="17">
        <v>-0.63188999999999995</v>
      </c>
      <c r="LH44" s="17">
        <v>85.7</v>
      </c>
      <c r="LI44" s="17">
        <v>238.17156</v>
      </c>
      <c r="LJ44" s="17">
        <v>151.077</v>
      </c>
      <c r="LK44" s="17">
        <v>-65.376999999999995</v>
      </c>
      <c r="LL44" s="17">
        <v>71.5</v>
      </c>
      <c r="LM44" s="17">
        <v>101.01340999999999</v>
      </c>
      <c r="LN44" s="17">
        <v>92.444509999999994</v>
      </c>
      <c r="LO44" s="17">
        <v>-20.944510000000001</v>
      </c>
      <c r="LP44" s="17">
        <v>65.2</v>
      </c>
      <c r="LQ44" s="17">
        <v>67.133979999999994</v>
      </c>
      <c r="LR44" s="17">
        <v>67.133979999999994</v>
      </c>
      <c r="LS44" s="17">
        <v>-1.93398</v>
      </c>
      <c r="LT44" s="17">
        <v>62.6</v>
      </c>
      <c r="LU44" s="17">
        <v>75.757800000000003</v>
      </c>
      <c r="LV44" s="17">
        <v>72.37388</v>
      </c>
      <c r="LW44" s="17">
        <v>-9.7738800000000001</v>
      </c>
      <c r="LX44" s="17">
        <v>29.5</v>
      </c>
      <c r="LY44" s="17">
        <v>29.951460000000001</v>
      </c>
      <c r="LZ44" s="17">
        <v>29.951460000000001</v>
      </c>
      <c r="MA44" s="17">
        <v>-0.45145999999999997</v>
      </c>
      <c r="MB44" s="17"/>
      <c r="MC44" s="17"/>
      <c r="MD44" s="17"/>
      <c r="ME44" s="17">
        <v>0</v>
      </c>
      <c r="MF44" s="17"/>
      <c r="MG44" s="17"/>
      <c r="MH44" s="17"/>
      <c r="MI44" s="17">
        <v>0</v>
      </c>
      <c r="MJ44" s="17"/>
      <c r="MK44" s="17"/>
      <c r="ML44" s="17"/>
      <c r="MM44" s="17">
        <v>0</v>
      </c>
      <c r="MN44" s="17">
        <v>145</v>
      </c>
      <c r="MO44" s="17">
        <v>151.08876000000001</v>
      </c>
      <c r="MP44" s="17">
        <v>151.08876000000001</v>
      </c>
      <c r="MQ44" s="17">
        <v>-6.0887599999999997</v>
      </c>
      <c r="MR44" s="17">
        <v>147.4</v>
      </c>
      <c r="MS44" s="17">
        <v>151.08876000000001</v>
      </c>
      <c r="MT44" s="17">
        <v>151.08876000000001</v>
      </c>
      <c r="MU44" s="17">
        <v>-3.6887599999999998</v>
      </c>
      <c r="MV44" s="17">
        <v>149.69999999999999</v>
      </c>
      <c r="MW44" s="17">
        <v>151.54248000000001</v>
      </c>
      <c r="MX44" s="17">
        <v>151.54248000000001</v>
      </c>
      <c r="MY44" s="17">
        <v>-1.8424799999999999</v>
      </c>
      <c r="MZ44" s="17">
        <v>0</v>
      </c>
      <c r="NA44" s="17"/>
      <c r="NB44" s="17"/>
      <c r="NC44" s="17">
        <v>0</v>
      </c>
      <c r="ND44" s="17"/>
      <c r="NE44" s="17"/>
      <c r="NF44" s="17"/>
      <c r="NG44" s="17">
        <v>0</v>
      </c>
      <c r="NH44" s="17"/>
      <c r="NI44" s="17"/>
      <c r="NJ44" s="17"/>
      <c r="NK44" s="17">
        <v>0</v>
      </c>
      <c r="NL44" s="17"/>
      <c r="NM44" s="17"/>
      <c r="NN44" s="17"/>
      <c r="NO44" s="17">
        <v>0</v>
      </c>
      <c r="NP44" s="17"/>
      <c r="NQ44" s="17"/>
      <c r="NR44" s="17"/>
      <c r="NS44" s="17">
        <v>0</v>
      </c>
      <c r="NT44" s="17">
        <v>216.6</v>
      </c>
      <c r="NU44" s="17">
        <v>206.29038</v>
      </c>
      <c r="NV44" s="17">
        <v>206.29038</v>
      </c>
      <c r="NW44" s="17">
        <v>10.309620000000001</v>
      </c>
      <c r="NX44" s="17">
        <v>104.1</v>
      </c>
      <c r="NY44" s="17">
        <v>103.45493</v>
      </c>
      <c r="NZ44" s="17">
        <v>103.45493</v>
      </c>
      <c r="OA44" s="17">
        <v>0.64507000000000003</v>
      </c>
      <c r="OB44" s="17">
        <v>0</v>
      </c>
      <c r="OC44" s="17"/>
      <c r="OD44" s="17">
        <v>5.7000000000000002E-2</v>
      </c>
      <c r="OE44" s="17">
        <v>-5.7000000000000002E-2</v>
      </c>
      <c r="OF44" s="17">
        <v>105.4</v>
      </c>
      <c r="OG44" s="17">
        <v>101</v>
      </c>
      <c r="OH44" s="17">
        <v>110.79</v>
      </c>
      <c r="OI44" s="17">
        <v>-5.39</v>
      </c>
      <c r="OJ44" s="17">
        <v>0</v>
      </c>
      <c r="OK44" s="17"/>
      <c r="OL44" s="17"/>
      <c r="OM44" s="17">
        <v>0</v>
      </c>
      <c r="ON44" s="17">
        <v>3.2</v>
      </c>
      <c r="OO44" s="17">
        <v>5.5279999999999996</v>
      </c>
      <c r="OP44" s="17">
        <v>5.5279999999999996</v>
      </c>
      <c r="OQ44" s="17">
        <v>-2.3279999999999998</v>
      </c>
      <c r="OR44" s="17">
        <v>0</v>
      </c>
      <c r="OS44" s="17"/>
      <c r="OT44" s="17"/>
      <c r="OU44" s="17">
        <v>0</v>
      </c>
      <c r="OV44" s="17"/>
      <c r="OW44" s="17"/>
      <c r="OX44" s="17"/>
      <c r="OY44" s="17">
        <v>0</v>
      </c>
      <c r="OZ44" s="17"/>
      <c r="PA44" s="17"/>
      <c r="PB44" s="17"/>
      <c r="PC44" s="17">
        <v>0</v>
      </c>
      <c r="PD44" s="17">
        <v>9.9</v>
      </c>
      <c r="PE44" s="17">
        <v>9.9830000000000005</v>
      </c>
      <c r="PF44" s="17">
        <v>9</v>
      </c>
      <c r="PG44" s="17">
        <v>0.9</v>
      </c>
      <c r="PH44" s="17">
        <v>4.8</v>
      </c>
      <c r="PI44" s="17">
        <v>4.7305200000000003</v>
      </c>
      <c r="PJ44" s="17">
        <v>1.46</v>
      </c>
      <c r="PK44" s="17">
        <v>3.34</v>
      </c>
      <c r="PL44" s="17">
        <v>0</v>
      </c>
      <c r="PM44" s="17"/>
      <c r="PN44" s="17"/>
      <c r="PO44" s="17">
        <v>0</v>
      </c>
      <c r="PP44" s="17">
        <v>0.4</v>
      </c>
      <c r="PQ44" s="17">
        <v>1</v>
      </c>
      <c r="PR44" s="17">
        <v>1</v>
      </c>
      <c r="PS44" s="17">
        <v>-0.6</v>
      </c>
      <c r="PT44" s="17">
        <v>1.8</v>
      </c>
      <c r="PU44" s="17">
        <v>1.8</v>
      </c>
      <c r="PV44" s="17">
        <v>1.8</v>
      </c>
      <c r="PW44" s="17">
        <v>0</v>
      </c>
      <c r="PX44" s="17">
        <v>4.7</v>
      </c>
      <c r="PY44" s="17">
        <v>4.5999999999999996</v>
      </c>
      <c r="PZ44" s="17">
        <v>4.5999999999999996</v>
      </c>
      <c r="QA44" s="17">
        <v>0.1</v>
      </c>
      <c r="QB44" s="17">
        <v>19.899999999999999</v>
      </c>
      <c r="QC44" s="17">
        <v>19.417480000000001</v>
      </c>
      <c r="QD44" s="17">
        <v>19.417480000000001</v>
      </c>
      <c r="QE44" s="17">
        <v>0.48252</v>
      </c>
      <c r="QF44" s="17">
        <v>5.4</v>
      </c>
      <c r="QG44" s="17">
        <v>3.8</v>
      </c>
      <c r="QH44" s="17">
        <v>3.8</v>
      </c>
      <c r="QI44" s="17">
        <v>1.6</v>
      </c>
      <c r="QJ44" s="17">
        <v>6.8</v>
      </c>
      <c r="QK44" s="17">
        <v>3.1</v>
      </c>
      <c r="QL44" s="17">
        <v>3.1</v>
      </c>
      <c r="QM44" s="17">
        <v>3.7</v>
      </c>
      <c r="QN44" s="17">
        <v>3.5</v>
      </c>
      <c r="QO44" s="17">
        <v>3.5</v>
      </c>
      <c r="QP44" s="17">
        <v>3.5</v>
      </c>
      <c r="QQ44" s="17">
        <v>0</v>
      </c>
      <c r="QR44" s="17">
        <v>18.5</v>
      </c>
      <c r="QS44" s="17">
        <v>17.669899999999998</v>
      </c>
      <c r="QT44" s="17">
        <v>17.669899999999998</v>
      </c>
      <c r="QU44" s="17">
        <v>0.83009999999999995</v>
      </c>
      <c r="QV44" s="17">
        <v>0</v>
      </c>
      <c r="QW44" s="17"/>
      <c r="QX44" s="17"/>
      <c r="QY44" s="17">
        <v>0</v>
      </c>
      <c r="QZ44" s="17">
        <v>0</v>
      </c>
      <c r="RA44" s="17"/>
      <c r="RB44" s="17"/>
      <c r="RC44" s="17">
        <v>0</v>
      </c>
      <c r="RD44" s="17">
        <v>30.9</v>
      </c>
      <c r="RE44" s="17">
        <v>26.885000000000002</v>
      </c>
      <c r="RF44" s="17">
        <v>26.885000000000002</v>
      </c>
      <c r="RG44" s="17">
        <v>4.0149999999999997</v>
      </c>
      <c r="RH44" s="17">
        <v>86.8</v>
      </c>
      <c r="RI44" s="17">
        <v>79.376000000000005</v>
      </c>
      <c r="RJ44" s="17">
        <v>79.376000000000005</v>
      </c>
      <c r="RK44" s="17">
        <v>7.4240000000000004</v>
      </c>
      <c r="RL44" s="17">
        <v>0</v>
      </c>
      <c r="RM44" s="17"/>
      <c r="RN44" s="17"/>
      <c r="RO44" s="17">
        <v>0</v>
      </c>
      <c r="RP44" s="17">
        <v>2.1</v>
      </c>
      <c r="RQ44" s="17">
        <v>1.92</v>
      </c>
      <c r="RR44" s="17">
        <v>1.92</v>
      </c>
      <c r="RS44" s="17">
        <v>0.18</v>
      </c>
      <c r="RT44" s="17">
        <v>17.2</v>
      </c>
      <c r="RU44" s="17">
        <v>19.772790000000001</v>
      </c>
      <c r="RV44" s="17">
        <v>19.772790000000001</v>
      </c>
      <c r="RW44" s="17">
        <v>-2.5727899999999999</v>
      </c>
      <c r="RX44" s="17">
        <v>2</v>
      </c>
      <c r="RY44" s="17">
        <v>1.0720000000000001</v>
      </c>
      <c r="RZ44" s="17">
        <v>1.0720000000000001</v>
      </c>
      <c r="SA44" s="17">
        <v>0.92800000000000005</v>
      </c>
      <c r="SB44" s="17">
        <v>0.3</v>
      </c>
      <c r="SC44" s="17">
        <v>0.4</v>
      </c>
      <c r="SD44" s="17">
        <v>0.4</v>
      </c>
      <c r="SE44" s="17">
        <v>-0.1</v>
      </c>
      <c r="SF44" s="17">
        <v>9.6999999999999993</v>
      </c>
      <c r="SG44" s="17">
        <v>7.3</v>
      </c>
      <c r="SH44" s="17">
        <v>7.3</v>
      </c>
      <c r="SI44" s="17">
        <v>2.4</v>
      </c>
      <c r="SJ44" s="17">
        <v>2.4</v>
      </c>
      <c r="SK44" s="17">
        <v>2.2999999999999998</v>
      </c>
      <c r="SL44" s="17">
        <v>2.2999999999999998</v>
      </c>
      <c r="SM44" s="17">
        <v>0.1</v>
      </c>
      <c r="SN44" s="17">
        <v>8.5</v>
      </c>
      <c r="SO44" s="17">
        <v>7</v>
      </c>
      <c r="SP44" s="17">
        <v>7</v>
      </c>
      <c r="SQ44" s="17">
        <v>1.5</v>
      </c>
      <c r="SR44" s="17">
        <v>11.6</v>
      </c>
      <c r="SS44" s="17">
        <v>10</v>
      </c>
      <c r="ST44" s="17">
        <v>10</v>
      </c>
      <c r="SU44" s="17">
        <v>1.6</v>
      </c>
      <c r="SV44" s="17">
        <v>10</v>
      </c>
      <c r="SW44" s="17">
        <v>10</v>
      </c>
      <c r="SX44" s="17">
        <v>10</v>
      </c>
      <c r="SY44" s="17">
        <v>0</v>
      </c>
      <c r="SZ44" s="17">
        <v>28</v>
      </c>
      <c r="TA44" s="17">
        <v>16.725000000000001</v>
      </c>
      <c r="TB44" s="17">
        <v>16.725000000000001</v>
      </c>
      <c r="TC44" s="17">
        <v>11.275</v>
      </c>
      <c r="TD44" s="17">
        <v>51.5</v>
      </c>
      <c r="TE44" s="17">
        <v>58.122</v>
      </c>
      <c r="TF44" s="17">
        <v>58.122</v>
      </c>
      <c r="TG44" s="17">
        <v>-6.6219999999999999</v>
      </c>
      <c r="TH44" s="17">
        <v>0</v>
      </c>
      <c r="TI44" s="17"/>
      <c r="TJ44" s="17"/>
      <c r="TK44" s="17">
        <v>0</v>
      </c>
      <c r="TL44" s="17">
        <v>85.5</v>
      </c>
      <c r="TM44" s="17">
        <v>65.7</v>
      </c>
      <c r="TN44" s="17">
        <v>74.043999999999997</v>
      </c>
      <c r="TO44" s="17">
        <v>11.456</v>
      </c>
      <c r="TP44" s="17">
        <v>97.2</v>
      </c>
      <c r="TQ44" s="17">
        <v>84.4</v>
      </c>
      <c r="TR44" s="17">
        <v>90.26</v>
      </c>
      <c r="TS44" s="17">
        <v>6.94</v>
      </c>
      <c r="TT44" s="17">
        <v>16.8</v>
      </c>
      <c r="TU44" s="17">
        <v>8.0824200000000008</v>
      </c>
      <c r="TV44" s="17">
        <v>7.6980000000000004</v>
      </c>
      <c r="TW44" s="17">
        <v>9.1020000000000003</v>
      </c>
      <c r="TX44" s="17">
        <v>5.5</v>
      </c>
      <c r="TY44" s="17">
        <v>6.05504</v>
      </c>
      <c r="TZ44" s="17">
        <v>5.8079999999999998</v>
      </c>
      <c r="UA44" s="17">
        <v>-0.308</v>
      </c>
      <c r="UB44" s="17">
        <v>10.5</v>
      </c>
      <c r="UC44" s="17">
        <v>8</v>
      </c>
      <c r="UD44" s="17">
        <v>8</v>
      </c>
      <c r="UE44" s="17">
        <v>2.5</v>
      </c>
      <c r="UF44" s="17">
        <v>4.2</v>
      </c>
      <c r="UG44" s="17">
        <v>3</v>
      </c>
      <c r="UH44" s="17">
        <v>3</v>
      </c>
      <c r="UI44" s="17">
        <v>1.2</v>
      </c>
      <c r="UJ44" s="17">
        <v>7.3</v>
      </c>
      <c r="UK44" s="17">
        <v>7.5</v>
      </c>
      <c r="UL44" s="17">
        <v>7.5</v>
      </c>
      <c r="UM44" s="17">
        <v>-0.2</v>
      </c>
      <c r="UN44" s="17">
        <v>5.4</v>
      </c>
      <c r="UO44" s="17">
        <v>3.8</v>
      </c>
      <c r="UP44" s="17">
        <v>3.8</v>
      </c>
      <c r="UQ44" s="17">
        <v>1.6</v>
      </c>
      <c r="UR44" s="17">
        <v>5.6</v>
      </c>
      <c r="US44" s="17">
        <v>4.2</v>
      </c>
      <c r="UT44" s="17">
        <v>4.2</v>
      </c>
      <c r="UU44" s="17">
        <v>1.4</v>
      </c>
      <c r="UV44" s="17">
        <v>5.8</v>
      </c>
      <c r="UW44" s="17">
        <v>4.4000000000000004</v>
      </c>
      <c r="UX44" s="17">
        <v>4.4000000000000004</v>
      </c>
      <c r="UY44" s="17">
        <v>1.4</v>
      </c>
      <c r="UZ44" s="17">
        <v>1.2</v>
      </c>
      <c r="VA44" s="17">
        <v>4.8579999999999997</v>
      </c>
      <c r="VB44" s="17">
        <v>4.8579999999999997</v>
      </c>
      <c r="VC44" s="17">
        <v>-3.6579999999999999</v>
      </c>
      <c r="VD44" s="17">
        <v>0</v>
      </c>
      <c r="VE44" s="17"/>
      <c r="VF44" s="17">
        <v>11.68</v>
      </c>
      <c r="VG44" s="17">
        <v>-11.68</v>
      </c>
      <c r="VH44" s="17">
        <v>0</v>
      </c>
      <c r="VI44" s="17"/>
      <c r="VJ44" s="17"/>
      <c r="VK44" s="17">
        <v>0</v>
      </c>
      <c r="VL44" s="17">
        <v>0</v>
      </c>
      <c r="VM44" s="17"/>
      <c r="VN44" s="17"/>
      <c r="VO44" s="17">
        <v>0</v>
      </c>
      <c r="VP44" s="17">
        <v>0.6</v>
      </c>
      <c r="VQ44" s="17">
        <v>0.6</v>
      </c>
      <c r="VR44" s="17">
        <v>0.6</v>
      </c>
      <c r="VS44" s="17">
        <v>0</v>
      </c>
      <c r="VT44" s="17">
        <v>129.9</v>
      </c>
      <c r="VU44" s="17">
        <v>107.2</v>
      </c>
      <c r="VV44" s="17">
        <v>125</v>
      </c>
      <c r="VW44" s="17">
        <v>4.9000000000000004</v>
      </c>
      <c r="VX44" s="17">
        <v>132.19999999999999</v>
      </c>
      <c r="VY44" s="17">
        <v>104.1</v>
      </c>
      <c r="VZ44" s="17">
        <v>133</v>
      </c>
      <c r="WA44" s="17">
        <v>-0.8</v>
      </c>
      <c r="WB44" s="17">
        <v>0</v>
      </c>
      <c r="WC44" s="17"/>
      <c r="WD44" s="17"/>
      <c r="WE44" s="17">
        <v>0</v>
      </c>
      <c r="WF44" s="17">
        <v>2.9</v>
      </c>
      <c r="WG44" s="17">
        <v>2.9009999999999998</v>
      </c>
      <c r="WH44" s="17">
        <v>2.9009999999999998</v>
      </c>
      <c r="WI44" s="17">
        <v>-1E-3</v>
      </c>
      <c r="WJ44" s="17">
        <v>2.4</v>
      </c>
      <c r="WK44" s="17">
        <v>2.4</v>
      </c>
      <c r="WL44" s="17">
        <v>2.4</v>
      </c>
      <c r="WM44" s="17">
        <v>0</v>
      </c>
      <c r="WN44" s="17">
        <v>2.4</v>
      </c>
      <c r="WO44" s="17">
        <v>2.4</v>
      </c>
      <c r="WP44" s="17">
        <v>2.4</v>
      </c>
      <c r="WQ44" s="17">
        <v>0</v>
      </c>
      <c r="WR44" s="17">
        <v>2.2000000000000002</v>
      </c>
      <c r="WS44" s="17">
        <v>2.8</v>
      </c>
      <c r="WT44" s="17">
        <v>2.8</v>
      </c>
      <c r="WU44" s="17">
        <v>-0.6</v>
      </c>
      <c r="WV44" s="17">
        <v>0</v>
      </c>
      <c r="WW44" s="17"/>
      <c r="WX44" s="17"/>
      <c r="WY44" s="17">
        <v>0</v>
      </c>
      <c r="WZ44" s="17">
        <v>6.8</v>
      </c>
      <c r="XA44" s="17">
        <v>6.8</v>
      </c>
      <c r="XB44" s="17">
        <v>6.8</v>
      </c>
      <c r="XC44" s="17">
        <v>0</v>
      </c>
      <c r="XD44" s="17">
        <v>20</v>
      </c>
      <c r="XE44" s="17">
        <v>19.223299999999998</v>
      </c>
      <c r="XF44" s="17">
        <v>19.223299999999998</v>
      </c>
      <c r="XG44" s="17">
        <v>0.77669999999999995</v>
      </c>
      <c r="XH44" s="17">
        <v>0</v>
      </c>
      <c r="XI44" s="17">
        <v>10.8</v>
      </c>
      <c r="XJ44" s="17">
        <v>10.8</v>
      </c>
      <c r="XK44" s="17">
        <v>-10.8</v>
      </c>
      <c r="XL44" s="17">
        <v>29.3</v>
      </c>
      <c r="XM44" s="17">
        <v>29</v>
      </c>
      <c r="XN44" s="17">
        <v>29</v>
      </c>
      <c r="XO44" s="17">
        <v>0.3</v>
      </c>
      <c r="XP44" s="17">
        <v>32.700000000000003</v>
      </c>
      <c r="XQ44" s="17">
        <v>29</v>
      </c>
      <c r="XR44" s="17">
        <v>29</v>
      </c>
      <c r="XS44" s="17">
        <v>3.7</v>
      </c>
      <c r="XT44" s="17"/>
      <c r="XU44" s="17"/>
      <c r="XV44" s="17"/>
      <c r="XW44" s="17">
        <v>0</v>
      </c>
      <c r="XX44" s="17">
        <v>19.100000000000001</v>
      </c>
      <c r="XY44" s="17">
        <v>20</v>
      </c>
      <c r="XZ44" s="17">
        <v>20</v>
      </c>
      <c r="YA44" s="17">
        <v>-0.9</v>
      </c>
      <c r="YB44" s="17"/>
      <c r="YC44" s="17"/>
      <c r="YD44" s="17"/>
      <c r="YE44" s="17">
        <v>0</v>
      </c>
      <c r="YF44" s="17">
        <v>6.64</v>
      </c>
      <c r="YG44" s="17">
        <v>11</v>
      </c>
      <c r="YH44" s="17">
        <v>11</v>
      </c>
      <c r="YI44" s="17">
        <v>-4.3600000000000003</v>
      </c>
    </row>
    <row r="45" spans="1:659" ht="24" customHeight="1" x14ac:dyDescent="0.3">
      <c r="A45" s="1"/>
      <c r="B45" s="16" t="s">
        <v>44</v>
      </c>
      <c r="C45" s="16" t="s">
        <v>772</v>
      </c>
      <c r="D45" s="17">
        <v>144.4</v>
      </c>
      <c r="E45" s="17">
        <v>134.03128000000001</v>
      </c>
      <c r="F45" s="17">
        <v>146</v>
      </c>
      <c r="G45" s="17">
        <v>-1.6</v>
      </c>
      <c r="H45" s="17">
        <v>626.6</v>
      </c>
      <c r="I45" s="17">
        <v>625.00993000000005</v>
      </c>
      <c r="J45" s="17">
        <v>636.01432</v>
      </c>
      <c r="K45" s="17">
        <v>-9.41432</v>
      </c>
      <c r="L45" s="17">
        <v>213.3</v>
      </c>
      <c r="M45" s="17">
        <v>203.32684</v>
      </c>
      <c r="N45" s="17">
        <v>206.90675999999999</v>
      </c>
      <c r="O45" s="17">
        <v>6.3932399999999996</v>
      </c>
      <c r="P45" s="17"/>
      <c r="Q45" s="17"/>
      <c r="R45" s="17"/>
      <c r="S45" s="17">
        <v>0</v>
      </c>
      <c r="T45" s="17"/>
      <c r="U45" s="17"/>
      <c r="V45" s="17"/>
      <c r="W45" s="17">
        <v>0</v>
      </c>
      <c r="X45" s="17">
        <v>60</v>
      </c>
      <c r="Y45" s="17">
        <v>61.228160000000003</v>
      </c>
      <c r="Z45" s="17">
        <v>14.04518</v>
      </c>
      <c r="AA45" s="17">
        <v>45.954819999999998</v>
      </c>
      <c r="AB45" s="17">
        <v>129.4</v>
      </c>
      <c r="AC45" s="17">
        <v>111.7452</v>
      </c>
      <c r="AD45" s="17">
        <v>87.85</v>
      </c>
      <c r="AE45" s="17">
        <v>41.55</v>
      </c>
      <c r="AF45" s="17"/>
      <c r="AG45" s="17"/>
      <c r="AH45" s="17"/>
      <c r="AI45" s="17">
        <v>0</v>
      </c>
      <c r="AJ45" s="17"/>
      <c r="AK45" s="17"/>
      <c r="AL45" s="17"/>
      <c r="AM45" s="17">
        <v>0</v>
      </c>
      <c r="AN45" s="17">
        <v>186.9</v>
      </c>
      <c r="AO45" s="17">
        <v>196.22801999999999</v>
      </c>
      <c r="AP45" s="17">
        <v>196.22801999999999</v>
      </c>
      <c r="AQ45" s="17">
        <v>-9.3280200000000004</v>
      </c>
      <c r="AR45" s="17">
        <v>205.9</v>
      </c>
      <c r="AS45" s="17">
        <v>196.22801999999999</v>
      </c>
      <c r="AT45" s="17">
        <v>196.22801999999999</v>
      </c>
      <c r="AU45" s="17">
        <v>9.6719799999999996</v>
      </c>
      <c r="AV45" s="17">
        <v>208.7</v>
      </c>
      <c r="AW45" s="17">
        <v>196.22801999999999</v>
      </c>
      <c r="AX45" s="17">
        <v>196.22801999999999</v>
      </c>
      <c r="AY45" s="17">
        <v>12.47198</v>
      </c>
      <c r="AZ45" s="17">
        <v>285.7</v>
      </c>
      <c r="BA45" s="17">
        <v>295.22593999999998</v>
      </c>
      <c r="BB45" s="17">
        <v>295.22593999999998</v>
      </c>
      <c r="BC45" s="17">
        <v>-9.5259400000000003</v>
      </c>
      <c r="BD45" s="17">
        <v>214.3</v>
      </c>
      <c r="BE45" s="17">
        <v>207.04164</v>
      </c>
      <c r="BF45" s="17">
        <v>207.04164</v>
      </c>
      <c r="BG45" s="17">
        <v>7.2583599999999997</v>
      </c>
      <c r="BH45" s="17">
        <v>110.8</v>
      </c>
      <c r="BI45" s="17">
        <v>103.8317</v>
      </c>
      <c r="BJ45" s="17">
        <v>103.8317</v>
      </c>
      <c r="BK45" s="17">
        <v>6.9683000000000002</v>
      </c>
      <c r="BL45" s="17">
        <v>413.9</v>
      </c>
      <c r="BM45" s="17">
        <v>522.28447000000006</v>
      </c>
      <c r="BN45" s="17">
        <v>392.94648000000001</v>
      </c>
      <c r="BO45" s="17">
        <v>20.953520000000001</v>
      </c>
      <c r="BP45" s="17">
        <v>3.1</v>
      </c>
      <c r="BQ45" s="17">
        <v>3.4527100000000002</v>
      </c>
      <c r="BR45" s="17">
        <v>3.4527100000000002</v>
      </c>
      <c r="BS45" s="17">
        <v>-0.35271000000000002</v>
      </c>
      <c r="BT45" s="17"/>
      <c r="BU45" s="17"/>
      <c r="BV45" s="17"/>
      <c r="BW45" s="17">
        <v>0</v>
      </c>
      <c r="BX45" s="17"/>
      <c r="BY45" s="17"/>
      <c r="BZ45" s="17"/>
      <c r="CA45" s="17">
        <v>0</v>
      </c>
      <c r="CB45" s="17"/>
      <c r="CC45" s="17"/>
      <c r="CD45" s="17"/>
      <c r="CE45" s="17">
        <v>0</v>
      </c>
      <c r="CF45" s="17"/>
      <c r="CG45" s="17"/>
      <c r="CH45" s="17"/>
      <c r="CI45" s="17">
        <v>0</v>
      </c>
      <c r="CJ45" s="17">
        <v>143.19999999999999</v>
      </c>
      <c r="CK45" s="17">
        <v>129.16589999999999</v>
      </c>
      <c r="CL45" s="17">
        <v>129.16589999999999</v>
      </c>
      <c r="CM45" s="17">
        <v>14.0341</v>
      </c>
      <c r="CN45" s="17">
        <v>8.3940000000000001</v>
      </c>
      <c r="CO45" s="17">
        <v>5.1333399999999996</v>
      </c>
      <c r="CP45" s="17">
        <v>5.1333399999999996</v>
      </c>
      <c r="CQ45" s="17">
        <v>3.2606600000000001</v>
      </c>
      <c r="CR45" s="17">
        <v>5.9260000000000002</v>
      </c>
      <c r="CS45" s="17">
        <v>2.8177599999999998</v>
      </c>
      <c r="CT45" s="17">
        <v>2.8177599999999998</v>
      </c>
      <c r="CU45" s="17">
        <v>3.1082399999999999</v>
      </c>
      <c r="CV45" s="17"/>
      <c r="CW45" s="17"/>
      <c r="CX45" s="17"/>
      <c r="CY45" s="17">
        <v>0</v>
      </c>
      <c r="CZ45" s="17">
        <v>6.9</v>
      </c>
      <c r="DA45" s="17">
        <v>6.8787000000000003</v>
      </c>
      <c r="DB45" s="17">
        <v>6.8787000000000003</v>
      </c>
      <c r="DC45" s="17">
        <v>2.1299999999999999E-2</v>
      </c>
      <c r="DD45" s="17">
        <v>13.3</v>
      </c>
      <c r="DE45" s="17">
        <v>14.919420000000001</v>
      </c>
      <c r="DF45" s="17">
        <v>14.919420000000001</v>
      </c>
      <c r="DG45" s="17">
        <v>-1.6194200000000001</v>
      </c>
      <c r="DH45" s="17">
        <v>85.5</v>
      </c>
      <c r="DI45" s="17">
        <v>91.827129999999997</v>
      </c>
      <c r="DJ45" s="17">
        <v>124.63526</v>
      </c>
      <c r="DK45" s="17">
        <v>-39.135260000000002</v>
      </c>
      <c r="DL45" s="17"/>
      <c r="DM45" s="17"/>
      <c r="DN45" s="17"/>
      <c r="DO45" s="17">
        <v>0</v>
      </c>
      <c r="DP45" s="17"/>
      <c r="DQ45" s="17"/>
      <c r="DR45" s="17"/>
      <c r="DS45" s="17">
        <v>0</v>
      </c>
      <c r="DT45" s="17"/>
      <c r="DU45" s="17"/>
      <c r="DV45" s="17"/>
      <c r="DW45" s="17">
        <v>0</v>
      </c>
      <c r="DX45" s="17"/>
      <c r="DY45" s="17"/>
      <c r="DZ45" s="17"/>
      <c r="EA45" s="17">
        <v>0</v>
      </c>
      <c r="EB45" s="17">
        <v>100.3</v>
      </c>
      <c r="EC45" s="17">
        <v>95.523700000000005</v>
      </c>
      <c r="ED45" s="17">
        <v>98.206109999999995</v>
      </c>
      <c r="EE45" s="17">
        <v>2.09389</v>
      </c>
      <c r="EF45" s="17">
        <v>33.299999999999997</v>
      </c>
      <c r="EG45" s="17">
        <v>220.48074</v>
      </c>
      <c r="EH45" s="17">
        <v>189.46923000000001</v>
      </c>
      <c r="EI45" s="17">
        <v>-156.16923</v>
      </c>
      <c r="EJ45" s="17"/>
      <c r="EK45" s="17"/>
      <c r="EL45" s="17"/>
      <c r="EM45" s="17">
        <v>0</v>
      </c>
      <c r="EN45" s="17"/>
      <c r="EO45" s="17"/>
      <c r="EP45" s="17"/>
      <c r="EQ45" s="17">
        <v>0</v>
      </c>
      <c r="ER45" s="17"/>
      <c r="ES45" s="17"/>
      <c r="ET45" s="17"/>
      <c r="EU45" s="17">
        <v>0</v>
      </c>
      <c r="EV45" s="17">
        <v>6.5</v>
      </c>
      <c r="EW45" s="17">
        <v>6.39</v>
      </c>
      <c r="EX45" s="17">
        <v>6.39</v>
      </c>
      <c r="EY45" s="17">
        <v>0.11</v>
      </c>
      <c r="EZ45" s="17">
        <v>0</v>
      </c>
      <c r="FA45" s="17"/>
      <c r="FB45" s="17">
        <v>195.20895999999999</v>
      </c>
      <c r="FC45" s="17">
        <v>-195.20895999999999</v>
      </c>
      <c r="FD45" s="17">
        <v>49.1</v>
      </c>
      <c r="FE45" s="17">
        <v>39.998930000000001</v>
      </c>
      <c r="FF45" s="17">
        <v>39.998930000000001</v>
      </c>
      <c r="FG45" s="17">
        <v>9.10107</v>
      </c>
      <c r="FH45" s="17">
        <v>143.80000000000001</v>
      </c>
      <c r="FI45" s="17">
        <v>76.301159999999996</v>
      </c>
      <c r="FJ45" s="17"/>
      <c r="FK45" s="17">
        <v>143.80000000000001</v>
      </c>
      <c r="FL45" s="17">
        <v>19.3</v>
      </c>
      <c r="FM45" s="17"/>
      <c r="FN45" s="17"/>
      <c r="FO45" s="17">
        <v>19.3</v>
      </c>
      <c r="FP45" s="17">
        <v>18.3</v>
      </c>
      <c r="FQ45" s="17">
        <v>17.562139999999999</v>
      </c>
      <c r="FR45" s="17">
        <v>17.562139999999999</v>
      </c>
      <c r="FS45" s="17">
        <v>0.73785999999999996</v>
      </c>
      <c r="FT45" s="17">
        <v>12.7</v>
      </c>
      <c r="FU45" s="17">
        <v>9.1999999999999993</v>
      </c>
      <c r="FV45" s="17">
        <v>9.1999999999999993</v>
      </c>
      <c r="FW45" s="17">
        <v>3.5</v>
      </c>
      <c r="FX45" s="17">
        <v>77.5</v>
      </c>
      <c r="FY45" s="17">
        <v>70.581100000000006</v>
      </c>
      <c r="FZ45" s="17">
        <v>70.581100000000006</v>
      </c>
      <c r="GA45" s="17">
        <v>6.9188999999999998</v>
      </c>
      <c r="GB45" s="17">
        <v>182.48122000000001</v>
      </c>
      <c r="GC45" s="17">
        <v>184.91498000000001</v>
      </c>
      <c r="GD45" s="17">
        <v>184.91498000000001</v>
      </c>
      <c r="GE45" s="17">
        <v>-2.4337599999999999</v>
      </c>
      <c r="GF45" s="17">
        <v>182.98255</v>
      </c>
      <c r="GG45" s="17">
        <v>184.91498000000001</v>
      </c>
      <c r="GH45" s="17">
        <v>184.91498000000001</v>
      </c>
      <c r="GI45" s="17">
        <v>-1.9324300000000001</v>
      </c>
      <c r="GJ45" s="17">
        <v>184.34652</v>
      </c>
      <c r="GK45" s="17">
        <v>185.47028</v>
      </c>
      <c r="GL45" s="17">
        <v>185.47028</v>
      </c>
      <c r="GM45" s="17">
        <v>-1.1237600000000001</v>
      </c>
      <c r="GN45" s="17">
        <v>108.8</v>
      </c>
      <c r="GO45" s="17">
        <v>93.468059999999994</v>
      </c>
      <c r="GP45" s="17">
        <v>107.31986999999999</v>
      </c>
      <c r="GQ45" s="17">
        <v>1.4801299999999999</v>
      </c>
      <c r="GR45" s="17">
        <v>7.6</v>
      </c>
      <c r="GS45" s="17">
        <v>7.9823300000000001</v>
      </c>
      <c r="GT45" s="17">
        <v>7.9823300000000001</v>
      </c>
      <c r="GU45" s="17">
        <v>-0.38233</v>
      </c>
      <c r="GV45" s="17">
        <v>9</v>
      </c>
      <c r="GW45" s="17">
        <v>8.3742199999999993</v>
      </c>
      <c r="GX45" s="17">
        <v>8.3742199999999993</v>
      </c>
      <c r="GY45" s="17">
        <v>0.62578</v>
      </c>
      <c r="GZ45" s="17">
        <v>23.6</v>
      </c>
      <c r="HA45" s="17">
        <v>35.371740000000003</v>
      </c>
      <c r="HB45" s="17">
        <v>9.1104599999999998</v>
      </c>
      <c r="HC45" s="17">
        <v>14.48954</v>
      </c>
      <c r="HD45" s="17">
        <v>21.7</v>
      </c>
      <c r="HE45" s="17">
        <v>21.751460000000002</v>
      </c>
      <c r="HF45" s="17">
        <v>21.751460000000002</v>
      </c>
      <c r="HG45" s="17">
        <v>-5.1459999999999999E-2</v>
      </c>
      <c r="HH45" s="17">
        <v>2</v>
      </c>
      <c r="HI45" s="17">
        <v>1.97359</v>
      </c>
      <c r="HJ45" s="17">
        <v>1.97359</v>
      </c>
      <c r="HK45" s="17">
        <v>2.6409999999999999E-2</v>
      </c>
      <c r="HL45" s="17">
        <v>0</v>
      </c>
      <c r="HM45" s="17"/>
      <c r="HN45" s="17">
        <v>26.245920000000002</v>
      </c>
      <c r="HO45" s="17">
        <v>-26.245920000000002</v>
      </c>
      <c r="HP45" s="17">
        <v>50.5</v>
      </c>
      <c r="HQ45" s="17">
        <v>50</v>
      </c>
      <c r="HR45" s="17">
        <v>56.080359999999999</v>
      </c>
      <c r="HS45" s="17">
        <v>-5.5803599999999998</v>
      </c>
      <c r="HT45" s="17"/>
      <c r="HU45" s="17"/>
      <c r="HV45" s="17"/>
      <c r="HW45" s="17">
        <v>0</v>
      </c>
      <c r="HX45" s="17"/>
      <c r="HY45" s="17"/>
      <c r="HZ45" s="17"/>
      <c r="IA45" s="17">
        <v>0</v>
      </c>
      <c r="IB45" s="17">
        <v>86.8</v>
      </c>
      <c r="IC45" s="17">
        <v>85.482579999999999</v>
      </c>
      <c r="ID45" s="17">
        <v>85.482579999999999</v>
      </c>
      <c r="IE45" s="17">
        <v>1.31742</v>
      </c>
      <c r="IF45" s="17">
        <v>0</v>
      </c>
      <c r="IG45" s="17"/>
      <c r="IH45" s="17"/>
      <c r="II45" s="17">
        <v>0</v>
      </c>
      <c r="IJ45" s="17"/>
      <c r="IK45" s="17"/>
      <c r="IL45" s="17"/>
      <c r="IM45" s="17">
        <v>0</v>
      </c>
      <c r="IN45" s="17">
        <v>47.1</v>
      </c>
      <c r="IO45" s="17">
        <v>45.221359999999997</v>
      </c>
      <c r="IP45" s="17">
        <v>45.221359999999997</v>
      </c>
      <c r="IQ45" s="17">
        <v>1.8786400000000001</v>
      </c>
      <c r="IR45" s="17"/>
      <c r="IS45" s="17"/>
      <c r="IT45" s="17"/>
      <c r="IU45" s="17">
        <v>0</v>
      </c>
      <c r="IV45" s="17"/>
      <c r="IW45" s="17"/>
      <c r="IX45" s="17"/>
      <c r="IY45" s="17">
        <v>0</v>
      </c>
      <c r="IZ45" s="17"/>
      <c r="JA45" s="17"/>
      <c r="JB45" s="17"/>
      <c r="JC45" s="17">
        <v>0</v>
      </c>
      <c r="JD45" s="17">
        <v>90.5</v>
      </c>
      <c r="JE45" s="17">
        <v>94.309200000000004</v>
      </c>
      <c r="JF45" s="17">
        <v>111.16318</v>
      </c>
      <c r="JG45" s="17">
        <v>-20.663180000000001</v>
      </c>
      <c r="JH45" s="17">
        <v>177.4</v>
      </c>
      <c r="JI45" s="17">
        <v>185.36338000000001</v>
      </c>
      <c r="JJ45" s="17">
        <v>185.36338000000001</v>
      </c>
      <c r="JK45" s="17">
        <v>-7.9633799999999999</v>
      </c>
      <c r="JL45" s="17">
        <v>175</v>
      </c>
      <c r="JM45" s="17">
        <v>185.36338000000001</v>
      </c>
      <c r="JN45" s="17">
        <v>185.36338000000001</v>
      </c>
      <c r="JO45" s="17">
        <v>-10.363379999999999</v>
      </c>
      <c r="JP45" s="17">
        <v>209.4</v>
      </c>
      <c r="JQ45" s="17">
        <v>185.36338000000001</v>
      </c>
      <c r="JR45" s="17">
        <v>185.36338000000001</v>
      </c>
      <c r="JS45" s="17">
        <v>24.036619999999999</v>
      </c>
      <c r="JT45" s="17">
        <v>271.7</v>
      </c>
      <c r="JU45" s="17">
        <v>278.88004000000001</v>
      </c>
      <c r="JV45" s="17">
        <v>278.88004000000001</v>
      </c>
      <c r="JW45" s="17">
        <v>-7.18004</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v>
      </c>
      <c r="LE45" s="17">
        <v>0.63188999999999995</v>
      </c>
      <c r="LF45" s="17">
        <v>0.63188999999999995</v>
      </c>
      <c r="LG45" s="17">
        <v>-0.63188999999999995</v>
      </c>
      <c r="LH45" s="17">
        <v>134.69999999999999</v>
      </c>
      <c r="LI45" s="17">
        <v>269.80583000000001</v>
      </c>
      <c r="LJ45" s="17">
        <v>171.69555</v>
      </c>
      <c r="LK45" s="17">
        <v>-36.995550000000001</v>
      </c>
      <c r="LL45" s="17">
        <v>80.5</v>
      </c>
      <c r="LM45" s="17">
        <v>76.263339999999999</v>
      </c>
      <c r="LN45" s="17">
        <v>101.76205</v>
      </c>
      <c r="LO45" s="17">
        <v>-21.262049999999999</v>
      </c>
      <c r="LP45" s="17">
        <v>66.099999999999994</v>
      </c>
      <c r="LQ45" s="17">
        <v>67.133979999999994</v>
      </c>
      <c r="LR45" s="17">
        <v>67.133979999999994</v>
      </c>
      <c r="LS45" s="17">
        <v>-1.0339799999999999</v>
      </c>
      <c r="LT45" s="17">
        <v>71</v>
      </c>
      <c r="LU45" s="17">
        <v>65.984009999999998</v>
      </c>
      <c r="LV45" s="17">
        <v>75.049599999999998</v>
      </c>
      <c r="LW45" s="17">
        <v>-4.0495999999999999</v>
      </c>
      <c r="LX45" s="17">
        <v>30.1</v>
      </c>
      <c r="LY45" s="17">
        <v>27.30705</v>
      </c>
      <c r="LZ45" s="17">
        <v>29.951460000000001</v>
      </c>
      <c r="MA45" s="17">
        <v>0.14854000000000001</v>
      </c>
      <c r="MB45" s="17"/>
      <c r="MC45" s="17"/>
      <c r="MD45" s="17"/>
      <c r="ME45" s="17">
        <v>0</v>
      </c>
      <c r="MF45" s="17"/>
      <c r="MG45" s="17"/>
      <c r="MH45" s="17"/>
      <c r="MI45" s="17">
        <v>0</v>
      </c>
      <c r="MJ45" s="17"/>
      <c r="MK45" s="17"/>
      <c r="ML45" s="17"/>
      <c r="MM45" s="17">
        <v>0</v>
      </c>
      <c r="MN45" s="17">
        <v>145.6</v>
      </c>
      <c r="MO45" s="17">
        <v>151.08876000000001</v>
      </c>
      <c r="MP45" s="17">
        <v>151.08876000000001</v>
      </c>
      <c r="MQ45" s="17">
        <v>-5.4887600000000001</v>
      </c>
      <c r="MR45" s="17">
        <v>147.69999999999999</v>
      </c>
      <c r="MS45" s="17">
        <v>151.08876000000001</v>
      </c>
      <c r="MT45" s="17">
        <v>151.08876000000001</v>
      </c>
      <c r="MU45" s="17">
        <v>-3.38876</v>
      </c>
      <c r="MV45" s="17">
        <v>149.69999999999999</v>
      </c>
      <c r="MW45" s="17">
        <v>151.54248000000001</v>
      </c>
      <c r="MX45" s="17">
        <v>151.54248000000001</v>
      </c>
      <c r="MY45" s="17">
        <v>-1.8424799999999999</v>
      </c>
      <c r="MZ45" s="17">
        <v>0</v>
      </c>
      <c r="NA45" s="17"/>
      <c r="NB45" s="17"/>
      <c r="NC45" s="17">
        <v>0</v>
      </c>
      <c r="ND45" s="17"/>
      <c r="NE45" s="17"/>
      <c r="NF45" s="17"/>
      <c r="NG45" s="17">
        <v>0</v>
      </c>
      <c r="NH45" s="17"/>
      <c r="NI45" s="17"/>
      <c r="NJ45" s="17"/>
      <c r="NK45" s="17">
        <v>0</v>
      </c>
      <c r="NL45" s="17"/>
      <c r="NM45" s="17"/>
      <c r="NN45" s="17"/>
      <c r="NO45" s="17">
        <v>0</v>
      </c>
      <c r="NP45" s="17"/>
      <c r="NQ45" s="17"/>
      <c r="NR45" s="17"/>
      <c r="NS45" s="17">
        <v>0</v>
      </c>
      <c r="NT45" s="17">
        <v>217</v>
      </c>
      <c r="NU45" s="17">
        <v>206.29038</v>
      </c>
      <c r="NV45" s="17">
        <v>206.29038</v>
      </c>
      <c r="NW45" s="17">
        <v>10.709619999999999</v>
      </c>
      <c r="NX45" s="17">
        <v>104.3</v>
      </c>
      <c r="NY45" s="17">
        <v>103.45493</v>
      </c>
      <c r="NZ45" s="17">
        <v>103.45493</v>
      </c>
      <c r="OA45" s="17">
        <v>0.84506999999999999</v>
      </c>
      <c r="OB45" s="17">
        <v>0</v>
      </c>
      <c r="OC45" s="17"/>
      <c r="OD45" s="17"/>
      <c r="OE45" s="17">
        <v>0</v>
      </c>
      <c r="OF45" s="17">
        <v>108.1</v>
      </c>
      <c r="OG45" s="17">
        <v>97.5</v>
      </c>
      <c r="OH45" s="17">
        <v>110.57</v>
      </c>
      <c r="OI45" s="17">
        <v>-2.4700000000000002</v>
      </c>
      <c r="OJ45" s="17">
        <v>0</v>
      </c>
      <c r="OK45" s="17"/>
      <c r="OL45" s="17"/>
      <c r="OM45" s="17">
        <v>0</v>
      </c>
      <c r="ON45" s="17">
        <v>5.2</v>
      </c>
      <c r="OO45" s="17">
        <v>5.0229999999999997</v>
      </c>
      <c r="OP45" s="17">
        <v>5.0229999999999997</v>
      </c>
      <c r="OQ45" s="17">
        <v>0.17699999999999999</v>
      </c>
      <c r="OR45" s="17">
        <v>0</v>
      </c>
      <c r="OS45" s="17"/>
      <c r="OT45" s="17"/>
      <c r="OU45" s="17">
        <v>0</v>
      </c>
      <c r="OV45" s="17"/>
      <c r="OW45" s="17"/>
      <c r="OX45" s="17"/>
      <c r="OY45" s="17">
        <v>0</v>
      </c>
      <c r="OZ45" s="17"/>
      <c r="PA45" s="17"/>
      <c r="PB45" s="17"/>
      <c r="PC45" s="17">
        <v>0</v>
      </c>
      <c r="PD45" s="17">
        <v>9.9</v>
      </c>
      <c r="PE45" s="17">
        <v>9.9830000000000005</v>
      </c>
      <c r="PF45" s="17">
        <v>9</v>
      </c>
      <c r="PG45" s="17">
        <v>0.9</v>
      </c>
      <c r="PH45" s="17">
        <v>4.9000000000000004</v>
      </c>
      <c r="PI45" s="17">
        <v>5.67</v>
      </c>
      <c r="PJ45" s="17">
        <v>1.58714</v>
      </c>
      <c r="PK45" s="17">
        <v>3.3128600000000001</v>
      </c>
      <c r="PL45" s="17">
        <v>0</v>
      </c>
      <c r="PM45" s="17"/>
      <c r="PN45" s="17"/>
      <c r="PO45" s="17">
        <v>0</v>
      </c>
      <c r="PP45" s="17">
        <v>0.4</v>
      </c>
      <c r="PQ45" s="17">
        <v>1</v>
      </c>
      <c r="PR45" s="17">
        <v>1</v>
      </c>
      <c r="PS45" s="17">
        <v>-0.6</v>
      </c>
      <c r="PT45" s="17">
        <v>1.8</v>
      </c>
      <c r="PU45" s="17">
        <v>1.8</v>
      </c>
      <c r="PV45" s="17">
        <v>1.8</v>
      </c>
      <c r="PW45" s="17">
        <v>0</v>
      </c>
      <c r="PX45" s="17">
        <v>4.7</v>
      </c>
      <c r="PY45" s="17">
        <v>4.5999999999999996</v>
      </c>
      <c r="PZ45" s="17">
        <v>4.5999999999999996</v>
      </c>
      <c r="QA45" s="17">
        <v>0.1</v>
      </c>
      <c r="QB45" s="17">
        <v>20.2</v>
      </c>
      <c r="QC45" s="17">
        <v>19.417480000000001</v>
      </c>
      <c r="QD45" s="17">
        <v>19.417480000000001</v>
      </c>
      <c r="QE45" s="17">
        <v>0.78251999999999999</v>
      </c>
      <c r="QF45" s="17">
        <v>5.4</v>
      </c>
      <c r="QG45" s="17">
        <v>3.8</v>
      </c>
      <c r="QH45" s="17">
        <v>3.8</v>
      </c>
      <c r="QI45" s="17">
        <v>1.6</v>
      </c>
      <c r="QJ45" s="17">
        <v>6.8</v>
      </c>
      <c r="QK45" s="17">
        <v>3.1</v>
      </c>
      <c r="QL45" s="17">
        <v>3.1</v>
      </c>
      <c r="QM45" s="17">
        <v>3.7</v>
      </c>
      <c r="QN45" s="17">
        <v>3.4</v>
      </c>
      <c r="QO45" s="17">
        <v>3.5</v>
      </c>
      <c r="QP45" s="17">
        <v>3.5</v>
      </c>
      <c r="QQ45" s="17">
        <v>-0.1</v>
      </c>
      <c r="QR45" s="17">
        <v>18.5</v>
      </c>
      <c r="QS45" s="17">
        <v>17.669899999999998</v>
      </c>
      <c r="QT45" s="17">
        <v>17.669899999999998</v>
      </c>
      <c r="QU45" s="17">
        <v>0.83009999999999995</v>
      </c>
      <c r="QV45" s="17">
        <v>0</v>
      </c>
      <c r="QW45" s="17"/>
      <c r="QX45" s="17"/>
      <c r="QY45" s="17">
        <v>0</v>
      </c>
      <c r="QZ45" s="17">
        <v>0</v>
      </c>
      <c r="RA45" s="17"/>
      <c r="RB45" s="17"/>
      <c r="RC45" s="17">
        <v>0</v>
      </c>
      <c r="RD45" s="17">
        <v>30.9</v>
      </c>
      <c r="RE45" s="17">
        <v>26.9</v>
      </c>
      <c r="RF45" s="17">
        <v>26.9</v>
      </c>
      <c r="RG45" s="17">
        <v>4</v>
      </c>
      <c r="RH45" s="17">
        <v>86.4</v>
      </c>
      <c r="RI45" s="17">
        <v>78.763000000000005</v>
      </c>
      <c r="RJ45" s="17">
        <v>78.763000000000005</v>
      </c>
      <c r="RK45" s="17">
        <v>7.6369999999999996</v>
      </c>
      <c r="RL45" s="17">
        <v>0</v>
      </c>
      <c r="RM45" s="17"/>
      <c r="RN45" s="17"/>
      <c r="RO45" s="17">
        <v>0</v>
      </c>
      <c r="RP45" s="17">
        <v>2.2000000000000002</v>
      </c>
      <c r="RQ45" s="17">
        <v>1.92</v>
      </c>
      <c r="RR45" s="17">
        <v>1.92</v>
      </c>
      <c r="RS45" s="17">
        <v>0.28000000000000003</v>
      </c>
      <c r="RT45" s="17">
        <v>20.2</v>
      </c>
      <c r="RU45" s="17">
        <v>19.772790000000001</v>
      </c>
      <c r="RV45" s="17">
        <v>19.772790000000001</v>
      </c>
      <c r="RW45" s="17">
        <v>0.42720999999999998</v>
      </c>
      <c r="RX45" s="17">
        <v>2</v>
      </c>
      <c r="RY45" s="17">
        <v>1.1259999999999999</v>
      </c>
      <c r="RZ45" s="17">
        <v>1.1259999999999999</v>
      </c>
      <c r="SA45" s="17">
        <v>0.874</v>
      </c>
      <c r="SB45" s="17">
        <v>0.3</v>
      </c>
      <c r="SC45" s="17">
        <v>0.4</v>
      </c>
      <c r="SD45" s="17">
        <v>0.4</v>
      </c>
      <c r="SE45" s="17">
        <v>-0.1</v>
      </c>
      <c r="SF45" s="17">
        <v>9.6999999999999993</v>
      </c>
      <c r="SG45" s="17">
        <v>7.3</v>
      </c>
      <c r="SH45" s="17">
        <v>7.3</v>
      </c>
      <c r="SI45" s="17">
        <v>2.4</v>
      </c>
      <c r="SJ45" s="17">
        <v>2.9</v>
      </c>
      <c r="SK45" s="17">
        <v>2.2999999999999998</v>
      </c>
      <c r="SL45" s="17">
        <v>2.2999999999999998</v>
      </c>
      <c r="SM45" s="17">
        <v>0.6</v>
      </c>
      <c r="SN45" s="17">
        <v>9.6</v>
      </c>
      <c r="SO45" s="17">
        <v>7</v>
      </c>
      <c r="SP45" s="17">
        <v>7</v>
      </c>
      <c r="SQ45" s="17">
        <v>2.6</v>
      </c>
      <c r="SR45" s="17">
        <v>11.9</v>
      </c>
      <c r="SS45" s="17">
        <v>10</v>
      </c>
      <c r="ST45" s="17">
        <v>10</v>
      </c>
      <c r="SU45" s="17">
        <v>1.9</v>
      </c>
      <c r="SV45" s="17">
        <v>9.9</v>
      </c>
      <c r="SW45" s="17">
        <v>10</v>
      </c>
      <c r="SX45" s="17">
        <v>10</v>
      </c>
      <c r="SY45" s="17">
        <v>-0.1</v>
      </c>
      <c r="SZ45" s="17">
        <v>23.2</v>
      </c>
      <c r="TA45" s="17">
        <v>15.335000000000001</v>
      </c>
      <c r="TB45" s="17">
        <v>15.335000000000001</v>
      </c>
      <c r="TC45" s="17">
        <v>7.8650000000000002</v>
      </c>
      <c r="TD45" s="17">
        <v>50.9</v>
      </c>
      <c r="TE45" s="17">
        <v>53.594000000000001</v>
      </c>
      <c r="TF45" s="17">
        <v>53.594000000000001</v>
      </c>
      <c r="TG45" s="17">
        <v>-2.694</v>
      </c>
      <c r="TH45" s="17">
        <v>0</v>
      </c>
      <c r="TI45" s="17"/>
      <c r="TJ45" s="17"/>
      <c r="TK45" s="17">
        <v>0</v>
      </c>
      <c r="TL45" s="17">
        <v>83.8</v>
      </c>
      <c r="TM45" s="17">
        <v>58.5</v>
      </c>
      <c r="TN45" s="17">
        <v>67.388000000000005</v>
      </c>
      <c r="TO45" s="17">
        <v>16.411999999999999</v>
      </c>
      <c r="TP45" s="17">
        <v>88.7</v>
      </c>
      <c r="TQ45" s="17">
        <v>82</v>
      </c>
      <c r="TR45" s="17">
        <v>87.688999999999993</v>
      </c>
      <c r="TS45" s="17">
        <v>1.0109999999999999</v>
      </c>
      <c r="TT45" s="17">
        <v>12.1</v>
      </c>
      <c r="TU45" s="17">
        <v>6.7653100000000004</v>
      </c>
      <c r="TV45" s="17">
        <v>6.9329999999999998</v>
      </c>
      <c r="TW45" s="17">
        <v>5.1669999999999998</v>
      </c>
      <c r="TX45" s="17">
        <v>5.4</v>
      </c>
      <c r="TY45" s="17">
        <v>4.8250000000000002</v>
      </c>
      <c r="TZ45" s="17">
        <v>4.9400000000000004</v>
      </c>
      <c r="UA45" s="17">
        <v>0.46</v>
      </c>
      <c r="UB45" s="17">
        <v>10.5</v>
      </c>
      <c r="UC45" s="17">
        <v>8</v>
      </c>
      <c r="UD45" s="17">
        <v>8</v>
      </c>
      <c r="UE45" s="17">
        <v>2.5</v>
      </c>
      <c r="UF45" s="17">
        <v>4.0999999999999996</v>
      </c>
      <c r="UG45" s="17">
        <v>3</v>
      </c>
      <c r="UH45" s="17">
        <v>3</v>
      </c>
      <c r="UI45" s="17">
        <v>1.1000000000000001</v>
      </c>
      <c r="UJ45" s="17">
        <v>7.3</v>
      </c>
      <c r="UK45" s="17">
        <v>7.5</v>
      </c>
      <c r="UL45" s="17">
        <v>7.5</v>
      </c>
      <c r="UM45" s="17">
        <v>-0.2</v>
      </c>
      <c r="UN45" s="17">
        <v>5.4</v>
      </c>
      <c r="UO45" s="17">
        <v>3.8</v>
      </c>
      <c r="UP45" s="17">
        <v>3.8</v>
      </c>
      <c r="UQ45" s="17">
        <v>1.6</v>
      </c>
      <c r="UR45" s="17">
        <v>5.6</v>
      </c>
      <c r="US45" s="17">
        <v>4.2</v>
      </c>
      <c r="UT45" s="17">
        <v>4.2</v>
      </c>
      <c r="UU45" s="17">
        <v>1.4</v>
      </c>
      <c r="UV45" s="17">
        <v>5.8</v>
      </c>
      <c r="UW45" s="17">
        <v>4.4000000000000004</v>
      </c>
      <c r="UX45" s="17">
        <v>4.4000000000000004</v>
      </c>
      <c r="UY45" s="17">
        <v>1.4</v>
      </c>
      <c r="UZ45" s="17">
        <v>4.5</v>
      </c>
      <c r="VA45" s="17">
        <v>4.2910000000000004</v>
      </c>
      <c r="VB45" s="17">
        <v>4.2910000000000004</v>
      </c>
      <c r="VC45" s="17">
        <v>0.20899999999999999</v>
      </c>
      <c r="VD45" s="17">
        <v>0</v>
      </c>
      <c r="VE45" s="17"/>
      <c r="VF45" s="17"/>
      <c r="VG45" s="17">
        <v>0</v>
      </c>
      <c r="VH45" s="17">
        <v>0</v>
      </c>
      <c r="VI45" s="17"/>
      <c r="VJ45" s="17"/>
      <c r="VK45" s="17">
        <v>0</v>
      </c>
      <c r="VL45" s="17">
        <v>0</v>
      </c>
      <c r="VM45" s="17"/>
      <c r="VN45" s="17"/>
      <c r="VO45" s="17">
        <v>0</v>
      </c>
      <c r="VP45" s="17">
        <v>0.6</v>
      </c>
      <c r="VQ45" s="17">
        <v>0.6</v>
      </c>
      <c r="VR45" s="17">
        <v>0.6</v>
      </c>
      <c r="VS45" s="17">
        <v>0</v>
      </c>
      <c r="VT45" s="17">
        <v>123.8</v>
      </c>
      <c r="VU45" s="17">
        <v>87.4</v>
      </c>
      <c r="VV45" s="17">
        <v>119</v>
      </c>
      <c r="VW45" s="17">
        <v>4.8</v>
      </c>
      <c r="VX45" s="17">
        <v>95</v>
      </c>
      <c r="VY45" s="17">
        <v>81.099999999999994</v>
      </c>
      <c r="VZ45" s="17">
        <v>121</v>
      </c>
      <c r="WA45" s="17">
        <v>-26</v>
      </c>
      <c r="WB45" s="17">
        <v>0</v>
      </c>
      <c r="WC45" s="17"/>
      <c r="WD45" s="17"/>
      <c r="WE45" s="17">
        <v>0</v>
      </c>
      <c r="WF45" s="17">
        <v>2.9</v>
      </c>
      <c r="WG45" s="17">
        <v>2.9009999999999998</v>
      </c>
      <c r="WH45" s="17">
        <v>2.9009999999999998</v>
      </c>
      <c r="WI45" s="17">
        <v>-1E-3</v>
      </c>
      <c r="WJ45" s="17">
        <v>2.4</v>
      </c>
      <c r="WK45" s="17">
        <v>2.4</v>
      </c>
      <c r="WL45" s="17">
        <v>2.4</v>
      </c>
      <c r="WM45" s="17">
        <v>0</v>
      </c>
      <c r="WN45" s="17">
        <v>2.4</v>
      </c>
      <c r="WO45" s="17">
        <v>2.4</v>
      </c>
      <c r="WP45" s="17">
        <v>2.4</v>
      </c>
      <c r="WQ45" s="17">
        <v>0</v>
      </c>
      <c r="WR45" s="17">
        <v>2.2999999999999998</v>
      </c>
      <c r="WS45" s="17">
        <v>2.8</v>
      </c>
      <c r="WT45" s="17">
        <v>2.8</v>
      </c>
      <c r="WU45" s="17">
        <v>-0.5</v>
      </c>
      <c r="WV45" s="17">
        <v>0</v>
      </c>
      <c r="WW45" s="17"/>
      <c r="WX45" s="17"/>
      <c r="WY45" s="17">
        <v>0</v>
      </c>
      <c r="WZ45" s="17">
        <v>6.8</v>
      </c>
      <c r="XA45" s="17">
        <v>6.8</v>
      </c>
      <c r="XB45" s="17">
        <v>6.8</v>
      </c>
      <c r="XC45" s="17">
        <v>0</v>
      </c>
      <c r="XD45" s="17">
        <v>19.8</v>
      </c>
      <c r="XE45" s="17">
        <v>19.223299999999998</v>
      </c>
      <c r="XF45" s="17">
        <v>19.223299999999998</v>
      </c>
      <c r="XG45" s="17">
        <v>0.57669999999999999</v>
      </c>
      <c r="XH45" s="17">
        <v>8.1</v>
      </c>
      <c r="XI45" s="17">
        <v>10.8</v>
      </c>
      <c r="XJ45" s="17">
        <v>10.8</v>
      </c>
      <c r="XK45" s="17">
        <v>-2.7</v>
      </c>
      <c r="XL45" s="17">
        <v>29.7</v>
      </c>
      <c r="XM45" s="17">
        <v>29</v>
      </c>
      <c r="XN45" s="17">
        <v>29</v>
      </c>
      <c r="XO45" s="17">
        <v>0.7</v>
      </c>
      <c r="XP45" s="17">
        <v>33</v>
      </c>
      <c r="XQ45" s="17">
        <v>29</v>
      </c>
      <c r="XR45" s="17">
        <v>29</v>
      </c>
      <c r="XS45" s="17">
        <v>4</v>
      </c>
      <c r="XT45" s="17"/>
      <c r="XU45" s="17"/>
      <c r="XV45" s="17"/>
      <c r="XW45" s="17">
        <v>0</v>
      </c>
      <c r="XX45" s="17">
        <v>17.600000000000001</v>
      </c>
      <c r="XY45" s="17">
        <v>20</v>
      </c>
      <c r="XZ45" s="17">
        <v>20</v>
      </c>
      <c r="YA45" s="17">
        <v>-2.4</v>
      </c>
      <c r="YB45" s="17"/>
      <c r="YC45" s="17"/>
      <c r="YD45" s="17"/>
      <c r="YE45" s="17">
        <v>0</v>
      </c>
      <c r="YF45" s="17">
        <v>11.1</v>
      </c>
      <c r="YG45" s="17">
        <v>11</v>
      </c>
      <c r="YH45" s="17">
        <v>11</v>
      </c>
      <c r="YI45" s="17">
        <v>0.1</v>
      </c>
    </row>
    <row r="46" spans="1:659" ht="24" customHeight="1" x14ac:dyDescent="0.3">
      <c r="A46" s="1"/>
      <c r="B46" s="16" t="s">
        <v>44</v>
      </c>
      <c r="C46" s="16" t="s">
        <v>773</v>
      </c>
      <c r="D46" s="17">
        <v>146.1</v>
      </c>
      <c r="E46" s="17">
        <v>141.71893</v>
      </c>
      <c r="F46" s="17">
        <v>146</v>
      </c>
      <c r="G46" s="17">
        <v>0.1</v>
      </c>
      <c r="H46" s="17">
        <v>625.70000000000005</v>
      </c>
      <c r="I46" s="17">
        <v>625.00993000000005</v>
      </c>
      <c r="J46" s="17">
        <v>636.01432</v>
      </c>
      <c r="K46" s="17">
        <v>-10.31432</v>
      </c>
      <c r="L46" s="17">
        <v>214.5</v>
      </c>
      <c r="M46" s="17">
        <v>203.32684</v>
      </c>
      <c r="N46" s="17">
        <v>206.90675999999999</v>
      </c>
      <c r="O46" s="17">
        <v>7.5932399999999998</v>
      </c>
      <c r="P46" s="17"/>
      <c r="Q46" s="17"/>
      <c r="R46" s="17"/>
      <c r="S46" s="17">
        <v>0</v>
      </c>
      <c r="T46" s="17"/>
      <c r="U46" s="17"/>
      <c r="V46" s="17"/>
      <c r="W46" s="17">
        <v>0</v>
      </c>
      <c r="X46" s="17">
        <v>60</v>
      </c>
      <c r="Y46" s="17">
        <v>61.228160000000003</v>
      </c>
      <c r="Z46" s="17">
        <v>30.01333</v>
      </c>
      <c r="AA46" s="17">
        <v>29.98667</v>
      </c>
      <c r="AB46" s="17">
        <v>124.5</v>
      </c>
      <c r="AC46" s="17">
        <v>111.7452</v>
      </c>
      <c r="AD46" s="17">
        <v>87.85</v>
      </c>
      <c r="AE46" s="17">
        <v>36.65</v>
      </c>
      <c r="AF46" s="17"/>
      <c r="AG46" s="17"/>
      <c r="AH46" s="17"/>
      <c r="AI46" s="17">
        <v>0</v>
      </c>
      <c r="AJ46" s="17"/>
      <c r="AK46" s="17"/>
      <c r="AL46" s="17"/>
      <c r="AM46" s="17">
        <v>0</v>
      </c>
      <c r="AN46" s="17">
        <v>186.6</v>
      </c>
      <c r="AO46" s="17">
        <v>196.22801999999999</v>
      </c>
      <c r="AP46" s="17">
        <v>196.22801999999999</v>
      </c>
      <c r="AQ46" s="17">
        <v>-9.6280199999999994</v>
      </c>
      <c r="AR46" s="17">
        <v>206.3</v>
      </c>
      <c r="AS46" s="17">
        <v>196.22801999999999</v>
      </c>
      <c r="AT46" s="17">
        <v>196.22801999999999</v>
      </c>
      <c r="AU46" s="17">
        <v>10.07198</v>
      </c>
      <c r="AV46" s="17">
        <v>209.3</v>
      </c>
      <c r="AW46" s="17">
        <v>196.22801999999999</v>
      </c>
      <c r="AX46" s="17">
        <v>196.22801999999999</v>
      </c>
      <c r="AY46" s="17">
        <v>13.07198</v>
      </c>
      <c r="AZ46" s="17">
        <v>285.2</v>
      </c>
      <c r="BA46" s="17">
        <v>295.22593999999998</v>
      </c>
      <c r="BB46" s="17">
        <v>295.22593999999998</v>
      </c>
      <c r="BC46" s="17">
        <v>-10.02594</v>
      </c>
      <c r="BD46" s="17">
        <v>214.4</v>
      </c>
      <c r="BE46" s="17">
        <v>207.04164</v>
      </c>
      <c r="BF46" s="17">
        <v>207.04164</v>
      </c>
      <c r="BG46" s="17">
        <v>7.3583600000000002</v>
      </c>
      <c r="BH46" s="17">
        <v>110.5</v>
      </c>
      <c r="BI46" s="17">
        <v>103.8317</v>
      </c>
      <c r="BJ46" s="17">
        <v>103.8317</v>
      </c>
      <c r="BK46" s="17">
        <v>6.6683000000000003</v>
      </c>
      <c r="BL46" s="17">
        <v>361.1</v>
      </c>
      <c r="BM46" s="17">
        <v>470.58544000000001</v>
      </c>
      <c r="BN46" s="17">
        <v>381.91534000000001</v>
      </c>
      <c r="BO46" s="17">
        <v>-20.815339999999999</v>
      </c>
      <c r="BP46" s="17">
        <v>3</v>
      </c>
      <c r="BQ46" s="17">
        <v>3.4527100000000002</v>
      </c>
      <c r="BR46" s="17">
        <v>3.4527100000000002</v>
      </c>
      <c r="BS46" s="17">
        <v>-0.45271</v>
      </c>
      <c r="BT46" s="17"/>
      <c r="BU46" s="17"/>
      <c r="BV46" s="17"/>
      <c r="BW46" s="17">
        <v>0</v>
      </c>
      <c r="BX46" s="17"/>
      <c r="BY46" s="17"/>
      <c r="BZ46" s="17"/>
      <c r="CA46" s="17">
        <v>0</v>
      </c>
      <c r="CB46" s="17"/>
      <c r="CC46" s="17"/>
      <c r="CD46" s="17"/>
      <c r="CE46" s="17">
        <v>0</v>
      </c>
      <c r="CF46" s="17"/>
      <c r="CG46" s="17"/>
      <c r="CH46" s="17"/>
      <c r="CI46" s="17">
        <v>0</v>
      </c>
      <c r="CJ46" s="17">
        <v>144.1</v>
      </c>
      <c r="CK46" s="17">
        <v>129.16589999999999</v>
      </c>
      <c r="CL46" s="17">
        <v>129.16589999999999</v>
      </c>
      <c r="CM46" s="17">
        <v>14.934100000000001</v>
      </c>
      <c r="CN46" s="17">
        <v>8.4920000000000009</v>
      </c>
      <c r="CO46" s="17">
        <v>5.1333399999999996</v>
      </c>
      <c r="CP46" s="17">
        <v>5.1333399999999996</v>
      </c>
      <c r="CQ46" s="17">
        <v>3.35866</v>
      </c>
      <c r="CR46" s="17">
        <v>5.9820000000000002</v>
      </c>
      <c r="CS46" s="17">
        <v>2.8177599999999998</v>
      </c>
      <c r="CT46" s="17">
        <v>2.8177599999999998</v>
      </c>
      <c r="CU46" s="17">
        <v>3.1642399999999999</v>
      </c>
      <c r="CV46" s="17"/>
      <c r="CW46" s="17"/>
      <c r="CX46" s="17"/>
      <c r="CY46" s="17">
        <v>0</v>
      </c>
      <c r="CZ46" s="17">
        <v>6.9</v>
      </c>
      <c r="DA46" s="17">
        <v>6.8787000000000003</v>
      </c>
      <c r="DB46" s="17">
        <v>6.8787000000000003</v>
      </c>
      <c r="DC46" s="17">
        <v>2.1299999999999999E-2</v>
      </c>
      <c r="DD46" s="17">
        <v>12.4</v>
      </c>
      <c r="DE46" s="17">
        <v>14.919420000000001</v>
      </c>
      <c r="DF46" s="17">
        <v>14.919420000000001</v>
      </c>
      <c r="DG46" s="17">
        <v>-2.5194200000000002</v>
      </c>
      <c r="DH46" s="17">
        <v>85.4</v>
      </c>
      <c r="DI46" s="17">
        <v>110.30244999999999</v>
      </c>
      <c r="DJ46" s="17">
        <v>125.42991000000001</v>
      </c>
      <c r="DK46" s="17">
        <v>-40.029910000000001</v>
      </c>
      <c r="DL46" s="17"/>
      <c r="DM46" s="17"/>
      <c r="DN46" s="17"/>
      <c r="DO46" s="17">
        <v>0</v>
      </c>
      <c r="DP46" s="17"/>
      <c r="DQ46" s="17"/>
      <c r="DR46" s="17"/>
      <c r="DS46" s="17">
        <v>0</v>
      </c>
      <c r="DT46" s="17"/>
      <c r="DU46" s="17"/>
      <c r="DV46" s="17"/>
      <c r="DW46" s="17">
        <v>0</v>
      </c>
      <c r="DX46" s="17"/>
      <c r="DY46" s="17"/>
      <c r="DZ46" s="17"/>
      <c r="EA46" s="17">
        <v>0</v>
      </c>
      <c r="EB46" s="17">
        <v>100.5</v>
      </c>
      <c r="EC46" s="17">
        <v>95.424009999999996</v>
      </c>
      <c r="ED46" s="17">
        <v>96.082899999999995</v>
      </c>
      <c r="EE46" s="17">
        <v>4.4170999999999996</v>
      </c>
      <c r="EF46" s="17">
        <v>60.4</v>
      </c>
      <c r="EG46" s="17">
        <v>211.67383000000001</v>
      </c>
      <c r="EH46" s="17">
        <v>194.18993</v>
      </c>
      <c r="EI46" s="17">
        <v>-133.78993</v>
      </c>
      <c r="EJ46" s="17"/>
      <c r="EK46" s="17"/>
      <c r="EL46" s="17"/>
      <c r="EM46" s="17">
        <v>0</v>
      </c>
      <c r="EN46" s="17"/>
      <c r="EO46" s="17"/>
      <c r="EP46" s="17"/>
      <c r="EQ46" s="17">
        <v>0</v>
      </c>
      <c r="ER46" s="17"/>
      <c r="ES46" s="17"/>
      <c r="ET46" s="17"/>
      <c r="EU46" s="17">
        <v>0</v>
      </c>
      <c r="EV46" s="17">
        <v>6.5</v>
      </c>
      <c r="EW46" s="17">
        <v>6.39</v>
      </c>
      <c r="EX46" s="17">
        <v>6.39</v>
      </c>
      <c r="EY46" s="17">
        <v>0.11</v>
      </c>
      <c r="EZ46" s="17">
        <v>0</v>
      </c>
      <c r="FA46" s="17"/>
      <c r="FB46" s="17">
        <v>190.62353999999999</v>
      </c>
      <c r="FC46" s="17">
        <v>-190.62353999999999</v>
      </c>
      <c r="FD46" s="17">
        <v>58.5</v>
      </c>
      <c r="FE46" s="17">
        <v>39.998930000000001</v>
      </c>
      <c r="FF46" s="17">
        <v>39.998930000000001</v>
      </c>
      <c r="FG46" s="17">
        <v>18.501069999999999</v>
      </c>
      <c r="FH46" s="17">
        <v>144.4</v>
      </c>
      <c r="FI46" s="17">
        <v>151.21556000000001</v>
      </c>
      <c r="FJ46" s="17">
        <v>67.010310000000004</v>
      </c>
      <c r="FK46" s="17">
        <v>77.389690000000002</v>
      </c>
      <c r="FL46" s="17">
        <v>21.6</v>
      </c>
      <c r="FM46" s="17"/>
      <c r="FN46" s="17"/>
      <c r="FO46" s="17">
        <v>21.6</v>
      </c>
      <c r="FP46" s="17">
        <v>18.399999999999999</v>
      </c>
      <c r="FQ46" s="17">
        <v>17.562139999999999</v>
      </c>
      <c r="FR46" s="17">
        <v>17.562139999999999</v>
      </c>
      <c r="FS46" s="17">
        <v>0.83786000000000005</v>
      </c>
      <c r="FT46" s="17">
        <v>12.7</v>
      </c>
      <c r="FU46" s="17">
        <v>9.1999999999999993</v>
      </c>
      <c r="FV46" s="17">
        <v>9.1999999999999993</v>
      </c>
      <c r="FW46" s="17">
        <v>3.5</v>
      </c>
      <c r="FX46" s="17">
        <v>76.400000000000006</v>
      </c>
      <c r="FY46" s="17">
        <v>70.581100000000006</v>
      </c>
      <c r="FZ46" s="17">
        <v>70.581100000000006</v>
      </c>
      <c r="GA46" s="17">
        <v>5.8189000000000002</v>
      </c>
      <c r="GB46" s="17">
        <v>183.86851999999999</v>
      </c>
      <c r="GC46" s="17">
        <v>184.91498000000001</v>
      </c>
      <c r="GD46" s="17">
        <v>184.91498000000001</v>
      </c>
      <c r="GE46" s="17">
        <v>-1.0464599999999999</v>
      </c>
      <c r="GF46" s="17">
        <v>184.19827000000001</v>
      </c>
      <c r="GG46" s="17">
        <v>184.91498000000001</v>
      </c>
      <c r="GH46" s="17">
        <v>184.91498000000001</v>
      </c>
      <c r="GI46" s="17">
        <v>-0.71670999999999996</v>
      </c>
      <c r="GJ46" s="17">
        <v>184.33884</v>
      </c>
      <c r="GK46" s="17">
        <v>185.47028</v>
      </c>
      <c r="GL46" s="17">
        <v>185.47028</v>
      </c>
      <c r="GM46" s="17">
        <v>-1.13144</v>
      </c>
      <c r="GN46" s="17">
        <v>110.1</v>
      </c>
      <c r="GO46" s="17">
        <v>93.468059999999994</v>
      </c>
      <c r="GP46" s="17">
        <v>104.35223000000001</v>
      </c>
      <c r="GQ46" s="17">
        <v>5.74777</v>
      </c>
      <c r="GR46" s="17">
        <v>7.5</v>
      </c>
      <c r="GS46" s="17">
        <v>7.9823300000000001</v>
      </c>
      <c r="GT46" s="17">
        <v>7.9823300000000001</v>
      </c>
      <c r="GU46" s="17">
        <v>-0.48232999999999998</v>
      </c>
      <c r="GV46" s="17">
        <v>8.9</v>
      </c>
      <c r="GW46" s="17">
        <v>8.3742199999999993</v>
      </c>
      <c r="GX46" s="17">
        <v>8.3742199999999993</v>
      </c>
      <c r="GY46" s="17">
        <v>0.52578000000000003</v>
      </c>
      <c r="GZ46" s="17">
        <v>17.899999999999999</v>
      </c>
      <c r="HA46" s="17">
        <v>35.371740000000003</v>
      </c>
      <c r="HB46" s="17">
        <v>28.616129999999998</v>
      </c>
      <c r="HC46" s="17">
        <v>-10.71613</v>
      </c>
      <c r="HD46" s="17">
        <v>21.7</v>
      </c>
      <c r="HE46" s="17">
        <v>21.751460000000002</v>
      </c>
      <c r="HF46" s="17">
        <v>21.751460000000002</v>
      </c>
      <c r="HG46" s="17">
        <v>-5.1459999999999999E-2</v>
      </c>
      <c r="HH46" s="17">
        <v>2</v>
      </c>
      <c r="HI46" s="17">
        <v>1.97359</v>
      </c>
      <c r="HJ46" s="17">
        <v>1.97359</v>
      </c>
      <c r="HK46" s="17">
        <v>2.6409999999999999E-2</v>
      </c>
      <c r="HL46" s="17">
        <v>0</v>
      </c>
      <c r="HM46" s="17"/>
      <c r="HN46" s="17">
        <v>26.245920000000002</v>
      </c>
      <c r="HO46" s="17">
        <v>-26.245920000000002</v>
      </c>
      <c r="HP46" s="17">
        <v>50.9</v>
      </c>
      <c r="HQ46" s="17">
        <v>50</v>
      </c>
      <c r="HR46" s="17">
        <v>87.409409999999994</v>
      </c>
      <c r="HS46" s="17">
        <v>-36.509410000000003</v>
      </c>
      <c r="HT46" s="17"/>
      <c r="HU46" s="17"/>
      <c r="HV46" s="17"/>
      <c r="HW46" s="17">
        <v>0</v>
      </c>
      <c r="HX46" s="17"/>
      <c r="HY46" s="17"/>
      <c r="HZ46" s="17"/>
      <c r="IA46" s="17">
        <v>0</v>
      </c>
      <c r="IB46" s="17">
        <v>87</v>
      </c>
      <c r="IC46" s="17">
        <v>85.482579999999999</v>
      </c>
      <c r="ID46" s="17">
        <v>85.482579999999999</v>
      </c>
      <c r="IE46" s="17">
        <v>1.51742</v>
      </c>
      <c r="IF46" s="17">
        <v>0</v>
      </c>
      <c r="IG46" s="17"/>
      <c r="IH46" s="17"/>
      <c r="II46" s="17">
        <v>0</v>
      </c>
      <c r="IJ46" s="17"/>
      <c r="IK46" s="17"/>
      <c r="IL46" s="17"/>
      <c r="IM46" s="17">
        <v>0</v>
      </c>
      <c r="IN46" s="17">
        <v>47.2</v>
      </c>
      <c r="IO46" s="17">
        <v>45.221359999999997</v>
      </c>
      <c r="IP46" s="17">
        <v>45.221359999999997</v>
      </c>
      <c r="IQ46" s="17">
        <v>1.97864</v>
      </c>
      <c r="IR46" s="17"/>
      <c r="IS46" s="17"/>
      <c r="IT46" s="17"/>
      <c r="IU46" s="17">
        <v>0</v>
      </c>
      <c r="IV46" s="17"/>
      <c r="IW46" s="17"/>
      <c r="IX46" s="17"/>
      <c r="IY46" s="17">
        <v>0</v>
      </c>
      <c r="IZ46" s="17"/>
      <c r="JA46" s="17"/>
      <c r="JB46" s="17"/>
      <c r="JC46" s="17">
        <v>0</v>
      </c>
      <c r="JD46" s="17">
        <v>90.5</v>
      </c>
      <c r="JE46" s="17">
        <v>94.309200000000004</v>
      </c>
      <c r="JF46" s="17">
        <v>107.55235</v>
      </c>
      <c r="JG46" s="17">
        <v>-17.052350000000001</v>
      </c>
      <c r="JH46" s="17">
        <v>176.5</v>
      </c>
      <c r="JI46" s="17">
        <v>185.33663000000001</v>
      </c>
      <c r="JJ46" s="17">
        <v>185.33663000000001</v>
      </c>
      <c r="JK46" s="17">
        <v>-8.8366299999999995</v>
      </c>
      <c r="JL46" s="17">
        <v>174.1</v>
      </c>
      <c r="JM46" s="17">
        <v>185.33663000000001</v>
      </c>
      <c r="JN46" s="17">
        <v>185.33663000000001</v>
      </c>
      <c r="JO46" s="17">
        <v>-11.23663</v>
      </c>
      <c r="JP46" s="17">
        <v>208.2</v>
      </c>
      <c r="JQ46" s="17">
        <v>185.33663000000001</v>
      </c>
      <c r="JR46" s="17">
        <v>185.33663000000001</v>
      </c>
      <c r="JS46" s="17">
        <v>22.86337</v>
      </c>
      <c r="JT46" s="17">
        <v>271.39999999999998</v>
      </c>
      <c r="JU46" s="17">
        <v>278.83978999999999</v>
      </c>
      <c r="JV46" s="17">
        <v>278.83978999999999</v>
      </c>
      <c r="JW46" s="17">
        <v>-7.4397900000000003</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v>
      </c>
      <c r="LE46" s="17">
        <v>0.63188999999999995</v>
      </c>
      <c r="LF46" s="17">
        <v>0.63188999999999995</v>
      </c>
      <c r="LG46" s="17">
        <v>-0.63188999999999995</v>
      </c>
      <c r="LH46" s="17">
        <v>205.3</v>
      </c>
      <c r="LI46" s="17">
        <v>269.80583000000001</v>
      </c>
      <c r="LJ46" s="17">
        <v>104.38136</v>
      </c>
      <c r="LK46" s="17">
        <v>100.91864</v>
      </c>
      <c r="LL46" s="17">
        <v>82.2</v>
      </c>
      <c r="LM46" s="17">
        <v>96.479560000000006</v>
      </c>
      <c r="LN46" s="17">
        <v>103.50792</v>
      </c>
      <c r="LO46" s="17">
        <v>-21.307919999999999</v>
      </c>
      <c r="LP46" s="17">
        <v>66.2</v>
      </c>
      <c r="LQ46" s="17">
        <v>67.133979999999994</v>
      </c>
      <c r="LR46" s="17">
        <v>67.133979999999994</v>
      </c>
      <c r="LS46" s="17">
        <v>-0.93398000000000003</v>
      </c>
      <c r="LT46" s="17">
        <v>76.400000000000006</v>
      </c>
      <c r="LU46" s="17">
        <v>72.069519999999997</v>
      </c>
      <c r="LV46" s="17">
        <v>76.079740000000001</v>
      </c>
      <c r="LW46" s="17">
        <v>0.32025999999999999</v>
      </c>
      <c r="LX46" s="17">
        <v>30.1</v>
      </c>
      <c r="LY46" s="17">
        <v>29.825500000000002</v>
      </c>
      <c r="LZ46" s="17">
        <v>29.951460000000001</v>
      </c>
      <c r="MA46" s="17">
        <v>0.14854000000000001</v>
      </c>
      <c r="MB46" s="17"/>
      <c r="MC46" s="17"/>
      <c r="MD46" s="17"/>
      <c r="ME46" s="17">
        <v>0</v>
      </c>
      <c r="MF46" s="17"/>
      <c r="MG46" s="17"/>
      <c r="MH46" s="17"/>
      <c r="MI46" s="17">
        <v>0</v>
      </c>
      <c r="MJ46" s="17"/>
      <c r="MK46" s="17"/>
      <c r="ML46" s="17"/>
      <c r="MM46" s="17">
        <v>0</v>
      </c>
      <c r="MN46" s="17">
        <v>145.6</v>
      </c>
      <c r="MO46" s="17">
        <v>151.08876000000001</v>
      </c>
      <c r="MP46" s="17">
        <v>151.08876000000001</v>
      </c>
      <c r="MQ46" s="17">
        <v>-5.4887600000000001</v>
      </c>
      <c r="MR46" s="17">
        <v>147.6</v>
      </c>
      <c r="MS46" s="17">
        <v>151.08876000000001</v>
      </c>
      <c r="MT46" s="17">
        <v>151.08876000000001</v>
      </c>
      <c r="MU46" s="17">
        <v>-3.4887600000000001</v>
      </c>
      <c r="MV46" s="17">
        <v>149.30000000000001</v>
      </c>
      <c r="MW46" s="17">
        <v>151.54248000000001</v>
      </c>
      <c r="MX46" s="17">
        <v>151.54248000000001</v>
      </c>
      <c r="MY46" s="17">
        <v>-2.24248</v>
      </c>
      <c r="MZ46" s="17">
        <v>0</v>
      </c>
      <c r="NA46" s="17"/>
      <c r="NB46" s="17"/>
      <c r="NC46" s="17">
        <v>0</v>
      </c>
      <c r="ND46" s="17"/>
      <c r="NE46" s="17"/>
      <c r="NF46" s="17"/>
      <c r="NG46" s="17">
        <v>0</v>
      </c>
      <c r="NH46" s="17"/>
      <c r="NI46" s="17"/>
      <c r="NJ46" s="17"/>
      <c r="NK46" s="17">
        <v>0</v>
      </c>
      <c r="NL46" s="17"/>
      <c r="NM46" s="17"/>
      <c r="NN46" s="17"/>
      <c r="NO46" s="17">
        <v>0</v>
      </c>
      <c r="NP46" s="17"/>
      <c r="NQ46" s="17"/>
      <c r="NR46" s="17"/>
      <c r="NS46" s="17">
        <v>0</v>
      </c>
      <c r="NT46" s="17">
        <v>217.3</v>
      </c>
      <c r="NU46" s="17">
        <v>206.29038</v>
      </c>
      <c r="NV46" s="17">
        <v>206.29038</v>
      </c>
      <c r="NW46" s="17">
        <v>11.00962</v>
      </c>
      <c r="NX46" s="17">
        <v>104.5</v>
      </c>
      <c r="NY46" s="17">
        <v>103.45493</v>
      </c>
      <c r="NZ46" s="17">
        <v>103.45493</v>
      </c>
      <c r="OA46" s="17">
        <v>1.0450699999999999</v>
      </c>
      <c r="OB46" s="17">
        <v>0</v>
      </c>
      <c r="OC46" s="17"/>
      <c r="OD46" s="17"/>
      <c r="OE46" s="17">
        <v>0</v>
      </c>
      <c r="OF46" s="17">
        <v>110.2</v>
      </c>
      <c r="OG46" s="17">
        <v>93.9</v>
      </c>
      <c r="OH46" s="17">
        <v>110.34</v>
      </c>
      <c r="OI46" s="17">
        <v>-0.14000000000000001</v>
      </c>
      <c r="OJ46" s="17">
        <v>0</v>
      </c>
      <c r="OK46" s="17"/>
      <c r="OL46" s="17"/>
      <c r="OM46" s="17">
        <v>0</v>
      </c>
      <c r="ON46" s="17">
        <v>0.4</v>
      </c>
      <c r="OO46" s="17">
        <v>4.431</v>
      </c>
      <c r="OP46" s="17">
        <v>4.431</v>
      </c>
      <c r="OQ46" s="17">
        <v>-4.0309999999999997</v>
      </c>
      <c r="OR46" s="17">
        <v>0</v>
      </c>
      <c r="OS46" s="17"/>
      <c r="OT46" s="17"/>
      <c r="OU46" s="17">
        <v>0</v>
      </c>
      <c r="OV46" s="17"/>
      <c r="OW46" s="17"/>
      <c r="OX46" s="17"/>
      <c r="OY46" s="17">
        <v>0</v>
      </c>
      <c r="OZ46" s="17"/>
      <c r="PA46" s="17"/>
      <c r="PB46" s="17"/>
      <c r="PC46" s="17">
        <v>0</v>
      </c>
      <c r="PD46" s="17">
        <v>9.9</v>
      </c>
      <c r="PE46" s="17">
        <v>9.9830000000000005</v>
      </c>
      <c r="PF46" s="17">
        <v>9</v>
      </c>
      <c r="PG46" s="17">
        <v>0.9</v>
      </c>
      <c r="PH46" s="17">
        <v>4.9000000000000004</v>
      </c>
      <c r="PI46" s="17">
        <v>5.67</v>
      </c>
      <c r="PJ46" s="17">
        <v>2.6260699999999999</v>
      </c>
      <c r="PK46" s="17">
        <v>2.27393</v>
      </c>
      <c r="PL46" s="17">
        <v>0</v>
      </c>
      <c r="PM46" s="17"/>
      <c r="PN46" s="17"/>
      <c r="PO46" s="17">
        <v>0</v>
      </c>
      <c r="PP46" s="17">
        <v>0.4</v>
      </c>
      <c r="PQ46" s="17">
        <v>1</v>
      </c>
      <c r="PR46" s="17">
        <v>1</v>
      </c>
      <c r="PS46" s="17">
        <v>-0.6</v>
      </c>
      <c r="PT46" s="17">
        <v>1.8</v>
      </c>
      <c r="PU46" s="17">
        <v>1.8</v>
      </c>
      <c r="PV46" s="17">
        <v>1.8</v>
      </c>
      <c r="PW46" s="17">
        <v>0</v>
      </c>
      <c r="PX46" s="17">
        <v>4.7</v>
      </c>
      <c r="PY46" s="17">
        <v>4.5999999999999996</v>
      </c>
      <c r="PZ46" s="17">
        <v>4.5999999999999996</v>
      </c>
      <c r="QA46" s="17">
        <v>0.1</v>
      </c>
      <c r="QB46" s="17">
        <v>20.5</v>
      </c>
      <c r="QC46" s="17">
        <v>19.417480000000001</v>
      </c>
      <c r="QD46" s="17">
        <v>19.417480000000001</v>
      </c>
      <c r="QE46" s="17">
        <v>1.0825199999999999</v>
      </c>
      <c r="QF46" s="17">
        <v>5.6</v>
      </c>
      <c r="QG46" s="17">
        <v>3.8</v>
      </c>
      <c r="QH46" s="17">
        <v>3.8</v>
      </c>
      <c r="QI46" s="17">
        <v>1.8</v>
      </c>
      <c r="QJ46" s="17">
        <v>6.6</v>
      </c>
      <c r="QK46" s="17">
        <v>3.1</v>
      </c>
      <c r="QL46" s="17">
        <v>3.1</v>
      </c>
      <c r="QM46" s="17">
        <v>3.5</v>
      </c>
      <c r="QN46" s="17">
        <v>3.4</v>
      </c>
      <c r="QO46" s="17">
        <v>3.5</v>
      </c>
      <c r="QP46" s="17">
        <v>3.5</v>
      </c>
      <c r="QQ46" s="17">
        <v>-0.1</v>
      </c>
      <c r="QR46" s="17">
        <v>18.5</v>
      </c>
      <c r="QS46" s="17">
        <v>17.669899999999998</v>
      </c>
      <c r="QT46" s="17">
        <v>17.669899999999998</v>
      </c>
      <c r="QU46" s="17">
        <v>0.83009999999999995</v>
      </c>
      <c r="QV46" s="17">
        <v>0</v>
      </c>
      <c r="QW46" s="17"/>
      <c r="QX46" s="17"/>
      <c r="QY46" s="17">
        <v>0</v>
      </c>
      <c r="QZ46" s="17">
        <v>0</v>
      </c>
      <c r="RA46" s="17"/>
      <c r="RB46" s="17"/>
      <c r="RC46" s="17">
        <v>0</v>
      </c>
      <c r="RD46" s="17">
        <v>30.2</v>
      </c>
      <c r="RE46" s="17">
        <v>26.928999999999998</v>
      </c>
      <c r="RF46" s="17">
        <v>26.928999999999998</v>
      </c>
      <c r="RG46" s="17">
        <v>3.2709999999999999</v>
      </c>
      <c r="RH46" s="17">
        <v>85.6</v>
      </c>
      <c r="RI46" s="17">
        <v>77.802000000000007</v>
      </c>
      <c r="RJ46" s="17">
        <v>77.802000000000007</v>
      </c>
      <c r="RK46" s="17">
        <v>7.798</v>
      </c>
      <c r="RL46" s="17">
        <v>0</v>
      </c>
      <c r="RM46" s="17"/>
      <c r="RN46" s="17"/>
      <c r="RO46" s="17">
        <v>0</v>
      </c>
      <c r="RP46" s="17">
        <v>2.2000000000000002</v>
      </c>
      <c r="RQ46" s="17">
        <v>1.92</v>
      </c>
      <c r="RR46" s="17">
        <v>1.92</v>
      </c>
      <c r="RS46" s="17">
        <v>0.28000000000000003</v>
      </c>
      <c r="RT46" s="17">
        <v>20.2</v>
      </c>
      <c r="RU46" s="17">
        <v>19.772790000000001</v>
      </c>
      <c r="RV46" s="17">
        <v>19.772790000000001</v>
      </c>
      <c r="RW46" s="17">
        <v>0.42720999999999998</v>
      </c>
      <c r="RX46" s="17">
        <v>2</v>
      </c>
      <c r="RY46" s="17">
        <v>1.0720000000000001</v>
      </c>
      <c r="RZ46" s="17">
        <v>1.0720000000000001</v>
      </c>
      <c r="SA46" s="17">
        <v>0.92800000000000005</v>
      </c>
      <c r="SB46" s="17">
        <v>0.3</v>
      </c>
      <c r="SC46" s="17">
        <v>0.4</v>
      </c>
      <c r="SD46" s="17">
        <v>0.4</v>
      </c>
      <c r="SE46" s="17">
        <v>-0.1</v>
      </c>
      <c r="SF46" s="17">
        <v>9.6999999999999993</v>
      </c>
      <c r="SG46" s="17">
        <v>7.3</v>
      </c>
      <c r="SH46" s="17">
        <v>7.3</v>
      </c>
      <c r="SI46" s="17">
        <v>2.4</v>
      </c>
      <c r="SJ46" s="17">
        <v>2.2000000000000002</v>
      </c>
      <c r="SK46" s="17">
        <v>2.2999999999999998</v>
      </c>
      <c r="SL46" s="17">
        <v>2.2999999999999998</v>
      </c>
      <c r="SM46" s="17">
        <v>-0.1</v>
      </c>
      <c r="SN46" s="17">
        <v>13.1</v>
      </c>
      <c r="SO46" s="17">
        <v>7</v>
      </c>
      <c r="SP46" s="17">
        <v>7</v>
      </c>
      <c r="SQ46" s="17">
        <v>6.1</v>
      </c>
      <c r="SR46" s="17">
        <v>13.3</v>
      </c>
      <c r="SS46" s="17">
        <v>10</v>
      </c>
      <c r="ST46" s="17">
        <v>10</v>
      </c>
      <c r="SU46" s="17">
        <v>3.3</v>
      </c>
      <c r="SV46" s="17">
        <v>10</v>
      </c>
      <c r="SW46" s="17">
        <v>10</v>
      </c>
      <c r="SX46" s="17">
        <v>10</v>
      </c>
      <c r="SY46" s="17">
        <v>0</v>
      </c>
      <c r="SZ46" s="17">
        <v>21</v>
      </c>
      <c r="TA46" s="17">
        <v>14.499000000000001</v>
      </c>
      <c r="TB46" s="17">
        <v>14.499000000000001</v>
      </c>
      <c r="TC46" s="17">
        <v>6.5010000000000003</v>
      </c>
      <c r="TD46" s="17">
        <v>50.4</v>
      </c>
      <c r="TE46" s="17">
        <v>48.875</v>
      </c>
      <c r="TF46" s="17">
        <v>48.875</v>
      </c>
      <c r="TG46" s="17">
        <v>1.5249999999999999</v>
      </c>
      <c r="TH46" s="17">
        <v>0</v>
      </c>
      <c r="TI46" s="17"/>
      <c r="TJ46" s="17"/>
      <c r="TK46" s="17">
        <v>0</v>
      </c>
      <c r="TL46" s="17">
        <v>83</v>
      </c>
      <c r="TM46" s="17">
        <v>53.7</v>
      </c>
      <c r="TN46" s="17">
        <v>63.454000000000001</v>
      </c>
      <c r="TO46" s="17">
        <v>19.545999999999999</v>
      </c>
      <c r="TP46" s="17">
        <v>88.7</v>
      </c>
      <c r="TQ46" s="17">
        <v>79</v>
      </c>
      <c r="TR46" s="17">
        <v>84.352999999999994</v>
      </c>
      <c r="TS46" s="17">
        <v>4.3470000000000004</v>
      </c>
      <c r="TT46" s="17">
        <v>14.8</v>
      </c>
      <c r="TU46" s="17">
        <v>5.5297099999999997</v>
      </c>
      <c r="TV46" s="17">
        <v>6.07</v>
      </c>
      <c r="TW46" s="17">
        <v>8.73</v>
      </c>
      <c r="TX46" s="17">
        <v>6.7</v>
      </c>
      <c r="TY46" s="17">
        <v>3.7811599999999999</v>
      </c>
      <c r="TZ46" s="17">
        <v>4.2240000000000002</v>
      </c>
      <c r="UA46" s="17">
        <v>2.476</v>
      </c>
      <c r="UB46" s="17">
        <v>10.5</v>
      </c>
      <c r="UC46" s="17">
        <v>8</v>
      </c>
      <c r="UD46" s="17">
        <v>8</v>
      </c>
      <c r="UE46" s="17">
        <v>2.5</v>
      </c>
      <c r="UF46" s="17">
        <v>4.2</v>
      </c>
      <c r="UG46" s="17">
        <v>3</v>
      </c>
      <c r="UH46" s="17">
        <v>3</v>
      </c>
      <c r="UI46" s="17">
        <v>1.2</v>
      </c>
      <c r="UJ46" s="17">
        <v>7.3</v>
      </c>
      <c r="UK46" s="17">
        <v>7.5</v>
      </c>
      <c r="UL46" s="17">
        <v>7.5</v>
      </c>
      <c r="UM46" s="17">
        <v>-0.2</v>
      </c>
      <c r="UN46" s="17">
        <v>5.4</v>
      </c>
      <c r="UO46" s="17">
        <v>3.8</v>
      </c>
      <c r="UP46" s="17">
        <v>3.8</v>
      </c>
      <c r="UQ46" s="17">
        <v>1.6</v>
      </c>
      <c r="UR46" s="17">
        <v>6</v>
      </c>
      <c r="US46" s="17">
        <v>4.2</v>
      </c>
      <c r="UT46" s="17">
        <v>4.2</v>
      </c>
      <c r="UU46" s="17">
        <v>1.8</v>
      </c>
      <c r="UV46" s="17">
        <v>6</v>
      </c>
      <c r="UW46" s="17">
        <v>4.4000000000000004</v>
      </c>
      <c r="UX46" s="17">
        <v>4.4000000000000004</v>
      </c>
      <c r="UY46" s="17">
        <v>1.6</v>
      </c>
      <c r="UZ46" s="17">
        <v>0</v>
      </c>
      <c r="VA46" s="17">
        <v>3.6480000000000001</v>
      </c>
      <c r="VB46" s="17">
        <v>3.6480000000000001</v>
      </c>
      <c r="VC46" s="17">
        <v>-3.6480000000000001</v>
      </c>
      <c r="VD46" s="17">
        <v>0</v>
      </c>
      <c r="VE46" s="17"/>
      <c r="VF46" s="17"/>
      <c r="VG46" s="17">
        <v>0</v>
      </c>
      <c r="VH46" s="17">
        <v>0</v>
      </c>
      <c r="VI46" s="17"/>
      <c r="VJ46" s="17"/>
      <c r="VK46" s="17">
        <v>0</v>
      </c>
      <c r="VL46" s="17">
        <v>0</v>
      </c>
      <c r="VM46" s="17"/>
      <c r="VN46" s="17"/>
      <c r="VO46" s="17">
        <v>0</v>
      </c>
      <c r="VP46" s="17">
        <v>0.6</v>
      </c>
      <c r="VQ46" s="17">
        <v>0.6</v>
      </c>
      <c r="VR46" s="17">
        <v>0.6</v>
      </c>
      <c r="VS46" s="17">
        <v>0</v>
      </c>
      <c r="VT46" s="17">
        <v>94.3</v>
      </c>
      <c r="VU46" s="17">
        <v>68.3</v>
      </c>
      <c r="VV46" s="17">
        <v>109</v>
      </c>
      <c r="VW46" s="17">
        <v>-14.7</v>
      </c>
      <c r="VX46" s="17">
        <v>70.3</v>
      </c>
      <c r="VY46" s="17">
        <v>59.5</v>
      </c>
      <c r="VZ46" s="17">
        <v>103</v>
      </c>
      <c r="WA46" s="17">
        <v>-32.700000000000003</v>
      </c>
      <c r="WB46" s="17">
        <v>0</v>
      </c>
      <c r="WC46" s="17"/>
      <c r="WD46" s="17"/>
      <c r="WE46" s="17">
        <v>0</v>
      </c>
      <c r="WF46" s="17">
        <v>2.9</v>
      </c>
      <c r="WG46" s="17">
        <v>2.9009999999999998</v>
      </c>
      <c r="WH46" s="17">
        <v>2.9009999999999998</v>
      </c>
      <c r="WI46" s="17">
        <v>-1E-3</v>
      </c>
      <c r="WJ46" s="17">
        <v>2.4</v>
      </c>
      <c r="WK46" s="17">
        <v>2.4</v>
      </c>
      <c r="WL46" s="17">
        <v>2.4</v>
      </c>
      <c r="WM46" s="17">
        <v>0</v>
      </c>
      <c r="WN46" s="17">
        <v>2.4</v>
      </c>
      <c r="WO46" s="17">
        <v>2.4</v>
      </c>
      <c r="WP46" s="17">
        <v>2.4</v>
      </c>
      <c r="WQ46" s="17">
        <v>0</v>
      </c>
      <c r="WR46" s="17">
        <v>2.4</v>
      </c>
      <c r="WS46" s="17">
        <v>2.8</v>
      </c>
      <c r="WT46" s="17">
        <v>2.8</v>
      </c>
      <c r="WU46" s="17">
        <v>-0.4</v>
      </c>
      <c r="WV46" s="17">
        <v>0</v>
      </c>
      <c r="WW46" s="17"/>
      <c r="WX46" s="17"/>
      <c r="WY46" s="17">
        <v>0</v>
      </c>
      <c r="WZ46" s="17">
        <v>6.8</v>
      </c>
      <c r="XA46" s="17">
        <v>6.8</v>
      </c>
      <c r="XB46" s="17">
        <v>6.8</v>
      </c>
      <c r="XC46" s="17">
        <v>0</v>
      </c>
      <c r="XD46" s="17">
        <v>20.2</v>
      </c>
      <c r="XE46" s="17">
        <v>19.223299999999998</v>
      </c>
      <c r="XF46" s="17">
        <v>19.223299999999998</v>
      </c>
      <c r="XG46" s="17">
        <v>0.97670000000000001</v>
      </c>
      <c r="XH46" s="17">
        <v>0</v>
      </c>
      <c r="XI46" s="17">
        <v>10.8</v>
      </c>
      <c r="XJ46" s="17">
        <v>10.8</v>
      </c>
      <c r="XK46" s="17">
        <v>-10.8</v>
      </c>
      <c r="XL46" s="17">
        <v>29.5</v>
      </c>
      <c r="XM46" s="17">
        <v>29</v>
      </c>
      <c r="XN46" s="17">
        <v>29</v>
      </c>
      <c r="XO46" s="17">
        <v>0.5</v>
      </c>
      <c r="XP46" s="17">
        <v>32.700000000000003</v>
      </c>
      <c r="XQ46" s="17">
        <v>29</v>
      </c>
      <c r="XR46" s="17">
        <v>29</v>
      </c>
      <c r="XS46" s="17">
        <v>3.7</v>
      </c>
      <c r="XT46" s="17"/>
      <c r="XU46" s="17"/>
      <c r="XV46" s="17"/>
      <c r="XW46" s="17">
        <v>0</v>
      </c>
      <c r="XX46" s="17">
        <v>17.600000000000001</v>
      </c>
      <c r="XY46" s="17">
        <v>20</v>
      </c>
      <c r="XZ46" s="17">
        <v>20</v>
      </c>
      <c r="YA46" s="17">
        <v>-2.4</v>
      </c>
      <c r="YB46" s="17"/>
      <c r="YC46" s="17"/>
      <c r="YD46" s="17"/>
      <c r="YE46" s="17">
        <v>0</v>
      </c>
      <c r="YF46" s="17">
        <v>11.08</v>
      </c>
      <c r="YG46" s="17">
        <v>11</v>
      </c>
      <c r="YH46" s="17">
        <v>11</v>
      </c>
      <c r="YI46" s="17">
        <v>0.08</v>
      </c>
    </row>
    <row r="47" spans="1:659" ht="24" customHeight="1" x14ac:dyDescent="0.3">
      <c r="A47" s="1"/>
      <c r="B47" s="16" t="s">
        <v>44</v>
      </c>
      <c r="C47" s="16" t="s">
        <v>774</v>
      </c>
      <c r="D47" s="17">
        <v>144.1</v>
      </c>
      <c r="E47" s="17">
        <v>140.74185</v>
      </c>
      <c r="F47" s="17">
        <v>146</v>
      </c>
      <c r="G47" s="17">
        <v>-1.9</v>
      </c>
      <c r="H47" s="17">
        <v>626.6</v>
      </c>
      <c r="I47" s="17">
        <v>625.00993000000005</v>
      </c>
      <c r="J47" s="17">
        <v>636.01432</v>
      </c>
      <c r="K47" s="17">
        <v>-9.41432</v>
      </c>
      <c r="L47" s="17">
        <v>213.1</v>
      </c>
      <c r="M47" s="17">
        <v>203.32684</v>
      </c>
      <c r="N47" s="17">
        <v>206.90675999999999</v>
      </c>
      <c r="O47" s="17">
        <v>6.1932400000000003</v>
      </c>
      <c r="P47" s="17"/>
      <c r="Q47" s="17"/>
      <c r="R47" s="17"/>
      <c r="S47" s="17">
        <v>0</v>
      </c>
      <c r="T47" s="17"/>
      <c r="U47" s="17"/>
      <c r="V47" s="17"/>
      <c r="W47" s="17">
        <v>0</v>
      </c>
      <c r="X47" s="17">
        <v>60.1</v>
      </c>
      <c r="Y47" s="17">
        <v>61.228160000000003</v>
      </c>
      <c r="Z47" s="17">
        <v>34.261009999999999</v>
      </c>
      <c r="AA47" s="17">
        <v>25.838989999999999</v>
      </c>
      <c r="AB47" s="17">
        <v>125</v>
      </c>
      <c r="AC47" s="17">
        <v>111.7452</v>
      </c>
      <c r="AD47" s="17">
        <v>87.85</v>
      </c>
      <c r="AE47" s="17">
        <v>37.15</v>
      </c>
      <c r="AF47" s="17"/>
      <c r="AG47" s="17"/>
      <c r="AH47" s="17"/>
      <c r="AI47" s="17">
        <v>0</v>
      </c>
      <c r="AJ47" s="17"/>
      <c r="AK47" s="17"/>
      <c r="AL47" s="17"/>
      <c r="AM47" s="17">
        <v>0</v>
      </c>
      <c r="AN47" s="17">
        <v>175.1</v>
      </c>
      <c r="AO47" s="17">
        <v>196.22801999999999</v>
      </c>
      <c r="AP47" s="17">
        <v>196.22801999999999</v>
      </c>
      <c r="AQ47" s="17">
        <v>-21.128019999999999</v>
      </c>
      <c r="AR47" s="17">
        <v>175.4</v>
      </c>
      <c r="AS47" s="17">
        <v>196.22801999999999</v>
      </c>
      <c r="AT47" s="17">
        <v>196.22801999999999</v>
      </c>
      <c r="AU47" s="17">
        <v>-20.828019999999999</v>
      </c>
      <c r="AV47" s="17">
        <v>175.4</v>
      </c>
      <c r="AW47" s="17">
        <v>196.22801999999999</v>
      </c>
      <c r="AX47" s="17">
        <v>196.22801999999999</v>
      </c>
      <c r="AY47" s="17">
        <v>-20.828019999999999</v>
      </c>
      <c r="AZ47" s="17">
        <v>271.7</v>
      </c>
      <c r="BA47" s="17">
        <v>295.22593999999998</v>
      </c>
      <c r="BB47" s="17">
        <v>295.22593999999998</v>
      </c>
      <c r="BC47" s="17">
        <v>-23.525939999999999</v>
      </c>
      <c r="BD47" s="17">
        <v>215.6</v>
      </c>
      <c r="BE47" s="17">
        <v>207.04164</v>
      </c>
      <c r="BF47" s="17">
        <v>207.04164</v>
      </c>
      <c r="BG47" s="17">
        <v>8.5583600000000004</v>
      </c>
      <c r="BH47" s="17">
        <v>110.9</v>
      </c>
      <c r="BI47" s="17">
        <v>103.8317</v>
      </c>
      <c r="BJ47" s="17">
        <v>103.8317</v>
      </c>
      <c r="BK47" s="17">
        <v>7.0682999999999998</v>
      </c>
      <c r="BL47" s="17">
        <v>426.7</v>
      </c>
      <c r="BM47" s="17">
        <v>533.93494999999996</v>
      </c>
      <c r="BN47" s="17">
        <v>394.62905999999998</v>
      </c>
      <c r="BO47" s="17">
        <v>32.07094</v>
      </c>
      <c r="BP47" s="17">
        <v>3</v>
      </c>
      <c r="BQ47" s="17">
        <v>3.4527100000000002</v>
      </c>
      <c r="BR47" s="17">
        <v>3.4527100000000002</v>
      </c>
      <c r="BS47" s="17">
        <v>-0.45271</v>
      </c>
      <c r="BT47" s="17"/>
      <c r="BU47" s="17"/>
      <c r="BV47" s="17"/>
      <c r="BW47" s="17">
        <v>0</v>
      </c>
      <c r="BX47" s="17"/>
      <c r="BY47" s="17"/>
      <c r="BZ47" s="17"/>
      <c r="CA47" s="17">
        <v>0</v>
      </c>
      <c r="CB47" s="17"/>
      <c r="CC47" s="17"/>
      <c r="CD47" s="17"/>
      <c r="CE47" s="17">
        <v>0</v>
      </c>
      <c r="CF47" s="17"/>
      <c r="CG47" s="17"/>
      <c r="CH47" s="17"/>
      <c r="CI47" s="17">
        <v>0</v>
      </c>
      <c r="CJ47" s="17">
        <v>139.4</v>
      </c>
      <c r="CK47" s="17">
        <v>129.16589999999999</v>
      </c>
      <c r="CL47" s="17">
        <v>129.16589999999999</v>
      </c>
      <c r="CM47" s="17">
        <v>10.2341</v>
      </c>
      <c r="CN47" s="17">
        <v>8.5609999999999999</v>
      </c>
      <c r="CO47" s="17">
        <v>5.1333399999999996</v>
      </c>
      <c r="CP47" s="17">
        <v>5.1333399999999996</v>
      </c>
      <c r="CQ47" s="17">
        <v>3.4276599999999999</v>
      </c>
      <c r="CR47" s="17">
        <v>5.9859999999999998</v>
      </c>
      <c r="CS47" s="17">
        <v>2.8177599999999998</v>
      </c>
      <c r="CT47" s="17">
        <v>2.8177599999999998</v>
      </c>
      <c r="CU47" s="17">
        <v>3.1682399999999999</v>
      </c>
      <c r="CV47" s="17"/>
      <c r="CW47" s="17"/>
      <c r="CX47" s="17"/>
      <c r="CY47" s="17">
        <v>0</v>
      </c>
      <c r="CZ47" s="17">
        <v>6.9</v>
      </c>
      <c r="DA47" s="17">
        <v>6.8787000000000003</v>
      </c>
      <c r="DB47" s="17">
        <v>6.8787000000000003</v>
      </c>
      <c r="DC47" s="17">
        <v>2.1299999999999999E-2</v>
      </c>
      <c r="DD47" s="17">
        <v>12.4</v>
      </c>
      <c r="DE47" s="17">
        <v>14.919420000000001</v>
      </c>
      <c r="DF47" s="17">
        <v>14.919420000000001</v>
      </c>
      <c r="DG47" s="17">
        <v>-2.5194200000000002</v>
      </c>
      <c r="DH47" s="17">
        <v>95.6</v>
      </c>
      <c r="DI47" s="17">
        <v>108.19468000000001</v>
      </c>
      <c r="DJ47" s="17">
        <v>127.24988</v>
      </c>
      <c r="DK47" s="17">
        <v>-31.64988</v>
      </c>
      <c r="DL47" s="17"/>
      <c r="DM47" s="17"/>
      <c r="DN47" s="17"/>
      <c r="DO47" s="17">
        <v>0</v>
      </c>
      <c r="DP47" s="17"/>
      <c r="DQ47" s="17"/>
      <c r="DR47" s="17"/>
      <c r="DS47" s="17">
        <v>0</v>
      </c>
      <c r="DT47" s="17"/>
      <c r="DU47" s="17"/>
      <c r="DV47" s="17"/>
      <c r="DW47" s="17">
        <v>0</v>
      </c>
      <c r="DX47" s="17"/>
      <c r="DY47" s="17"/>
      <c r="DZ47" s="17"/>
      <c r="EA47" s="17">
        <v>0</v>
      </c>
      <c r="EB47" s="17">
        <v>100.3</v>
      </c>
      <c r="EC47" s="17">
        <v>91.421490000000006</v>
      </c>
      <c r="ED47" s="17">
        <v>92.676280000000006</v>
      </c>
      <c r="EE47" s="17">
        <v>7.6237199999999996</v>
      </c>
      <c r="EF47" s="17">
        <v>52.3</v>
      </c>
      <c r="EG47" s="17">
        <v>220.48074</v>
      </c>
      <c r="EH47" s="17">
        <v>195.60978</v>
      </c>
      <c r="EI47" s="17">
        <v>-143.30977999999999</v>
      </c>
      <c r="EJ47" s="17"/>
      <c r="EK47" s="17"/>
      <c r="EL47" s="17"/>
      <c r="EM47" s="17">
        <v>0</v>
      </c>
      <c r="EN47" s="17"/>
      <c r="EO47" s="17"/>
      <c r="EP47" s="17"/>
      <c r="EQ47" s="17">
        <v>0</v>
      </c>
      <c r="ER47" s="17"/>
      <c r="ES47" s="17"/>
      <c r="ET47" s="17"/>
      <c r="EU47" s="17">
        <v>0</v>
      </c>
      <c r="EV47" s="17">
        <v>6.5</v>
      </c>
      <c r="EW47" s="17">
        <v>6.39</v>
      </c>
      <c r="EX47" s="17">
        <v>6.39</v>
      </c>
      <c r="EY47" s="17">
        <v>0.11</v>
      </c>
      <c r="EZ47" s="17">
        <v>0</v>
      </c>
      <c r="FA47" s="17"/>
      <c r="FB47" s="17">
        <v>288.65978999999999</v>
      </c>
      <c r="FC47" s="17">
        <v>-288.65978999999999</v>
      </c>
      <c r="FD47" s="17">
        <v>47.7</v>
      </c>
      <c r="FE47" s="17">
        <v>39.998930000000001</v>
      </c>
      <c r="FF47" s="17">
        <v>39.998930000000001</v>
      </c>
      <c r="FG47" s="17">
        <v>7.7010699999999996</v>
      </c>
      <c r="FH47" s="17">
        <v>143.69999999999999</v>
      </c>
      <c r="FI47" s="17">
        <v>151.21556000000001</v>
      </c>
      <c r="FJ47" s="17">
        <v>56.117939999999997</v>
      </c>
      <c r="FK47" s="17">
        <v>87.582059999999998</v>
      </c>
      <c r="FL47" s="17">
        <v>20.2</v>
      </c>
      <c r="FM47" s="17"/>
      <c r="FN47" s="17"/>
      <c r="FO47" s="17">
        <v>20.2</v>
      </c>
      <c r="FP47" s="17">
        <v>18.399999999999999</v>
      </c>
      <c r="FQ47" s="17">
        <v>17.562139999999999</v>
      </c>
      <c r="FR47" s="17">
        <v>17.562139999999999</v>
      </c>
      <c r="FS47" s="17">
        <v>0.83786000000000005</v>
      </c>
      <c r="FT47" s="17">
        <v>12.7</v>
      </c>
      <c r="FU47" s="17">
        <v>9.1999999999999993</v>
      </c>
      <c r="FV47" s="17">
        <v>9.1999999999999993</v>
      </c>
      <c r="FW47" s="17">
        <v>3.5</v>
      </c>
      <c r="FX47" s="17">
        <v>76.099999999999994</v>
      </c>
      <c r="FY47" s="17">
        <v>70.581100000000006</v>
      </c>
      <c r="FZ47" s="17">
        <v>70.581100000000006</v>
      </c>
      <c r="GA47" s="17">
        <v>5.5189000000000004</v>
      </c>
      <c r="GB47" s="17">
        <v>182.45027999999999</v>
      </c>
      <c r="GC47" s="17">
        <v>184.91498000000001</v>
      </c>
      <c r="GD47" s="17">
        <v>184.91498000000001</v>
      </c>
      <c r="GE47" s="17">
        <v>-2.4647000000000001</v>
      </c>
      <c r="GF47" s="17">
        <v>182.57119</v>
      </c>
      <c r="GG47" s="17">
        <v>184.91498000000001</v>
      </c>
      <c r="GH47" s="17">
        <v>184.91498000000001</v>
      </c>
      <c r="GI47" s="17">
        <v>-2.3437899999999998</v>
      </c>
      <c r="GJ47" s="17">
        <v>184.31516999999999</v>
      </c>
      <c r="GK47" s="17">
        <v>185.47028</v>
      </c>
      <c r="GL47" s="17">
        <v>185.47028</v>
      </c>
      <c r="GM47" s="17">
        <v>-1.1551100000000001</v>
      </c>
      <c r="GN47" s="17">
        <v>109.1</v>
      </c>
      <c r="GO47" s="17">
        <v>93.468059999999994</v>
      </c>
      <c r="GP47" s="17">
        <v>82.264790000000005</v>
      </c>
      <c r="GQ47" s="17">
        <v>26.83521</v>
      </c>
      <c r="GR47" s="17">
        <v>7.6</v>
      </c>
      <c r="GS47" s="17">
        <v>7.9823300000000001</v>
      </c>
      <c r="GT47" s="17">
        <v>7.9823300000000001</v>
      </c>
      <c r="GU47" s="17">
        <v>-0.38233</v>
      </c>
      <c r="GV47" s="17">
        <v>9</v>
      </c>
      <c r="GW47" s="17">
        <v>8.3742199999999993</v>
      </c>
      <c r="GX47" s="17">
        <v>8.3742199999999993</v>
      </c>
      <c r="GY47" s="17">
        <v>0.62578</v>
      </c>
      <c r="GZ47" s="17">
        <v>20.3</v>
      </c>
      <c r="HA47" s="17">
        <v>35.371740000000003</v>
      </c>
      <c r="HB47" s="17">
        <v>31.547789999999999</v>
      </c>
      <c r="HC47" s="17">
        <v>-11.24779</v>
      </c>
      <c r="HD47" s="17">
        <v>21.7</v>
      </c>
      <c r="HE47" s="17">
        <v>21.751460000000002</v>
      </c>
      <c r="HF47" s="17">
        <v>21.751460000000002</v>
      </c>
      <c r="HG47" s="17">
        <v>-5.1459999999999999E-2</v>
      </c>
      <c r="HH47" s="17">
        <v>2</v>
      </c>
      <c r="HI47" s="17">
        <v>1.97359</v>
      </c>
      <c r="HJ47" s="17">
        <v>1.97359</v>
      </c>
      <c r="HK47" s="17">
        <v>2.6409999999999999E-2</v>
      </c>
      <c r="HL47" s="17">
        <v>0</v>
      </c>
      <c r="HM47" s="17"/>
      <c r="HN47" s="17">
        <v>26.245920000000002</v>
      </c>
      <c r="HO47" s="17">
        <v>-26.245920000000002</v>
      </c>
      <c r="HP47" s="17">
        <v>51</v>
      </c>
      <c r="HQ47" s="17">
        <v>50</v>
      </c>
      <c r="HR47" s="17">
        <v>53.842509999999997</v>
      </c>
      <c r="HS47" s="17">
        <v>-2.8425099999999999</v>
      </c>
      <c r="HT47" s="17"/>
      <c r="HU47" s="17"/>
      <c r="HV47" s="17"/>
      <c r="HW47" s="17">
        <v>0</v>
      </c>
      <c r="HX47" s="17"/>
      <c r="HY47" s="17"/>
      <c r="HZ47" s="17"/>
      <c r="IA47" s="17">
        <v>0</v>
      </c>
      <c r="IB47" s="17">
        <v>86.8</v>
      </c>
      <c r="IC47" s="17">
        <v>85.482579999999999</v>
      </c>
      <c r="ID47" s="17">
        <v>85.482579999999999</v>
      </c>
      <c r="IE47" s="17">
        <v>1.31742</v>
      </c>
      <c r="IF47" s="17">
        <v>0</v>
      </c>
      <c r="IG47" s="17"/>
      <c r="IH47" s="17"/>
      <c r="II47" s="17">
        <v>0</v>
      </c>
      <c r="IJ47" s="17"/>
      <c r="IK47" s="17"/>
      <c r="IL47" s="17"/>
      <c r="IM47" s="17">
        <v>0</v>
      </c>
      <c r="IN47" s="17">
        <v>47.3</v>
      </c>
      <c r="IO47" s="17">
        <v>45.221359999999997</v>
      </c>
      <c r="IP47" s="17">
        <v>45.221359999999997</v>
      </c>
      <c r="IQ47" s="17">
        <v>2.07864</v>
      </c>
      <c r="IR47" s="17"/>
      <c r="IS47" s="17"/>
      <c r="IT47" s="17"/>
      <c r="IU47" s="17">
        <v>0</v>
      </c>
      <c r="IV47" s="17"/>
      <c r="IW47" s="17"/>
      <c r="IX47" s="17"/>
      <c r="IY47" s="17">
        <v>0</v>
      </c>
      <c r="IZ47" s="17"/>
      <c r="JA47" s="17"/>
      <c r="JB47" s="17"/>
      <c r="JC47" s="17">
        <v>0</v>
      </c>
      <c r="JD47" s="17">
        <v>90.5</v>
      </c>
      <c r="JE47" s="17">
        <v>94.309200000000004</v>
      </c>
      <c r="JF47" s="17">
        <v>80.677800000000005</v>
      </c>
      <c r="JG47" s="17">
        <v>9.8222000000000005</v>
      </c>
      <c r="JH47" s="17">
        <v>176.9</v>
      </c>
      <c r="JI47" s="17">
        <v>185.36338000000001</v>
      </c>
      <c r="JJ47" s="17">
        <v>185.36338000000001</v>
      </c>
      <c r="JK47" s="17">
        <v>-8.4633800000000008</v>
      </c>
      <c r="JL47" s="17">
        <v>174.5</v>
      </c>
      <c r="JM47" s="17">
        <v>185.36338000000001</v>
      </c>
      <c r="JN47" s="17">
        <v>185.36338000000001</v>
      </c>
      <c r="JO47" s="17">
        <v>-10.863379999999999</v>
      </c>
      <c r="JP47" s="17">
        <v>208.7</v>
      </c>
      <c r="JQ47" s="17">
        <v>185.36338000000001</v>
      </c>
      <c r="JR47" s="17">
        <v>185.36338000000001</v>
      </c>
      <c r="JS47" s="17">
        <v>23.33662</v>
      </c>
      <c r="JT47" s="17">
        <v>271.7</v>
      </c>
      <c r="JU47" s="17">
        <v>278.88004000000001</v>
      </c>
      <c r="JV47" s="17">
        <v>278.88004000000001</v>
      </c>
      <c r="JW47" s="17">
        <v>-7.18004</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v>
      </c>
      <c r="LE47" s="17">
        <v>0.63188999999999995</v>
      </c>
      <c r="LF47" s="17">
        <v>0.63188999999999995</v>
      </c>
      <c r="LG47" s="17">
        <v>-0.63188999999999995</v>
      </c>
      <c r="LH47" s="17">
        <v>253</v>
      </c>
      <c r="LI47" s="17">
        <v>269.80583000000001</v>
      </c>
      <c r="LJ47" s="17">
        <v>121.59106</v>
      </c>
      <c r="LK47" s="17">
        <v>131.40894</v>
      </c>
      <c r="LL47" s="17">
        <v>93.8</v>
      </c>
      <c r="LM47" s="17">
        <v>86.769099999999995</v>
      </c>
      <c r="LN47" s="17">
        <v>100.45595</v>
      </c>
      <c r="LO47" s="17">
        <v>-6.6559499999999998</v>
      </c>
      <c r="LP47" s="17">
        <v>66.3</v>
      </c>
      <c r="LQ47" s="17">
        <v>67.133979999999994</v>
      </c>
      <c r="LR47" s="17">
        <v>67.133979999999994</v>
      </c>
      <c r="LS47" s="17">
        <v>-0.83398000000000005</v>
      </c>
      <c r="LT47" s="17">
        <v>70.8</v>
      </c>
      <c r="LU47" s="17">
        <v>70.132689999999997</v>
      </c>
      <c r="LV47" s="17">
        <v>75.306569999999994</v>
      </c>
      <c r="LW47" s="17">
        <v>-4.50657</v>
      </c>
      <c r="LX47" s="17">
        <v>29.8</v>
      </c>
      <c r="LY47" s="17">
        <v>29.023959999999999</v>
      </c>
      <c r="LZ47" s="17">
        <v>29.951460000000001</v>
      </c>
      <c r="MA47" s="17">
        <v>-0.15146000000000001</v>
      </c>
      <c r="MB47" s="17"/>
      <c r="MC47" s="17"/>
      <c r="MD47" s="17"/>
      <c r="ME47" s="17">
        <v>0</v>
      </c>
      <c r="MF47" s="17"/>
      <c r="MG47" s="17"/>
      <c r="MH47" s="17"/>
      <c r="MI47" s="17">
        <v>0</v>
      </c>
      <c r="MJ47" s="17"/>
      <c r="MK47" s="17"/>
      <c r="ML47" s="17"/>
      <c r="MM47" s="17">
        <v>0</v>
      </c>
      <c r="MN47" s="17">
        <v>145.9</v>
      </c>
      <c r="MO47" s="17">
        <v>151.08876000000001</v>
      </c>
      <c r="MP47" s="17">
        <v>151.08876000000001</v>
      </c>
      <c r="MQ47" s="17">
        <v>-5.1887600000000003</v>
      </c>
      <c r="MR47" s="17">
        <v>148</v>
      </c>
      <c r="MS47" s="17">
        <v>151.08876000000001</v>
      </c>
      <c r="MT47" s="17">
        <v>151.08876000000001</v>
      </c>
      <c r="MU47" s="17">
        <v>-3.0887600000000002</v>
      </c>
      <c r="MV47" s="17">
        <v>149.19999999999999</v>
      </c>
      <c r="MW47" s="17">
        <v>151.54248000000001</v>
      </c>
      <c r="MX47" s="17">
        <v>151.54248000000001</v>
      </c>
      <c r="MY47" s="17">
        <v>-2.3424800000000001</v>
      </c>
      <c r="MZ47" s="17">
        <v>0</v>
      </c>
      <c r="NA47" s="17"/>
      <c r="NB47" s="17"/>
      <c r="NC47" s="17">
        <v>0</v>
      </c>
      <c r="ND47" s="17"/>
      <c r="NE47" s="17"/>
      <c r="NF47" s="17"/>
      <c r="NG47" s="17">
        <v>0</v>
      </c>
      <c r="NH47" s="17"/>
      <c r="NI47" s="17"/>
      <c r="NJ47" s="17"/>
      <c r="NK47" s="17">
        <v>0</v>
      </c>
      <c r="NL47" s="17"/>
      <c r="NM47" s="17"/>
      <c r="NN47" s="17"/>
      <c r="NO47" s="17">
        <v>0</v>
      </c>
      <c r="NP47" s="17"/>
      <c r="NQ47" s="17"/>
      <c r="NR47" s="17"/>
      <c r="NS47" s="17">
        <v>0</v>
      </c>
      <c r="NT47" s="17">
        <v>217.7</v>
      </c>
      <c r="NU47" s="17">
        <v>206.29038</v>
      </c>
      <c r="NV47" s="17">
        <v>206.29038</v>
      </c>
      <c r="NW47" s="17">
        <v>11.40962</v>
      </c>
      <c r="NX47" s="17">
        <v>104.5</v>
      </c>
      <c r="NY47" s="17">
        <v>103.45493</v>
      </c>
      <c r="NZ47" s="17">
        <v>103.45493</v>
      </c>
      <c r="OA47" s="17">
        <v>1.0450699999999999</v>
      </c>
      <c r="OB47" s="17">
        <v>0</v>
      </c>
      <c r="OC47" s="17"/>
      <c r="OD47" s="17"/>
      <c r="OE47" s="17">
        <v>0</v>
      </c>
      <c r="OF47" s="17">
        <v>110.9</v>
      </c>
      <c r="OG47" s="17">
        <v>90</v>
      </c>
      <c r="OH47" s="17">
        <v>110.01</v>
      </c>
      <c r="OI47" s="17">
        <v>0.89</v>
      </c>
      <c r="OJ47" s="17">
        <v>0</v>
      </c>
      <c r="OK47" s="17"/>
      <c r="OL47" s="17"/>
      <c r="OM47" s="17">
        <v>0</v>
      </c>
      <c r="ON47" s="17">
        <v>0</v>
      </c>
      <c r="OO47" s="17">
        <v>4.2690000000000001</v>
      </c>
      <c r="OP47" s="17">
        <v>4.2690000000000001</v>
      </c>
      <c r="OQ47" s="17">
        <v>-4.2690000000000001</v>
      </c>
      <c r="OR47" s="17">
        <v>0</v>
      </c>
      <c r="OS47" s="17"/>
      <c r="OT47" s="17"/>
      <c r="OU47" s="17">
        <v>0</v>
      </c>
      <c r="OV47" s="17"/>
      <c r="OW47" s="17"/>
      <c r="OX47" s="17"/>
      <c r="OY47" s="17">
        <v>0</v>
      </c>
      <c r="OZ47" s="17"/>
      <c r="PA47" s="17"/>
      <c r="PB47" s="17"/>
      <c r="PC47" s="17">
        <v>0</v>
      </c>
      <c r="PD47" s="17">
        <v>9.9</v>
      </c>
      <c r="PE47" s="17">
        <v>9.9830000000000005</v>
      </c>
      <c r="PF47" s="17">
        <v>9</v>
      </c>
      <c r="PG47" s="17">
        <v>0.9</v>
      </c>
      <c r="PH47" s="17">
        <v>4.7</v>
      </c>
      <c r="PI47" s="17">
        <v>5.67</v>
      </c>
      <c r="PJ47" s="17">
        <v>2.9024299999999998</v>
      </c>
      <c r="PK47" s="17">
        <v>1.7975699999999999</v>
      </c>
      <c r="PL47" s="17">
        <v>0</v>
      </c>
      <c r="PM47" s="17"/>
      <c r="PN47" s="17"/>
      <c r="PO47" s="17">
        <v>0</v>
      </c>
      <c r="PP47" s="17">
        <v>0.4</v>
      </c>
      <c r="PQ47" s="17">
        <v>1</v>
      </c>
      <c r="PR47" s="17">
        <v>1</v>
      </c>
      <c r="PS47" s="17">
        <v>-0.6</v>
      </c>
      <c r="PT47" s="17">
        <v>2</v>
      </c>
      <c r="PU47" s="17">
        <v>1.8</v>
      </c>
      <c r="PV47" s="17">
        <v>1.8</v>
      </c>
      <c r="PW47" s="17">
        <v>0.2</v>
      </c>
      <c r="PX47" s="17">
        <v>4.7</v>
      </c>
      <c r="PY47" s="17">
        <v>4.5999999999999996</v>
      </c>
      <c r="PZ47" s="17">
        <v>4.5999999999999996</v>
      </c>
      <c r="QA47" s="17">
        <v>0.1</v>
      </c>
      <c r="QB47" s="17">
        <v>20.399999999999999</v>
      </c>
      <c r="QC47" s="17">
        <v>19.417480000000001</v>
      </c>
      <c r="QD47" s="17">
        <v>19.417480000000001</v>
      </c>
      <c r="QE47" s="17">
        <v>0.98251999999999995</v>
      </c>
      <c r="QF47" s="17">
        <v>5.7</v>
      </c>
      <c r="QG47" s="17">
        <v>3.8</v>
      </c>
      <c r="QH47" s="17">
        <v>3.8</v>
      </c>
      <c r="QI47" s="17">
        <v>1.9</v>
      </c>
      <c r="QJ47" s="17">
        <v>6.7</v>
      </c>
      <c r="QK47" s="17">
        <v>3.1</v>
      </c>
      <c r="QL47" s="17">
        <v>3.1</v>
      </c>
      <c r="QM47" s="17">
        <v>3.6</v>
      </c>
      <c r="QN47" s="17">
        <v>3.5</v>
      </c>
      <c r="QO47" s="17">
        <v>3.5</v>
      </c>
      <c r="QP47" s="17">
        <v>3.5</v>
      </c>
      <c r="QQ47" s="17">
        <v>0</v>
      </c>
      <c r="QR47" s="17">
        <v>18.5</v>
      </c>
      <c r="QS47" s="17">
        <v>17.669899999999998</v>
      </c>
      <c r="QT47" s="17">
        <v>17.669899999999998</v>
      </c>
      <c r="QU47" s="17">
        <v>0.83009999999999995</v>
      </c>
      <c r="QV47" s="17">
        <v>0</v>
      </c>
      <c r="QW47" s="17"/>
      <c r="QX47" s="17"/>
      <c r="QY47" s="17">
        <v>0</v>
      </c>
      <c r="QZ47" s="17">
        <v>0</v>
      </c>
      <c r="RA47" s="17"/>
      <c r="RB47" s="17"/>
      <c r="RC47" s="17">
        <v>0</v>
      </c>
      <c r="RD47" s="17">
        <v>30.2</v>
      </c>
      <c r="RE47" s="17">
        <v>26.888999999999999</v>
      </c>
      <c r="RF47" s="17">
        <v>26.888999999999999</v>
      </c>
      <c r="RG47" s="17">
        <v>3.3109999999999999</v>
      </c>
      <c r="RH47" s="17">
        <v>83</v>
      </c>
      <c r="RI47" s="17">
        <v>76.638999999999996</v>
      </c>
      <c r="RJ47" s="17">
        <v>76.638999999999996</v>
      </c>
      <c r="RK47" s="17">
        <v>6.3609999999999998</v>
      </c>
      <c r="RL47" s="17">
        <v>0</v>
      </c>
      <c r="RM47" s="17"/>
      <c r="RN47" s="17"/>
      <c r="RO47" s="17">
        <v>0</v>
      </c>
      <c r="RP47" s="17">
        <v>1.9</v>
      </c>
      <c r="RQ47" s="17">
        <v>1.92</v>
      </c>
      <c r="RR47" s="17">
        <v>1.92</v>
      </c>
      <c r="RS47" s="17">
        <v>-0.02</v>
      </c>
      <c r="RT47" s="17">
        <v>20.2</v>
      </c>
      <c r="RU47" s="17">
        <v>19.772790000000001</v>
      </c>
      <c r="RV47" s="17">
        <v>19.772790000000001</v>
      </c>
      <c r="RW47" s="17">
        <v>0.42720999999999998</v>
      </c>
      <c r="RX47" s="17">
        <v>2</v>
      </c>
      <c r="RY47" s="17">
        <v>1.0720000000000001</v>
      </c>
      <c r="RZ47" s="17">
        <v>1.0720000000000001</v>
      </c>
      <c r="SA47" s="17">
        <v>0.92800000000000005</v>
      </c>
      <c r="SB47" s="17">
        <v>0.3</v>
      </c>
      <c r="SC47" s="17">
        <v>0.4</v>
      </c>
      <c r="SD47" s="17">
        <v>0.4</v>
      </c>
      <c r="SE47" s="17">
        <v>-0.1</v>
      </c>
      <c r="SF47" s="17">
        <v>9.4</v>
      </c>
      <c r="SG47" s="17">
        <v>7.3</v>
      </c>
      <c r="SH47" s="17">
        <v>7.3</v>
      </c>
      <c r="SI47" s="17">
        <v>2.1</v>
      </c>
      <c r="SJ47" s="17">
        <v>1.9</v>
      </c>
      <c r="SK47" s="17">
        <v>2.2999999999999998</v>
      </c>
      <c r="SL47" s="17">
        <v>2.2999999999999998</v>
      </c>
      <c r="SM47" s="17">
        <v>-0.4</v>
      </c>
      <c r="SN47" s="17">
        <v>12.4</v>
      </c>
      <c r="SO47" s="17">
        <v>7</v>
      </c>
      <c r="SP47" s="17">
        <v>7</v>
      </c>
      <c r="SQ47" s="17">
        <v>5.4</v>
      </c>
      <c r="SR47" s="17">
        <v>16.399999999999999</v>
      </c>
      <c r="SS47" s="17">
        <v>10</v>
      </c>
      <c r="ST47" s="17">
        <v>10</v>
      </c>
      <c r="SU47" s="17">
        <v>6.4</v>
      </c>
      <c r="SV47" s="17">
        <v>10</v>
      </c>
      <c r="SW47" s="17">
        <v>10</v>
      </c>
      <c r="SX47" s="17">
        <v>10</v>
      </c>
      <c r="SY47" s="17">
        <v>0</v>
      </c>
      <c r="SZ47" s="17">
        <v>22.5</v>
      </c>
      <c r="TA47" s="17">
        <v>13.849</v>
      </c>
      <c r="TB47" s="17">
        <v>13.849</v>
      </c>
      <c r="TC47" s="17">
        <v>8.6509999999999998</v>
      </c>
      <c r="TD47" s="17">
        <v>52</v>
      </c>
      <c r="TE47" s="17">
        <v>44.091999999999999</v>
      </c>
      <c r="TF47" s="17">
        <v>44.091999999999999</v>
      </c>
      <c r="TG47" s="17">
        <v>7.9080000000000004</v>
      </c>
      <c r="TH47" s="17">
        <v>0</v>
      </c>
      <c r="TI47" s="17"/>
      <c r="TJ47" s="17"/>
      <c r="TK47" s="17">
        <v>0</v>
      </c>
      <c r="TL47" s="17">
        <v>86.7</v>
      </c>
      <c r="TM47" s="17">
        <v>48.4</v>
      </c>
      <c r="TN47" s="17">
        <v>60.427999999999997</v>
      </c>
      <c r="TO47" s="17">
        <v>26.271999999999998</v>
      </c>
      <c r="TP47" s="17">
        <v>85.9</v>
      </c>
      <c r="TQ47" s="17">
        <v>74.3</v>
      </c>
      <c r="TR47" s="17">
        <v>80.763000000000005</v>
      </c>
      <c r="TS47" s="17">
        <v>5.1369999999999996</v>
      </c>
      <c r="TT47" s="17">
        <v>15</v>
      </c>
      <c r="TU47" s="17">
        <v>4.3212799999999998</v>
      </c>
      <c r="TV47" s="17">
        <v>5.1749999999999998</v>
      </c>
      <c r="TW47" s="17">
        <v>9.8249999999999993</v>
      </c>
      <c r="TX47" s="17">
        <v>7</v>
      </c>
      <c r="TY47" s="17">
        <v>2.7993800000000002</v>
      </c>
      <c r="TZ47" s="17">
        <v>3.5579999999999998</v>
      </c>
      <c r="UA47" s="17">
        <v>3.4420000000000002</v>
      </c>
      <c r="UB47" s="17">
        <v>10.5</v>
      </c>
      <c r="UC47" s="17">
        <v>8</v>
      </c>
      <c r="UD47" s="17">
        <v>8</v>
      </c>
      <c r="UE47" s="17">
        <v>2.5</v>
      </c>
      <c r="UF47" s="17">
        <v>4.2</v>
      </c>
      <c r="UG47" s="17">
        <v>3</v>
      </c>
      <c r="UH47" s="17">
        <v>3</v>
      </c>
      <c r="UI47" s="17">
        <v>1.2</v>
      </c>
      <c r="UJ47" s="17">
        <v>7.2</v>
      </c>
      <c r="UK47" s="17">
        <v>7.5</v>
      </c>
      <c r="UL47" s="17">
        <v>7.5</v>
      </c>
      <c r="UM47" s="17">
        <v>-0.3</v>
      </c>
      <c r="UN47" s="17">
        <v>5.4</v>
      </c>
      <c r="UO47" s="17">
        <v>3.8</v>
      </c>
      <c r="UP47" s="17">
        <v>3.8</v>
      </c>
      <c r="UQ47" s="17">
        <v>1.6</v>
      </c>
      <c r="UR47" s="17">
        <v>6</v>
      </c>
      <c r="US47" s="17">
        <v>4.2</v>
      </c>
      <c r="UT47" s="17">
        <v>4.2</v>
      </c>
      <c r="UU47" s="17">
        <v>1.8</v>
      </c>
      <c r="UV47" s="17">
        <v>6</v>
      </c>
      <c r="UW47" s="17">
        <v>4.4000000000000004</v>
      </c>
      <c r="UX47" s="17">
        <v>4.4000000000000004</v>
      </c>
      <c r="UY47" s="17">
        <v>1.6</v>
      </c>
      <c r="UZ47" s="17">
        <v>0</v>
      </c>
      <c r="VA47" s="17">
        <v>3.6019999999999999</v>
      </c>
      <c r="VB47" s="17">
        <v>3.6019999999999999</v>
      </c>
      <c r="VC47" s="17">
        <v>-3.6019999999999999</v>
      </c>
      <c r="VD47" s="17">
        <v>0</v>
      </c>
      <c r="VE47" s="17"/>
      <c r="VF47" s="17"/>
      <c r="VG47" s="17">
        <v>0</v>
      </c>
      <c r="VH47" s="17">
        <v>0</v>
      </c>
      <c r="VI47" s="17"/>
      <c r="VJ47" s="17"/>
      <c r="VK47" s="17">
        <v>0</v>
      </c>
      <c r="VL47" s="17">
        <v>0</v>
      </c>
      <c r="VM47" s="17"/>
      <c r="VN47" s="17"/>
      <c r="VO47" s="17">
        <v>0</v>
      </c>
      <c r="VP47" s="17">
        <v>0.6</v>
      </c>
      <c r="VQ47" s="17">
        <v>0.6</v>
      </c>
      <c r="VR47" s="17">
        <v>0.6</v>
      </c>
      <c r="VS47" s="17">
        <v>0</v>
      </c>
      <c r="VT47" s="17">
        <v>65.3</v>
      </c>
      <c r="VU47" s="17">
        <v>51.1</v>
      </c>
      <c r="VV47" s="17">
        <v>98</v>
      </c>
      <c r="VW47" s="17">
        <v>-32.700000000000003</v>
      </c>
      <c r="VX47" s="17">
        <v>55.5</v>
      </c>
      <c r="VY47" s="17">
        <v>42</v>
      </c>
      <c r="VZ47" s="17">
        <v>86</v>
      </c>
      <c r="WA47" s="17">
        <v>-30.5</v>
      </c>
      <c r="WB47" s="17">
        <v>0</v>
      </c>
      <c r="WC47" s="17"/>
      <c r="WD47" s="17"/>
      <c r="WE47" s="17">
        <v>0</v>
      </c>
      <c r="WF47" s="17">
        <v>2.9</v>
      </c>
      <c r="WG47" s="17">
        <v>2.9009999999999998</v>
      </c>
      <c r="WH47" s="17">
        <v>2.9009999999999998</v>
      </c>
      <c r="WI47" s="17">
        <v>-1E-3</v>
      </c>
      <c r="WJ47" s="17">
        <v>2.4</v>
      </c>
      <c r="WK47" s="17">
        <v>2.4</v>
      </c>
      <c r="WL47" s="17">
        <v>2.4</v>
      </c>
      <c r="WM47" s="17">
        <v>0</v>
      </c>
      <c r="WN47" s="17">
        <v>2.4</v>
      </c>
      <c r="WO47" s="17">
        <v>2.4</v>
      </c>
      <c r="WP47" s="17">
        <v>2.4</v>
      </c>
      <c r="WQ47" s="17">
        <v>0</v>
      </c>
      <c r="WR47" s="17">
        <v>2.4</v>
      </c>
      <c r="WS47" s="17">
        <v>2.8</v>
      </c>
      <c r="WT47" s="17">
        <v>2.8</v>
      </c>
      <c r="WU47" s="17">
        <v>-0.4</v>
      </c>
      <c r="WV47" s="17">
        <v>0</v>
      </c>
      <c r="WW47" s="17"/>
      <c r="WX47" s="17"/>
      <c r="WY47" s="17">
        <v>0</v>
      </c>
      <c r="WZ47" s="17">
        <v>6.8</v>
      </c>
      <c r="XA47" s="17">
        <v>6.8</v>
      </c>
      <c r="XB47" s="17">
        <v>6.8</v>
      </c>
      <c r="XC47" s="17">
        <v>0</v>
      </c>
      <c r="XD47" s="17">
        <v>20</v>
      </c>
      <c r="XE47" s="17">
        <v>19.223299999999998</v>
      </c>
      <c r="XF47" s="17">
        <v>19.223299999999998</v>
      </c>
      <c r="XG47" s="17">
        <v>0.77669999999999995</v>
      </c>
      <c r="XH47" s="17">
        <v>0</v>
      </c>
      <c r="XI47" s="17">
        <v>10.8</v>
      </c>
      <c r="XJ47" s="17">
        <v>10.8</v>
      </c>
      <c r="XK47" s="17">
        <v>-10.8</v>
      </c>
      <c r="XL47" s="17">
        <v>29.6</v>
      </c>
      <c r="XM47" s="17">
        <v>29</v>
      </c>
      <c r="XN47" s="17">
        <v>29</v>
      </c>
      <c r="XO47" s="17">
        <v>0.6</v>
      </c>
      <c r="XP47" s="17">
        <v>32.799999999999997</v>
      </c>
      <c r="XQ47" s="17">
        <v>29</v>
      </c>
      <c r="XR47" s="17">
        <v>29</v>
      </c>
      <c r="XS47" s="17">
        <v>3.8</v>
      </c>
      <c r="XT47" s="17"/>
      <c r="XU47" s="17"/>
      <c r="XV47" s="17"/>
      <c r="XW47" s="17">
        <v>0</v>
      </c>
      <c r="XX47" s="17">
        <v>18</v>
      </c>
      <c r="XY47" s="17">
        <v>20</v>
      </c>
      <c r="XZ47" s="17">
        <v>20</v>
      </c>
      <c r="YA47" s="17">
        <v>-2</v>
      </c>
      <c r="YB47" s="17"/>
      <c r="YC47" s="17"/>
      <c r="YD47" s="17"/>
      <c r="YE47" s="17">
        <v>0</v>
      </c>
      <c r="YF47" s="17">
        <v>11.08</v>
      </c>
      <c r="YG47" s="17">
        <v>11</v>
      </c>
      <c r="YH47" s="17">
        <v>11</v>
      </c>
      <c r="YI47" s="17">
        <v>0.08</v>
      </c>
    </row>
    <row r="48" spans="1:659" ht="24" customHeight="1" x14ac:dyDescent="0.3">
      <c r="A48" s="1"/>
      <c r="B48" s="18" t="s">
        <v>44</v>
      </c>
      <c r="C48" s="18" t="s">
        <v>775</v>
      </c>
      <c r="D48" s="19">
        <v>145.1</v>
      </c>
      <c r="E48" s="19">
        <v>146</v>
      </c>
      <c r="F48" s="19">
        <v>146</v>
      </c>
      <c r="G48" s="19">
        <v>-0.9</v>
      </c>
      <c r="H48" s="19">
        <v>623.4</v>
      </c>
      <c r="I48" s="19">
        <v>625.00993000000005</v>
      </c>
      <c r="J48" s="19">
        <v>636.01432</v>
      </c>
      <c r="K48" s="19">
        <v>-12.614319999999999</v>
      </c>
      <c r="L48" s="19">
        <v>215.1</v>
      </c>
      <c r="M48" s="19">
        <v>203.32684</v>
      </c>
      <c r="N48" s="19">
        <v>206.90675999999999</v>
      </c>
      <c r="O48" s="19">
        <v>8.1932399999999994</v>
      </c>
      <c r="P48" s="19"/>
      <c r="Q48" s="19"/>
      <c r="R48" s="19"/>
      <c r="S48" s="19">
        <v>0</v>
      </c>
      <c r="T48" s="19"/>
      <c r="U48" s="19"/>
      <c r="V48" s="19"/>
      <c r="W48" s="19">
        <v>0</v>
      </c>
      <c r="X48" s="19">
        <v>60</v>
      </c>
      <c r="Y48" s="19">
        <v>61.228160000000003</v>
      </c>
      <c r="Z48" s="19">
        <v>29.319900000000001</v>
      </c>
      <c r="AA48" s="19">
        <v>30.680099999999999</v>
      </c>
      <c r="AB48" s="19">
        <v>124.2</v>
      </c>
      <c r="AC48" s="19">
        <v>111.7452</v>
      </c>
      <c r="AD48" s="19">
        <v>87.85</v>
      </c>
      <c r="AE48" s="19">
        <v>36.35</v>
      </c>
      <c r="AF48" s="19"/>
      <c r="AG48" s="19"/>
      <c r="AH48" s="19"/>
      <c r="AI48" s="19">
        <v>0</v>
      </c>
      <c r="AJ48" s="19"/>
      <c r="AK48" s="19"/>
      <c r="AL48" s="19"/>
      <c r="AM48" s="19">
        <v>0</v>
      </c>
      <c r="AN48" s="19">
        <v>178.7</v>
      </c>
      <c r="AO48" s="19">
        <v>196.22801999999999</v>
      </c>
      <c r="AP48" s="19">
        <v>196.22801999999999</v>
      </c>
      <c r="AQ48" s="19">
        <v>-17.528020000000001</v>
      </c>
      <c r="AR48" s="19">
        <v>178.4</v>
      </c>
      <c r="AS48" s="19">
        <v>196.22801999999999</v>
      </c>
      <c r="AT48" s="19">
        <v>196.22801999999999</v>
      </c>
      <c r="AU48" s="19">
        <v>-17.828019999999999</v>
      </c>
      <c r="AV48" s="19">
        <v>179</v>
      </c>
      <c r="AW48" s="19">
        <v>196.22801999999999</v>
      </c>
      <c r="AX48" s="19">
        <v>196.22801999999999</v>
      </c>
      <c r="AY48" s="19">
        <v>-17.228020000000001</v>
      </c>
      <c r="AZ48" s="19">
        <v>264.10000000000002</v>
      </c>
      <c r="BA48" s="19">
        <v>295.22593999999998</v>
      </c>
      <c r="BB48" s="19">
        <v>295.22593999999998</v>
      </c>
      <c r="BC48" s="19">
        <v>-31.12594</v>
      </c>
      <c r="BD48" s="19">
        <v>215.4</v>
      </c>
      <c r="BE48" s="19">
        <v>207.04164</v>
      </c>
      <c r="BF48" s="19">
        <v>207.04164</v>
      </c>
      <c r="BG48" s="19">
        <v>8.3583599999999993</v>
      </c>
      <c r="BH48" s="19">
        <v>111</v>
      </c>
      <c r="BI48" s="19">
        <v>103.8317</v>
      </c>
      <c r="BJ48" s="19">
        <v>103.8317</v>
      </c>
      <c r="BK48" s="19">
        <v>7.1683000000000003</v>
      </c>
      <c r="BL48" s="19">
        <v>426.5</v>
      </c>
      <c r="BM48" s="19">
        <v>533.93494999999996</v>
      </c>
      <c r="BN48" s="19">
        <v>407.40042999999997</v>
      </c>
      <c r="BO48" s="19">
        <v>19.09957</v>
      </c>
      <c r="BP48" s="19">
        <v>3.1</v>
      </c>
      <c r="BQ48" s="19">
        <v>3.4527100000000002</v>
      </c>
      <c r="BR48" s="19">
        <v>3.4527100000000002</v>
      </c>
      <c r="BS48" s="19">
        <v>-0.35271000000000002</v>
      </c>
      <c r="BT48" s="19"/>
      <c r="BU48" s="19"/>
      <c r="BV48" s="19"/>
      <c r="BW48" s="19">
        <v>0</v>
      </c>
      <c r="BX48" s="19"/>
      <c r="BY48" s="19"/>
      <c r="BZ48" s="19"/>
      <c r="CA48" s="19">
        <v>0</v>
      </c>
      <c r="CB48" s="19"/>
      <c r="CC48" s="19"/>
      <c r="CD48" s="19"/>
      <c r="CE48" s="19">
        <v>0</v>
      </c>
      <c r="CF48" s="19"/>
      <c r="CG48" s="19"/>
      <c r="CH48" s="19"/>
      <c r="CI48" s="19">
        <v>0</v>
      </c>
      <c r="CJ48" s="19">
        <v>141</v>
      </c>
      <c r="CK48" s="19">
        <v>129.16589999999999</v>
      </c>
      <c r="CL48" s="19">
        <v>129.16589999999999</v>
      </c>
      <c r="CM48" s="19">
        <v>11.834099999999999</v>
      </c>
      <c r="CN48" s="19">
        <v>7.0060000000000002</v>
      </c>
      <c r="CO48" s="19">
        <v>5.1333399999999996</v>
      </c>
      <c r="CP48" s="19">
        <v>5.1333399999999996</v>
      </c>
      <c r="CQ48" s="19">
        <v>1.87266</v>
      </c>
      <c r="CR48" s="19">
        <v>5.8739999999999997</v>
      </c>
      <c r="CS48" s="19">
        <v>2.8177599999999998</v>
      </c>
      <c r="CT48" s="19">
        <v>2.8177599999999998</v>
      </c>
      <c r="CU48" s="19">
        <v>3.0562399999999998</v>
      </c>
      <c r="CV48" s="19"/>
      <c r="CW48" s="19"/>
      <c r="CX48" s="19"/>
      <c r="CY48" s="19">
        <v>0</v>
      </c>
      <c r="CZ48" s="19">
        <v>6.9</v>
      </c>
      <c r="DA48" s="19">
        <v>6.8787000000000003</v>
      </c>
      <c r="DB48" s="19">
        <v>6.8787000000000003</v>
      </c>
      <c r="DC48" s="19">
        <v>2.1299999999999999E-2</v>
      </c>
      <c r="DD48" s="19">
        <v>12.4</v>
      </c>
      <c r="DE48" s="19">
        <v>14.919420000000001</v>
      </c>
      <c r="DF48" s="19">
        <v>14.919420000000001</v>
      </c>
      <c r="DG48" s="19">
        <v>-2.5194200000000002</v>
      </c>
      <c r="DH48" s="19">
        <v>95.2</v>
      </c>
      <c r="DI48" s="19">
        <v>128.35243</v>
      </c>
      <c r="DJ48" s="19">
        <v>133.32204999999999</v>
      </c>
      <c r="DK48" s="19">
        <v>-38.122050000000002</v>
      </c>
      <c r="DL48" s="19"/>
      <c r="DM48" s="19"/>
      <c r="DN48" s="19"/>
      <c r="DO48" s="19">
        <v>0</v>
      </c>
      <c r="DP48" s="19"/>
      <c r="DQ48" s="19"/>
      <c r="DR48" s="19"/>
      <c r="DS48" s="19">
        <v>0</v>
      </c>
      <c r="DT48" s="19"/>
      <c r="DU48" s="19"/>
      <c r="DV48" s="19"/>
      <c r="DW48" s="19">
        <v>0</v>
      </c>
      <c r="DX48" s="19"/>
      <c r="DY48" s="19"/>
      <c r="DZ48" s="19"/>
      <c r="EA48" s="19">
        <v>0</v>
      </c>
      <c r="EB48" s="19">
        <v>99.7</v>
      </c>
      <c r="EC48" s="19">
        <v>93.268829999999994</v>
      </c>
      <c r="ED48" s="19">
        <v>92.741650000000007</v>
      </c>
      <c r="EE48" s="19">
        <v>6.9583500000000003</v>
      </c>
      <c r="EF48" s="19">
        <v>131.19999999999999</v>
      </c>
      <c r="EG48" s="19">
        <v>220.48074</v>
      </c>
      <c r="EH48" s="19">
        <v>204.91899000000001</v>
      </c>
      <c r="EI48" s="19">
        <v>-73.718990000000005</v>
      </c>
      <c r="EJ48" s="19"/>
      <c r="EK48" s="19"/>
      <c r="EL48" s="19"/>
      <c r="EM48" s="19">
        <v>0</v>
      </c>
      <c r="EN48" s="19"/>
      <c r="EO48" s="19"/>
      <c r="EP48" s="19"/>
      <c r="EQ48" s="19">
        <v>0</v>
      </c>
      <c r="ER48" s="19"/>
      <c r="ES48" s="19"/>
      <c r="ET48" s="19"/>
      <c r="EU48" s="19">
        <v>0</v>
      </c>
      <c r="EV48" s="19">
        <v>6.5</v>
      </c>
      <c r="EW48" s="19">
        <v>6.39</v>
      </c>
      <c r="EX48" s="19">
        <v>6.39</v>
      </c>
      <c r="EY48" s="19">
        <v>0.11</v>
      </c>
      <c r="EZ48" s="19">
        <v>0</v>
      </c>
      <c r="FA48" s="19"/>
      <c r="FB48" s="19">
        <v>191.44678999999999</v>
      </c>
      <c r="FC48" s="19">
        <v>-191.44678999999999</v>
      </c>
      <c r="FD48" s="19">
        <v>38.4</v>
      </c>
      <c r="FE48" s="19">
        <v>39.998930000000001</v>
      </c>
      <c r="FF48" s="19">
        <v>39.998930000000001</v>
      </c>
      <c r="FG48" s="19">
        <v>-1.59893</v>
      </c>
      <c r="FH48" s="19">
        <v>143.4</v>
      </c>
      <c r="FI48" s="19">
        <v>151.21556000000001</v>
      </c>
      <c r="FJ48" s="19">
        <v>97.938149999999993</v>
      </c>
      <c r="FK48" s="19">
        <v>45.461849999999998</v>
      </c>
      <c r="FL48" s="19">
        <v>21.9</v>
      </c>
      <c r="FM48" s="19"/>
      <c r="FN48" s="19"/>
      <c r="FO48" s="19">
        <v>21.9</v>
      </c>
      <c r="FP48" s="19">
        <v>18.399999999999999</v>
      </c>
      <c r="FQ48" s="19">
        <v>17.562139999999999</v>
      </c>
      <c r="FR48" s="19">
        <v>17.562139999999999</v>
      </c>
      <c r="FS48" s="19">
        <v>0.83786000000000005</v>
      </c>
      <c r="FT48" s="19">
        <v>12.7</v>
      </c>
      <c r="FU48" s="19">
        <v>9.1999999999999993</v>
      </c>
      <c r="FV48" s="19">
        <v>9.1999999999999993</v>
      </c>
      <c r="FW48" s="19">
        <v>3.5</v>
      </c>
      <c r="FX48" s="19">
        <v>73.5</v>
      </c>
      <c r="FY48" s="19">
        <v>70.581100000000006</v>
      </c>
      <c r="FZ48" s="19">
        <v>70.581100000000006</v>
      </c>
      <c r="GA48" s="19">
        <v>2.9188999999999998</v>
      </c>
      <c r="GB48" s="19">
        <v>181.45453000000001</v>
      </c>
      <c r="GC48" s="19">
        <v>184.91498000000001</v>
      </c>
      <c r="GD48" s="19">
        <v>184.91498000000001</v>
      </c>
      <c r="GE48" s="19">
        <v>-3.4604499999999998</v>
      </c>
      <c r="GF48" s="19">
        <v>181.3663</v>
      </c>
      <c r="GG48" s="19">
        <v>184.91498000000001</v>
      </c>
      <c r="GH48" s="19">
        <v>184.91498000000001</v>
      </c>
      <c r="GI48" s="19">
        <v>-3.5486800000000001</v>
      </c>
      <c r="GJ48" s="19">
        <v>184.32374999999999</v>
      </c>
      <c r="GK48" s="19">
        <v>185.47028</v>
      </c>
      <c r="GL48" s="19">
        <v>185.47028</v>
      </c>
      <c r="GM48" s="19">
        <v>-1.14653</v>
      </c>
      <c r="GN48" s="19">
        <v>108.7</v>
      </c>
      <c r="GO48" s="19">
        <v>93.468059999999994</v>
      </c>
      <c r="GP48" s="19">
        <v>105.58805</v>
      </c>
      <c r="GQ48" s="19">
        <v>3.1119500000000002</v>
      </c>
      <c r="GR48" s="19">
        <v>7.6</v>
      </c>
      <c r="GS48" s="19">
        <v>7.9823300000000001</v>
      </c>
      <c r="GT48" s="19">
        <v>7.9823300000000001</v>
      </c>
      <c r="GU48" s="19">
        <v>-0.38233</v>
      </c>
      <c r="GV48" s="19">
        <v>9</v>
      </c>
      <c r="GW48" s="19">
        <v>8.3742199999999993</v>
      </c>
      <c r="GX48" s="19">
        <v>8.3742199999999993</v>
      </c>
      <c r="GY48" s="19">
        <v>0.62578</v>
      </c>
      <c r="GZ48" s="19">
        <v>21.7</v>
      </c>
      <c r="HA48" s="19">
        <v>35.371740000000003</v>
      </c>
      <c r="HB48" s="19">
        <v>14.13383</v>
      </c>
      <c r="HC48" s="19">
        <v>7.5661699999999996</v>
      </c>
      <c r="HD48" s="19">
        <v>21.4</v>
      </c>
      <c r="HE48" s="19">
        <v>21.751460000000002</v>
      </c>
      <c r="HF48" s="19">
        <v>21.751460000000002</v>
      </c>
      <c r="HG48" s="19">
        <v>-0.35145999999999999</v>
      </c>
      <c r="HH48" s="19">
        <v>2</v>
      </c>
      <c r="HI48" s="19">
        <v>1.97359</v>
      </c>
      <c r="HJ48" s="19">
        <v>1.97359</v>
      </c>
      <c r="HK48" s="19">
        <v>2.6409999999999999E-2</v>
      </c>
      <c r="HL48" s="19">
        <v>0</v>
      </c>
      <c r="HM48" s="19"/>
      <c r="HN48" s="19">
        <v>26.245920000000002</v>
      </c>
      <c r="HO48" s="19">
        <v>-26.245920000000002</v>
      </c>
      <c r="HP48" s="19">
        <v>48.5</v>
      </c>
      <c r="HQ48" s="19">
        <v>50</v>
      </c>
      <c r="HR48" s="19">
        <v>83.969149999999999</v>
      </c>
      <c r="HS48" s="19">
        <v>-35.469149999999999</v>
      </c>
      <c r="HT48" s="19"/>
      <c r="HU48" s="19"/>
      <c r="HV48" s="19"/>
      <c r="HW48" s="19">
        <v>0</v>
      </c>
      <c r="HX48" s="19"/>
      <c r="HY48" s="19"/>
      <c r="HZ48" s="19"/>
      <c r="IA48" s="19">
        <v>0</v>
      </c>
      <c r="IB48" s="19">
        <v>86.2</v>
      </c>
      <c r="IC48" s="19">
        <v>85.482579999999999</v>
      </c>
      <c r="ID48" s="19">
        <v>85.482579999999999</v>
      </c>
      <c r="IE48" s="19">
        <v>0.71741999999999995</v>
      </c>
      <c r="IF48" s="19">
        <v>0</v>
      </c>
      <c r="IG48" s="19"/>
      <c r="IH48" s="19"/>
      <c r="II48" s="19">
        <v>0</v>
      </c>
      <c r="IJ48" s="19"/>
      <c r="IK48" s="19"/>
      <c r="IL48" s="19"/>
      <c r="IM48" s="19">
        <v>0</v>
      </c>
      <c r="IN48" s="19">
        <v>47.4</v>
      </c>
      <c r="IO48" s="19">
        <v>45.221359999999997</v>
      </c>
      <c r="IP48" s="19">
        <v>45.221359999999997</v>
      </c>
      <c r="IQ48" s="19">
        <v>2.1786400000000001</v>
      </c>
      <c r="IR48" s="19"/>
      <c r="IS48" s="19"/>
      <c r="IT48" s="19"/>
      <c r="IU48" s="19">
        <v>0</v>
      </c>
      <c r="IV48" s="19"/>
      <c r="IW48" s="19"/>
      <c r="IX48" s="19"/>
      <c r="IY48" s="19">
        <v>0</v>
      </c>
      <c r="IZ48" s="19"/>
      <c r="JA48" s="19"/>
      <c r="JB48" s="19"/>
      <c r="JC48" s="19">
        <v>0</v>
      </c>
      <c r="JD48" s="19">
        <v>90.4</v>
      </c>
      <c r="JE48" s="19">
        <v>94.309200000000004</v>
      </c>
      <c r="JF48" s="19">
        <v>109.05601</v>
      </c>
      <c r="JG48" s="19">
        <v>-18.656009999999998</v>
      </c>
      <c r="JH48" s="19">
        <v>177.7</v>
      </c>
      <c r="JI48" s="19">
        <v>185.36338000000001</v>
      </c>
      <c r="JJ48" s="19">
        <v>185.36338000000001</v>
      </c>
      <c r="JK48" s="19">
        <v>-7.6633800000000001</v>
      </c>
      <c r="JL48" s="19">
        <v>175.1</v>
      </c>
      <c r="JM48" s="19">
        <v>185.36338000000001</v>
      </c>
      <c r="JN48" s="19">
        <v>185.36338000000001</v>
      </c>
      <c r="JO48" s="19">
        <v>-10.26338</v>
      </c>
      <c r="JP48" s="19">
        <v>209.6</v>
      </c>
      <c r="JQ48" s="19">
        <v>185.36338000000001</v>
      </c>
      <c r="JR48" s="19">
        <v>185.36338000000001</v>
      </c>
      <c r="JS48" s="19">
        <v>24.236619999999998</v>
      </c>
      <c r="JT48" s="19">
        <v>272.8</v>
      </c>
      <c r="JU48" s="19">
        <v>278.88004000000001</v>
      </c>
      <c r="JV48" s="19">
        <v>278.88004000000001</v>
      </c>
      <c r="JW48" s="19">
        <v>-6.0800400000000003</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v>
      </c>
      <c r="LE48" s="19">
        <v>0.63188999999999995</v>
      </c>
      <c r="LF48" s="19">
        <v>0.63188999999999995</v>
      </c>
      <c r="LG48" s="19">
        <v>-0.63188999999999995</v>
      </c>
      <c r="LH48" s="19">
        <v>259.2</v>
      </c>
      <c r="LI48" s="19">
        <v>269.80583000000001</v>
      </c>
      <c r="LJ48" s="19">
        <v>101.3862</v>
      </c>
      <c r="LK48" s="19">
        <v>157.81379999999999</v>
      </c>
      <c r="LL48" s="19">
        <v>95.2</v>
      </c>
      <c r="LM48" s="19">
        <v>86.504000000000005</v>
      </c>
      <c r="LN48" s="19">
        <v>106.52997999999999</v>
      </c>
      <c r="LO48" s="19">
        <v>-11.329980000000001</v>
      </c>
      <c r="LP48" s="19">
        <v>65.900000000000006</v>
      </c>
      <c r="LQ48" s="19">
        <v>67.133979999999994</v>
      </c>
      <c r="LR48" s="19">
        <v>67.133979999999994</v>
      </c>
      <c r="LS48" s="19">
        <v>-1.2339800000000001</v>
      </c>
      <c r="LT48" s="19">
        <v>67.900000000000006</v>
      </c>
      <c r="LU48" s="19">
        <v>71.925780000000003</v>
      </c>
      <c r="LV48" s="19">
        <v>77.936149999999998</v>
      </c>
      <c r="LW48" s="19">
        <v>-10.036149999999999</v>
      </c>
      <c r="LX48" s="19">
        <v>29.4</v>
      </c>
      <c r="LY48" s="19">
        <v>29.951460000000001</v>
      </c>
      <c r="LZ48" s="19">
        <v>29.951460000000001</v>
      </c>
      <c r="MA48" s="19">
        <v>-0.55145999999999995</v>
      </c>
      <c r="MB48" s="19"/>
      <c r="MC48" s="19"/>
      <c r="MD48" s="19"/>
      <c r="ME48" s="19">
        <v>0</v>
      </c>
      <c r="MF48" s="19"/>
      <c r="MG48" s="19"/>
      <c r="MH48" s="19"/>
      <c r="MI48" s="19">
        <v>0</v>
      </c>
      <c r="MJ48" s="19"/>
      <c r="MK48" s="19"/>
      <c r="ML48" s="19"/>
      <c r="MM48" s="19">
        <v>0</v>
      </c>
      <c r="MN48" s="19">
        <v>146.1</v>
      </c>
      <c r="MO48" s="19">
        <v>151.08876000000001</v>
      </c>
      <c r="MP48" s="19">
        <v>151.08876000000001</v>
      </c>
      <c r="MQ48" s="19">
        <v>-4.9887600000000001</v>
      </c>
      <c r="MR48" s="19">
        <v>148.30000000000001</v>
      </c>
      <c r="MS48" s="19">
        <v>151.08876000000001</v>
      </c>
      <c r="MT48" s="19">
        <v>151.08876000000001</v>
      </c>
      <c r="MU48" s="19">
        <v>-2.7887599999999999</v>
      </c>
      <c r="MV48" s="19">
        <v>149.69999999999999</v>
      </c>
      <c r="MW48" s="19">
        <v>151.54248000000001</v>
      </c>
      <c r="MX48" s="19">
        <v>151.54248000000001</v>
      </c>
      <c r="MY48" s="19">
        <v>-1.8424799999999999</v>
      </c>
      <c r="MZ48" s="19">
        <v>0</v>
      </c>
      <c r="NA48" s="19"/>
      <c r="NB48" s="19"/>
      <c r="NC48" s="19">
        <v>0</v>
      </c>
      <c r="ND48" s="19"/>
      <c r="NE48" s="19"/>
      <c r="NF48" s="19"/>
      <c r="NG48" s="19">
        <v>0</v>
      </c>
      <c r="NH48" s="19"/>
      <c r="NI48" s="19"/>
      <c r="NJ48" s="19"/>
      <c r="NK48" s="19">
        <v>0</v>
      </c>
      <c r="NL48" s="19"/>
      <c r="NM48" s="19"/>
      <c r="NN48" s="19"/>
      <c r="NO48" s="19">
        <v>0</v>
      </c>
      <c r="NP48" s="19"/>
      <c r="NQ48" s="19"/>
      <c r="NR48" s="19"/>
      <c r="NS48" s="19">
        <v>0</v>
      </c>
      <c r="NT48" s="19">
        <v>217.5</v>
      </c>
      <c r="NU48" s="19">
        <v>206.29038</v>
      </c>
      <c r="NV48" s="19">
        <v>206.29038</v>
      </c>
      <c r="NW48" s="19">
        <v>11.209619999999999</v>
      </c>
      <c r="NX48" s="19">
        <v>104.4</v>
      </c>
      <c r="NY48" s="19">
        <v>103.45493</v>
      </c>
      <c r="NZ48" s="19">
        <v>103.45493</v>
      </c>
      <c r="OA48" s="19">
        <v>0.94506999999999997</v>
      </c>
      <c r="OB48" s="19">
        <v>0</v>
      </c>
      <c r="OC48" s="19"/>
      <c r="OD48" s="19"/>
      <c r="OE48" s="19">
        <v>0</v>
      </c>
      <c r="OF48" s="19">
        <v>112.5</v>
      </c>
      <c r="OG48" s="19">
        <v>86.6</v>
      </c>
      <c r="OH48" s="19">
        <v>109.67</v>
      </c>
      <c r="OI48" s="19">
        <v>2.83</v>
      </c>
      <c r="OJ48" s="19">
        <v>0</v>
      </c>
      <c r="OK48" s="19"/>
      <c r="OL48" s="19"/>
      <c r="OM48" s="19">
        <v>0</v>
      </c>
      <c r="ON48" s="19">
        <v>0.4</v>
      </c>
      <c r="OO48" s="19">
        <v>4.2519999999999998</v>
      </c>
      <c r="OP48" s="19">
        <v>4.2519999999999998</v>
      </c>
      <c r="OQ48" s="19">
        <v>-3.8519999999999999</v>
      </c>
      <c r="OR48" s="19">
        <v>0</v>
      </c>
      <c r="OS48" s="19"/>
      <c r="OT48" s="19"/>
      <c r="OU48" s="19">
        <v>0</v>
      </c>
      <c r="OV48" s="19"/>
      <c r="OW48" s="19"/>
      <c r="OX48" s="19"/>
      <c r="OY48" s="19">
        <v>0</v>
      </c>
      <c r="OZ48" s="19"/>
      <c r="PA48" s="19"/>
      <c r="PB48" s="19"/>
      <c r="PC48" s="19">
        <v>0</v>
      </c>
      <c r="PD48" s="19">
        <v>9.9</v>
      </c>
      <c r="PE48" s="19">
        <v>9.9830000000000005</v>
      </c>
      <c r="PF48" s="19">
        <v>9</v>
      </c>
      <c r="PG48" s="19">
        <v>0.9</v>
      </c>
      <c r="PH48" s="19">
        <v>4.9000000000000004</v>
      </c>
      <c r="PI48" s="19">
        <v>5.67</v>
      </c>
      <c r="PJ48" s="19">
        <v>2.5809500000000001</v>
      </c>
      <c r="PK48" s="19">
        <v>2.3190499999999998</v>
      </c>
      <c r="PL48" s="19">
        <v>0</v>
      </c>
      <c r="PM48" s="19"/>
      <c r="PN48" s="19"/>
      <c r="PO48" s="19">
        <v>0</v>
      </c>
      <c r="PP48" s="19">
        <v>0.4</v>
      </c>
      <c r="PQ48" s="19">
        <v>1</v>
      </c>
      <c r="PR48" s="19">
        <v>1</v>
      </c>
      <c r="PS48" s="19">
        <v>-0.6</v>
      </c>
      <c r="PT48" s="19">
        <v>2</v>
      </c>
      <c r="PU48" s="19">
        <v>1.8</v>
      </c>
      <c r="PV48" s="19">
        <v>1.8</v>
      </c>
      <c r="PW48" s="19">
        <v>0.2</v>
      </c>
      <c r="PX48" s="19">
        <v>4.7</v>
      </c>
      <c r="PY48" s="19">
        <v>4.5999999999999996</v>
      </c>
      <c r="PZ48" s="19">
        <v>4.5999999999999996</v>
      </c>
      <c r="QA48" s="19">
        <v>0.1</v>
      </c>
      <c r="QB48" s="19">
        <v>20.100000000000001</v>
      </c>
      <c r="QC48" s="19">
        <v>19.417480000000001</v>
      </c>
      <c r="QD48" s="19">
        <v>19.417480000000001</v>
      </c>
      <c r="QE48" s="19">
        <v>0.68252000000000002</v>
      </c>
      <c r="QF48" s="19">
        <v>5.6</v>
      </c>
      <c r="QG48" s="19">
        <v>3.8</v>
      </c>
      <c r="QH48" s="19">
        <v>3.8</v>
      </c>
      <c r="QI48" s="19">
        <v>1.8</v>
      </c>
      <c r="QJ48" s="19">
        <v>6.6</v>
      </c>
      <c r="QK48" s="19">
        <v>3.1</v>
      </c>
      <c r="QL48" s="19">
        <v>3.1</v>
      </c>
      <c r="QM48" s="19">
        <v>3.5</v>
      </c>
      <c r="QN48" s="19">
        <v>3.5</v>
      </c>
      <c r="QO48" s="19">
        <v>3.5</v>
      </c>
      <c r="QP48" s="19">
        <v>3.5</v>
      </c>
      <c r="QQ48" s="19">
        <v>0</v>
      </c>
      <c r="QR48" s="19">
        <v>18.5</v>
      </c>
      <c r="QS48" s="19">
        <v>17.669899999999998</v>
      </c>
      <c r="QT48" s="19">
        <v>17.669899999999998</v>
      </c>
      <c r="QU48" s="19">
        <v>0.83009999999999995</v>
      </c>
      <c r="QV48" s="19">
        <v>0</v>
      </c>
      <c r="QW48" s="19"/>
      <c r="QX48" s="19"/>
      <c r="QY48" s="19">
        <v>0</v>
      </c>
      <c r="QZ48" s="19">
        <v>0</v>
      </c>
      <c r="RA48" s="19"/>
      <c r="RB48" s="19"/>
      <c r="RC48" s="19">
        <v>0</v>
      </c>
      <c r="RD48" s="19">
        <v>31.6</v>
      </c>
      <c r="RE48" s="19">
        <v>26.78</v>
      </c>
      <c r="RF48" s="19">
        <v>26.78</v>
      </c>
      <c r="RG48" s="19">
        <v>4.82</v>
      </c>
      <c r="RH48" s="19">
        <v>81.3</v>
      </c>
      <c r="RI48" s="19">
        <v>75.275999999999996</v>
      </c>
      <c r="RJ48" s="19">
        <v>75.275999999999996</v>
      </c>
      <c r="RK48" s="19">
        <v>6.024</v>
      </c>
      <c r="RL48" s="19">
        <v>0</v>
      </c>
      <c r="RM48" s="19"/>
      <c r="RN48" s="19"/>
      <c r="RO48" s="19">
        <v>0</v>
      </c>
      <c r="RP48" s="19">
        <v>1.9</v>
      </c>
      <c r="RQ48" s="19">
        <v>1.92</v>
      </c>
      <c r="RR48" s="19">
        <v>1.92</v>
      </c>
      <c r="RS48" s="19">
        <v>-0.02</v>
      </c>
      <c r="RT48" s="19">
        <v>20.2</v>
      </c>
      <c r="RU48" s="19">
        <v>19.772790000000001</v>
      </c>
      <c r="RV48" s="19">
        <v>19.772790000000001</v>
      </c>
      <c r="RW48" s="19">
        <v>0.42720999999999998</v>
      </c>
      <c r="RX48" s="19">
        <v>2</v>
      </c>
      <c r="RY48" s="19">
        <v>1.1259999999999999</v>
      </c>
      <c r="RZ48" s="19">
        <v>1.1259999999999999</v>
      </c>
      <c r="SA48" s="19">
        <v>0.874</v>
      </c>
      <c r="SB48" s="19">
        <v>0.3</v>
      </c>
      <c r="SC48" s="19">
        <v>0.4</v>
      </c>
      <c r="SD48" s="19">
        <v>0.4</v>
      </c>
      <c r="SE48" s="19">
        <v>-0.1</v>
      </c>
      <c r="SF48" s="19">
        <v>9.4</v>
      </c>
      <c r="SG48" s="19">
        <v>7.3</v>
      </c>
      <c r="SH48" s="19">
        <v>7.3</v>
      </c>
      <c r="SI48" s="19">
        <v>2.1</v>
      </c>
      <c r="SJ48" s="19">
        <v>2.4</v>
      </c>
      <c r="SK48" s="19">
        <v>2.2999999999999998</v>
      </c>
      <c r="SL48" s="19">
        <v>2.2999999999999998</v>
      </c>
      <c r="SM48" s="19">
        <v>0.1</v>
      </c>
      <c r="SN48" s="19">
        <v>11.1</v>
      </c>
      <c r="SO48" s="19">
        <v>7</v>
      </c>
      <c r="SP48" s="19">
        <v>7</v>
      </c>
      <c r="SQ48" s="19">
        <v>4.0999999999999996</v>
      </c>
      <c r="SR48" s="19">
        <v>17</v>
      </c>
      <c r="SS48" s="19">
        <v>10</v>
      </c>
      <c r="ST48" s="19">
        <v>10</v>
      </c>
      <c r="SU48" s="19">
        <v>7</v>
      </c>
      <c r="SV48" s="19">
        <v>10</v>
      </c>
      <c r="SW48" s="19">
        <v>10</v>
      </c>
      <c r="SX48" s="19">
        <v>10</v>
      </c>
      <c r="SY48" s="19">
        <v>0</v>
      </c>
      <c r="SZ48" s="19">
        <v>21.6</v>
      </c>
      <c r="TA48" s="19">
        <v>13.37</v>
      </c>
      <c r="TB48" s="19">
        <v>13.37</v>
      </c>
      <c r="TC48" s="19">
        <v>8.23</v>
      </c>
      <c r="TD48" s="19">
        <v>47.7</v>
      </c>
      <c r="TE48" s="19">
        <v>40.036000000000001</v>
      </c>
      <c r="TF48" s="19">
        <v>40.036000000000001</v>
      </c>
      <c r="TG48" s="19">
        <v>7.6639999999999997</v>
      </c>
      <c r="TH48" s="19">
        <v>0</v>
      </c>
      <c r="TI48" s="19"/>
      <c r="TJ48" s="19"/>
      <c r="TK48" s="19">
        <v>0</v>
      </c>
      <c r="TL48" s="19">
        <v>78.599999999999994</v>
      </c>
      <c r="TM48" s="19">
        <v>43.5</v>
      </c>
      <c r="TN48" s="19">
        <v>59.613</v>
      </c>
      <c r="TO48" s="19">
        <v>18.986999999999998</v>
      </c>
      <c r="TP48" s="19">
        <v>85.6</v>
      </c>
      <c r="TQ48" s="19">
        <v>69.900000000000006</v>
      </c>
      <c r="TR48" s="19">
        <v>79.606999999999999</v>
      </c>
      <c r="TS48" s="19">
        <v>5.9930000000000003</v>
      </c>
      <c r="TT48" s="19">
        <v>11.8</v>
      </c>
      <c r="TU48" s="19">
        <v>3.6383000000000001</v>
      </c>
      <c r="TV48" s="19">
        <v>4.7640000000000002</v>
      </c>
      <c r="TW48" s="19">
        <v>7.0359999999999996</v>
      </c>
      <c r="TX48" s="19">
        <v>3.8</v>
      </c>
      <c r="TY48" s="19">
        <v>2.27942</v>
      </c>
      <c r="TZ48" s="19">
        <v>3.1819999999999999</v>
      </c>
      <c r="UA48" s="19">
        <v>0.61799999999999999</v>
      </c>
      <c r="UB48" s="19">
        <v>10.5</v>
      </c>
      <c r="UC48" s="19">
        <v>8</v>
      </c>
      <c r="UD48" s="19">
        <v>8</v>
      </c>
      <c r="UE48" s="19">
        <v>2.5</v>
      </c>
      <c r="UF48" s="19">
        <v>4.0999999999999996</v>
      </c>
      <c r="UG48" s="19">
        <v>3</v>
      </c>
      <c r="UH48" s="19">
        <v>3</v>
      </c>
      <c r="UI48" s="19">
        <v>1.1000000000000001</v>
      </c>
      <c r="UJ48" s="19">
        <v>7.2</v>
      </c>
      <c r="UK48" s="19">
        <v>7.5</v>
      </c>
      <c r="UL48" s="19">
        <v>7.5</v>
      </c>
      <c r="UM48" s="19">
        <v>-0.3</v>
      </c>
      <c r="UN48" s="19">
        <v>5.4</v>
      </c>
      <c r="UO48" s="19">
        <v>3.8</v>
      </c>
      <c r="UP48" s="19">
        <v>3.8</v>
      </c>
      <c r="UQ48" s="19">
        <v>1.6</v>
      </c>
      <c r="UR48" s="19">
        <v>6</v>
      </c>
      <c r="US48" s="19">
        <v>4.2</v>
      </c>
      <c r="UT48" s="19">
        <v>4.2</v>
      </c>
      <c r="UU48" s="19">
        <v>1.8</v>
      </c>
      <c r="UV48" s="19">
        <v>6</v>
      </c>
      <c r="UW48" s="19">
        <v>4.4000000000000004</v>
      </c>
      <c r="UX48" s="19">
        <v>4.4000000000000004</v>
      </c>
      <c r="UY48" s="19">
        <v>1.6</v>
      </c>
      <c r="UZ48" s="19">
        <v>0.2</v>
      </c>
      <c r="VA48" s="19">
        <v>3.7570000000000001</v>
      </c>
      <c r="VB48" s="19">
        <v>3.7570000000000001</v>
      </c>
      <c r="VC48" s="19">
        <v>-3.5569999999999999</v>
      </c>
      <c r="VD48" s="19">
        <v>0</v>
      </c>
      <c r="VE48" s="19"/>
      <c r="VF48" s="19"/>
      <c r="VG48" s="19">
        <v>0</v>
      </c>
      <c r="VH48" s="19">
        <v>0</v>
      </c>
      <c r="VI48" s="19"/>
      <c r="VJ48" s="19"/>
      <c r="VK48" s="19">
        <v>0</v>
      </c>
      <c r="VL48" s="19">
        <v>0</v>
      </c>
      <c r="VM48" s="19"/>
      <c r="VN48" s="19"/>
      <c r="VO48" s="19">
        <v>0</v>
      </c>
      <c r="VP48" s="19">
        <v>0.6</v>
      </c>
      <c r="VQ48" s="19">
        <v>0.6</v>
      </c>
      <c r="VR48" s="19">
        <v>0.6</v>
      </c>
      <c r="VS48" s="19">
        <v>0</v>
      </c>
      <c r="VT48" s="19">
        <v>47</v>
      </c>
      <c r="VU48" s="19">
        <v>36</v>
      </c>
      <c r="VV48" s="19">
        <v>84</v>
      </c>
      <c r="VW48" s="19">
        <v>-37</v>
      </c>
      <c r="VX48" s="19">
        <v>40.299999999999997</v>
      </c>
      <c r="VY48" s="19">
        <v>26.9</v>
      </c>
      <c r="VZ48" s="19">
        <v>69</v>
      </c>
      <c r="WA48" s="19">
        <v>-28.7</v>
      </c>
      <c r="WB48" s="19">
        <v>0</v>
      </c>
      <c r="WC48" s="19"/>
      <c r="WD48" s="19"/>
      <c r="WE48" s="19">
        <v>0</v>
      </c>
      <c r="WF48" s="19">
        <v>2.9</v>
      </c>
      <c r="WG48" s="19">
        <v>2.9009999999999998</v>
      </c>
      <c r="WH48" s="19">
        <v>2.9009999999999998</v>
      </c>
      <c r="WI48" s="19">
        <v>-1E-3</v>
      </c>
      <c r="WJ48" s="19">
        <v>2.4</v>
      </c>
      <c r="WK48" s="19">
        <v>2.4</v>
      </c>
      <c r="WL48" s="19">
        <v>2.4</v>
      </c>
      <c r="WM48" s="19">
        <v>0</v>
      </c>
      <c r="WN48" s="19">
        <v>2.4</v>
      </c>
      <c r="WO48" s="19">
        <v>2.4</v>
      </c>
      <c r="WP48" s="19">
        <v>2.4</v>
      </c>
      <c r="WQ48" s="19">
        <v>0</v>
      </c>
      <c r="WR48" s="19">
        <v>2.4</v>
      </c>
      <c r="WS48" s="19">
        <v>2.8</v>
      </c>
      <c r="WT48" s="19">
        <v>2.8</v>
      </c>
      <c r="WU48" s="19">
        <v>-0.4</v>
      </c>
      <c r="WV48" s="19">
        <v>0</v>
      </c>
      <c r="WW48" s="19"/>
      <c r="WX48" s="19"/>
      <c r="WY48" s="19">
        <v>0</v>
      </c>
      <c r="WZ48" s="19">
        <v>6.8</v>
      </c>
      <c r="XA48" s="19">
        <v>6.8</v>
      </c>
      <c r="XB48" s="19">
        <v>6.8</v>
      </c>
      <c r="XC48" s="19">
        <v>0</v>
      </c>
      <c r="XD48" s="19">
        <v>20.2</v>
      </c>
      <c r="XE48" s="19">
        <v>19.223299999999998</v>
      </c>
      <c r="XF48" s="19">
        <v>19.223299999999998</v>
      </c>
      <c r="XG48" s="19">
        <v>0.97670000000000001</v>
      </c>
      <c r="XH48" s="19">
        <v>0</v>
      </c>
      <c r="XI48" s="19">
        <v>10.8</v>
      </c>
      <c r="XJ48" s="19">
        <v>10.8</v>
      </c>
      <c r="XK48" s="19">
        <v>-10.8</v>
      </c>
      <c r="XL48" s="19">
        <v>28.5</v>
      </c>
      <c r="XM48" s="19">
        <v>29</v>
      </c>
      <c r="XN48" s="19">
        <v>29</v>
      </c>
      <c r="XO48" s="19">
        <v>-0.5</v>
      </c>
      <c r="XP48" s="19">
        <v>32.9</v>
      </c>
      <c r="XQ48" s="19">
        <v>29</v>
      </c>
      <c r="XR48" s="19">
        <v>29</v>
      </c>
      <c r="XS48" s="19">
        <v>3.9</v>
      </c>
      <c r="XT48" s="19"/>
      <c r="XU48" s="19"/>
      <c r="XV48" s="19"/>
      <c r="XW48" s="19">
        <v>0</v>
      </c>
      <c r="XX48" s="19">
        <v>18.8</v>
      </c>
      <c r="XY48" s="19">
        <v>20</v>
      </c>
      <c r="XZ48" s="19">
        <v>20</v>
      </c>
      <c r="YA48" s="19">
        <v>-1.2</v>
      </c>
      <c r="YB48" s="19"/>
      <c r="YC48" s="19"/>
      <c r="YD48" s="19"/>
      <c r="YE48" s="19">
        <v>0</v>
      </c>
      <c r="YF48" s="19">
        <v>11.07</v>
      </c>
      <c r="YG48" s="19">
        <v>11</v>
      </c>
      <c r="YH48" s="19">
        <v>11</v>
      </c>
      <c r="YI48" s="19">
        <v>7.0000000000000007E-2</v>
      </c>
    </row>
    <row r="49" spans="1:659" ht="24" customHeight="1" x14ac:dyDescent="0.3">
      <c r="A49" s="1"/>
      <c r="B49" s="13" t="s">
        <v>44</v>
      </c>
      <c r="C49" s="13" t="s">
        <v>776</v>
      </c>
      <c r="D49" s="14">
        <v>145.80000000000001</v>
      </c>
      <c r="E49" s="14">
        <v>145.79773</v>
      </c>
      <c r="F49" s="14">
        <v>146</v>
      </c>
      <c r="G49" s="14">
        <v>-0.2</v>
      </c>
      <c r="H49" s="14">
        <v>626.5</v>
      </c>
      <c r="I49" s="14">
        <v>625.00993000000005</v>
      </c>
      <c r="J49" s="14">
        <v>636.01432</v>
      </c>
      <c r="K49" s="14">
        <v>-9.5143199999999997</v>
      </c>
      <c r="L49" s="14">
        <v>215.2</v>
      </c>
      <c r="M49" s="14">
        <v>203.32684</v>
      </c>
      <c r="N49" s="14">
        <v>206.90675999999999</v>
      </c>
      <c r="O49" s="14">
        <v>8.2932400000000008</v>
      </c>
      <c r="P49" s="14"/>
      <c r="Q49" s="14"/>
      <c r="R49" s="14"/>
      <c r="S49" s="14">
        <v>0</v>
      </c>
      <c r="T49" s="14"/>
      <c r="U49" s="14"/>
      <c r="V49" s="14"/>
      <c r="W49" s="14">
        <v>0</v>
      </c>
      <c r="X49" s="14">
        <v>60</v>
      </c>
      <c r="Y49" s="14">
        <v>61.228149999999999</v>
      </c>
      <c r="Z49" s="14">
        <v>26.988119999999999</v>
      </c>
      <c r="AA49" s="14">
        <v>33.011879999999998</v>
      </c>
      <c r="AB49" s="14">
        <v>126.3</v>
      </c>
      <c r="AC49" s="14">
        <v>111.7452</v>
      </c>
      <c r="AD49" s="14">
        <v>87.85</v>
      </c>
      <c r="AE49" s="14">
        <v>38.450000000000003</v>
      </c>
      <c r="AF49" s="14"/>
      <c r="AG49" s="14"/>
      <c r="AH49" s="14"/>
      <c r="AI49" s="14">
        <v>0</v>
      </c>
      <c r="AJ49" s="14"/>
      <c r="AK49" s="14"/>
      <c r="AL49" s="14"/>
      <c r="AM49" s="14">
        <v>0</v>
      </c>
      <c r="AN49" s="14">
        <v>178.4</v>
      </c>
      <c r="AO49" s="14">
        <v>135.58393000000001</v>
      </c>
      <c r="AP49" s="14">
        <v>196.22801999999999</v>
      </c>
      <c r="AQ49" s="14">
        <v>-17.828019999999999</v>
      </c>
      <c r="AR49" s="14">
        <v>178.5</v>
      </c>
      <c r="AS49" s="14">
        <v>135.58393000000001</v>
      </c>
      <c r="AT49" s="14">
        <v>196.22801999999999</v>
      </c>
      <c r="AU49" s="14">
        <v>-17.728020000000001</v>
      </c>
      <c r="AV49" s="14">
        <v>178</v>
      </c>
      <c r="AW49" s="14">
        <v>135.58393000000001</v>
      </c>
      <c r="AX49" s="14">
        <v>196.22801999999999</v>
      </c>
      <c r="AY49" s="14">
        <v>-18.228020000000001</v>
      </c>
      <c r="AZ49" s="14">
        <v>263.89999999999998</v>
      </c>
      <c r="BA49" s="14">
        <v>203.98662999999999</v>
      </c>
      <c r="BB49" s="14">
        <v>295.22593999999998</v>
      </c>
      <c r="BC49" s="14">
        <v>-31.325939999999999</v>
      </c>
      <c r="BD49" s="14">
        <v>215.4</v>
      </c>
      <c r="BE49" s="14">
        <v>207.04161999999999</v>
      </c>
      <c r="BF49" s="14">
        <v>207.04164</v>
      </c>
      <c r="BG49" s="14">
        <v>8.3583599999999993</v>
      </c>
      <c r="BH49" s="14">
        <v>111</v>
      </c>
      <c r="BI49" s="14">
        <v>103.83168999999999</v>
      </c>
      <c r="BJ49" s="14">
        <v>103.8317</v>
      </c>
      <c r="BK49" s="14">
        <v>7.1683000000000003</v>
      </c>
      <c r="BL49" s="14">
        <v>419</v>
      </c>
      <c r="BM49" s="14">
        <v>338.11067000000003</v>
      </c>
      <c r="BN49" s="14">
        <v>412.87684999999999</v>
      </c>
      <c r="BO49" s="14">
        <v>6.1231499999999999</v>
      </c>
      <c r="BP49" s="14">
        <v>3</v>
      </c>
      <c r="BQ49" s="14">
        <v>3.4527100000000002</v>
      </c>
      <c r="BR49" s="14">
        <v>3.4527100000000002</v>
      </c>
      <c r="BS49" s="14">
        <v>-0.45271</v>
      </c>
      <c r="BT49" s="14"/>
      <c r="BU49" s="14"/>
      <c r="BV49" s="14"/>
      <c r="BW49" s="14">
        <v>0</v>
      </c>
      <c r="BX49" s="14"/>
      <c r="BY49" s="14"/>
      <c r="BZ49" s="14"/>
      <c r="CA49" s="14">
        <v>0</v>
      </c>
      <c r="CB49" s="14"/>
      <c r="CC49" s="14"/>
      <c r="CD49" s="14"/>
      <c r="CE49" s="14">
        <v>0</v>
      </c>
      <c r="CF49" s="14"/>
      <c r="CG49" s="14"/>
      <c r="CH49" s="14"/>
      <c r="CI49" s="14">
        <v>0</v>
      </c>
      <c r="CJ49" s="14">
        <v>142.9</v>
      </c>
      <c r="CK49" s="14">
        <v>129.16589999999999</v>
      </c>
      <c r="CL49" s="14">
        <v>129.16589999999999</v>
      </c>
      <c r="CM49" s="14">
        <v>13.7341</v>
      </c>
      <c r="CN49" s="14">
        <v>7.5190000000000001</v>
      </c>
      <c r="CO49" s="14">
        <v>5.1333399999999996</v>
      </c>
      <c r="CP49" s="14">
        <v>5.1333399999999996</v>
      </c>
      <c r="CQ49" s="14">
        <v>2.3856600000000001</v>
      </c>
      <c r="CR49" s="14">
        <v>5.9740000000000002</v>
      </c>
      <c r="CS49" s="14">
        <v>2.8177599999999998</v>
      </c>
      <c r="CT49" s="14">
        <v>2.8177599999999998</v>
      </c>
      <c r="CU49" s="14">
        <v>3.1562399999999999</v>
      </c>
      <c r="CV49" s="14"/>
      <c r="CW49" s="14"/>
      <c r="CX49" s="14"/>
      <c r="CY49" s="14">
        <v>0</v>
      </c>
      <c r="CZ49" s="14">
        <v>6.9</v>
      </c>
      <c r="DA49" s="14">
        <v>6.8787000000000003</v>
      </c>
      <c r="DB49" s="14">
        <v>6.8787000000000003</v>
      </c>
      <c r="DC49" s="14">
        <v>2.1299999999999999E-2</v>
      </c>
      <c r="DD49" s="14">
        <v>13.9</v>
      </c>
      <c r="DE49" s="14">
        <v>14.919420000000001</v>
      </c>
      <c r="DF49" s="14">
        <v>14.919420000000001</v>
      </c>
      <c r="DG49" s="14">
        <v>-1.01942</v>
      </c>
      <c r="DH49" s="14">
        <v>95.6</v>
      </c>
      <c r="DI49" s="14">
        <v>124.84165</v>
      </c>
      <c r="DJ49" s="14">
        <v>135.91920999999999</v>
      </c>
      <c r="DK49" s="14">
        <v>-40.319209999999998</v>
      </c>
      <c r="DL49" s="14"/>
      <c r="DM49" s="14"/>
      <c r="DN49" s="14"/>
      <c r="DO49" s="14">
        <v>0</v>
      </c>
      <c r="DP49" s="14"/>
      <c r="DQ49" s="14"/>
      <c r="DR49" s="14"/>
      <c r="DS49" s="14">
        <v>0</v>
      </c>
      <c r="DT49" s="14"/>
      <c r="DU49" s="14"/>
      <c r="DV49" s="14"/>
      <c r="DW49" s="14">
        <v>0</v>
      </c>
      <c r="DX49" s="14"/>
      <c r="DY49" s="14"/>
      <c r="DZ49" s="14"/>
      <c r="EA49" s="14">
        <v>0</v>
      </c>
      <c r="EB49" s="14">
        <v>100.7</v>
      </c>
      <c r="EC49" s="14">
        <v>94.36515</v>
      </c>
      <c r="ED49" s="14">
        <v>94.61354</v>
      </c>
      <c r="EE49" s="14">
        <v>6.0864599999999998</v>
      </c>
      <c r="EF49" s="14">
        <v>134</v>
      </c>
      <c r="EG49" s="14">
        <v>220.48047</v>
      </c>
      <c r="EH49" s="14">
        <v>205.60084000000001</v>
      </c>
      <c r="EI49" s="14">
        <v>-71.600840000000005</v>
      </c>
      <c r="EJ49" s="14"/>
      <c r="EK49" s="14"/>
      <c r="EL49" s="14"/>
      <c r="EM49" s="14">
        <v>0</v>
      </c>
      <c r="EN49" s="14"/>
      <c r="EO49" s="14"/>
      <c r="EP49" s="14"/>
      <c r="EQ49" s="14">
        <v>0</v>
      </c>
      <c r="ER49" s="14"/>
      <c r="ES49" s="14"/>
      <c r="ET49" s="14"/>
      <c r="EU49" s="14">
        <v>0</v>
      </c>
      <c r="EV49" s="14">
        <v>6.5</v>
      </c>
      <c r="EW49" s="14">
        <v>6.39</v>
      </c>
      <c r="EX49" s="14">
        <v>6.39</v>
      </c>
      <c r="EY49" s="14">
        <v>0.11</v>
      </c>
      <c r="EZ49" s="14">
        <v>0</v>
      </c>
      <c r="FA49" s="14">
        <v>288.66007000000002</v>
      </c>
      <c r="FB49" s="14">
        <v>190.85999000000001</v>
      </c>
      <c r="FC49" s="14">
        <v>-190.85999000000001</v>
      </c>
      <c r="FD49" s="14">
        <v>35.200000000000003</v>
      </c>
      <c r="FE49" s="14">
        <v>39.998930000000001</v>
      </c>
      <c r="FF49" s="14">
        <v>39.998930000000001</v>
      </c>
      <c r="FG49" s="14">
        <v>-4.7989300000000004</v>
      </c>
      <c r="FH49" s="14">
        <v>144</v>
      </c>
      <c r="FI49" s="14">
        <v>151.21529000000001</v>
      </c>
      <c r="FJ49" s="14">
        <v>97.938149999999993</v>
      </c>
      <c r="FK49" s="14">
        <v>46.06185</v>
      </c>
      <c r="FL49" s="14">
        <v>22.7</v>
      </c>
      <c r="FM49" s="14"/>
      <c r="FN49" s="14"/>
      <c r="FO49" s="14">
        <v>22.7</v>
      </c>
      <c r="FP49" s="14">
        <v>18.3</v>
      </c>
      <c r="FQ49" s="14">
        <v>17.56213</v>
      </c>
      <c r="FR49" s="14">
        <v>17.562139999999999</v>
      </c>
      <c r="FS49" s="14">
        <v>0.73785999999999996</v>
      </c>
      <c r="FT49" s="14">
        <v>12.7</v>
      </c>
      <c r="FU49" s="14">
        <v>9.1999999999999993</v>
      </c>
      <c r="FV49" s="14">
        <v>9.1999999999999993</v>
      </c>
      <c r="FW49" s="14">
        <v>3.5</v>
      </c>
      <c r="FX49" s="14">
        <v>74.7</v>
      </c>
      <c r="FY49" s="14">
        <v>70.581100000000006</v>
      </c>
      <c r="FZ49" s="14">
        <v>70.581100000000006</v>
      </c>
      <c r="GA49" s="14">
        <v>4.1189</v>
      </c>
      <c r="GB49" s="14">
        <v>182.82491999999999</v>
      </c>
      <c r="GC49" s="14">
        <v>184.91495</v>
      </c>
      <c r="GD49" s="14">
        <v>184.91498000000001</v>
      </c>
      <c r="GE49" s="14">
        <v>-2.0900599999999998</v>
      </c>
      <c r="GF49" s="14">
        <v>183.36344</v>
      </c>
      <c r="GG49" s="14">
        <v>184.91495</v>
      </c>
      <c r="GH49" s="14">
        <v>184.91498000000001</v>
      </c>
      <c r="GI49" s="14">
        <v>-1.5515399999999999</v>
      </c>
      <c r="GJ49" s="14">
        <v>184.50675000000001</v>
      </c>
      <c r="GK49" s="14">
        <v>185.47024999999999</v>
      </c>
      <c r="GL49" s="14">
        <v>185.47028</v>
      </c>
      <c r="GM49" s="14">
        <v>-0.96353</v>
      </c>
      <c r="GN49" s="14">
        <v>110</v>
      </c>
      <c r="GO49" s="14">
        <v>93.468059999999994</v>
      </c>
      <c r="GP49" s="14">
        <v>104.67766</v>
      </c>
      <c r="GQ49" s="14">
        <v>5.3223399999999996</v>
      </c>
      <c r="GR49" s="14">
        <v>7.5</v>
      </c>
      <c r="GS49" s="14">
        <v>7.9823300000000001</v>
      </c>
      <c r="GT49" s="14">
        <v>7.9823300000000001</v>
      </c>
      <c r="GU49" s="14">
        <v>-0.48232999999999998</v>
      </c>
      <c r="GV49" s="14">
        <v>9</v>
      </c>
      <c r="GW49" s="14">
        <v>8.3742099999999997</v>
      </c>
      <c r="GX49" s="14">
        <v>8.3742199999999993</v>
      </c>
      <c r="GY49" s="14">
        <v>0.62578</v>
      </c>
      <c r="GZ49" s="14">
        <v>15.7</v>
      </c>
      <c r="HA49" s="14">
        <v>23.518450000000001</v>
      </c>
      <c r="HB49" s="14">
        <v>32.71219</v>
      </c>
      <c r="HC49" s="14">
        <v>-17.01219</v>
      </c>
      <c r="HD49" s="14">
        <v>21.9</v>
      </c>
      <c r="HE49" s="14">
        <v>21.751449999999998</v>
      </c>
      <c r="HF49" s="14">
        <v>21.751460000000002</v>
      </c>
      <c r="HG49" s="14">
        <v>0.14854000000000001</v>
      </c>
      <c r="HH49" s="14">
        <v>2</v>
      </c>
      <c r="HI49" s="14">
        <v>1.97359</v>
      </c>
      <c r="HJ49" s="14">
        <v>1.97359</v>
      </c>
      <c r="HK49" s="14">
        <v>2.6409999999999999E-2</v>
      </c>
      <c r="HL49" s="14">
        <v>0</v>
      </c>
      <c r="HM49" s="14"/>
      <c r="HN49" s="14">
        <v>26.245920000000002</v>
      </c>
      <c r="HO49" s="14">
        <v>-26.245920000000002</v>
      </c>
      <c r="HP49" s="14">
        <v>64.8</v>
      </c>
      <c r="HQ49" s="14">
        <v>50.006430000000002</v>
      </c>
      <c r="HR49" s="14">
        <v>77.190870000000004</v>
      </c>
      <c r="HS49" s="14">
        <v>-12.39087</v>
      </c>
      <c r="HT49" s="14"/>
      <c r="HU49" s="14"/>
      <c r="HV49" s="14"/>
      <c r="HW49" s="14">
        <v>0</v>
      </c>
      <c r="HX49" s="14"/>
      <c r="HY49" s="14"/>
      <c r="HZ49" s="14"/>
      <c r="IA49" s="14">
        <v>0</v>
      </c>
      <c r="IB49" s="14">
        <v>87</v>
      </c>
      <c r="IC49" s="14">
        <v>95.452299999999994</v>
      </c>
      <c r="ID49" s="14">
        <v>85.482579999999999</v>
      </c>
      <c r="IE49" s="14">
        <v>1.51742</v>
      </c>
      <c r="IF49" s="14">
        <v>0</v>
      </c>
      <c r="IG49" s="14"/>
      <c r="IH49" s="14"/>
      <c r="II49" s="14">
        <v>0</v>
      </c>
      <c r="IJ49" s="14"/>
      <c r="IK49" s="14"/>
      <c r="IL49" s="14"/>
      <c r="IM49" s="14">
        <v>0</v>
      </c>
      <c r="IN49" s="14">
        <v>47.4</v>
      </c>
      <c r="IO49" s="14">
        <v>45.221350000000001</v>
      </c>
      <c r="IP49" s="14">
        <v>45.221359999999997</v>
      </c>
      <c r="IQ49" s="14">
        <v>2.1786400000000001</v>
      </c>
      <c r="IR49" s="14"/>
      <c r="IS49" s="14"/>
      <c r="IT49" s="14"/>
      <c r="IU49" s="14">
        <v>0</v>
      </c>
      <c r="IV49" s="14"/>
      <c r="IW49" s="14"/>
      <c r="IX49" s="14"/>
      <c r="IY49" s="14">
        <v>0</v>
      </c>
      <c r="IZ49" s="14"/>
      <c r="JA49" s="14"/>
      <c r="JB49" s="14"/>
      <c r="JC49" s="14">
        <v>0</v>
      </c>
      <c r="JD49" s="14">
        <v>90.5</v>
      </c>
      <c r="JE49" s="14">
        <v>94.309200000000004</v>
      </c>
      <c r="JF49" s="14">
        <v>107.94831000000001</v>
      </c>
      <c r="JG49" s="14">
        <v>-17.448309999999999</v>
      </c>
      <c r="JH49" s="14">
        <v>177.1</v>
      </c>
      <c r="JI49" s="14">
        <v>185.36331999999999</v>
      </c>
      <c r="JJ49" s="14">
        <v>185.36338000000001</v>
      </c>
      <c r="JK49" s="14">
        <v>-8.2633799999999997</v>
      </c>
      <c r="JL49" s="14">
        <v>174.6</v>
      </c>
      <c r="JM49" s="14">
        <v>185.36331999999999</v>
      </c>
      <c r="JN49" s="14">
        <v>185.36338000000001</v>
      </c>
      <c r="JO49" s="14">
        <v>-10.76338</v>
      </c>
      <c r="JP49" s="14">
        <v>208.5</v>
      </c>
      <c r="JQ49" s="14">
        <v>185.36331999999999</v>
      </c>
      <c r="JR49" s="14">
        <v>185.36338000000001</v>
      </c>
      <c r="JS49" s="14">
        <v>23.136620000000001</v>
      </c>
      <c r="JT49" s="14">
        <v>272.2</v>
      </c>
      <c r="JU49" s="14">
        <v>278.87995000000001</v>
      </c>
      <c r="JV49" s="14">
        <v>278.88004000000001</v>
      </c>
      <c r="JW49" s="14">
        <v>-6.68004</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v>
      </c>
      <c r="LE49" s="14">
        <v>0.63188999999999995</v>
      </c>
      <c r="LF49" s="14">
        <v>0.63188999999999995</v>
      </c>
      <c r="LG49" s="14">
        <v>-0.63188999999999995</v>
      </c>
      <c r="LH49" s="14">
        <v>268</v>
      </c>
      <c r="LI49" s="14">
        <v>269.80531999999999</v>
      </c>
      <c r="LJ49" s="14">
        <v>94.009</v>
      </c>
      <c r="LK49" s="14">
        <v>173.99100000000001</v>
      </c>
      <c r="LL49" s="14">
        <v>98.1</v>
      </c>
      <c r="LM49" s="14">
        <v>86.503919999999994</v>
      </c>
      <c r="LN49" s="14">
        <v>106.69516</v>
      </c>
      <c r="LO49" s="14">
        <v>-8.5951599999999999</v>
      </c>
      <c r="LP49" s="14">
        <v>66.2</v>
      </c>
      <c r="LQ49" s="14">
        <v>67.133979999999994</v>
      </c>
      <c r="LR49" s="14">
        <v>67.133979999999994</v>
      </c>
      <c r="LS49" s="14">
        <v>-0.93398000000000003</v>
      </c>
      <c r="LT49" s="14">
        <v>68</v>
      </c>
      <c r="LU49" s="14">
        <v>70.027869999999993</v>
      </c>
      <c r="LV49" s="14">
        <v>78.001400000000004</v>
      </c>
      <c r="LW49" s="14">
        <v>-10.0014</v>
      </c>
      <c r="LX49" s="14">
        <v>29.4</v>
      </c>
      <c r="LY49" s="14">
        <v>28.98057</v>
      </c>
      <c r="LZ49" s="14">
        <v>29.951460000000001</v>
      </c>
      <c r="MA49" s="14">
        <v>-0.55145999999999995</v>
      </c>
      <c r="MB49" s="14"/>
      <c r="MC49" s="14"/>
      <c r="MD49" s="14"/>
      <c r="ME49" s="14">
        <v>0</v>
      </c>
      <c r="MF49" s="14"/>
      <c r="MG49" s="14"/>
      <c r="MH49" s="14"/>
      <c r="MI49" s="14">
        <v>0</v>
      </c>
      <c r="MJ49" s="14"/>
      <c r="MK49" s="14"/>
      <c r="ML49" s="14"/>
      <c r="MM49" s="14">
        <v>0</v>
      </c>
      <c r="MN49" s="14">
        <v>146.30000000000001</v>
      </c>
      <c r="MO49" s="14">
        <v>151.08875</v>
      </c>
      <c r="MP49" s="14">
        <v>151.08876000000001</v>
      </c>
      <c r="MQ49" s="14">
        <v>-4.7887599999999999</v>
      </c>
      <c r="MR49" s="14">
        <v>148.6</v>
      </c>
      <c r="MS49" s="14">
        <v>151.08875</v>
      </c>
      <c r="MT49" s="14">
        <v>151.08876000000001</v>
      </c>
      <c r="MU49" s="14">
        <v>-2.4887600000000001</v>
      </c>
      <c r="MV49" s="14">
        <v>149.9</v>
      </c>
      <c r="MW49" s="14">
        <v>151.54247000000001</v>
      </c>
      <c r="MX49" s="14">
        <v>151.54248000000001</v>
      </c>
      <c r="MY49" s="14">
        <v>-1.6424799999999999</v>
      </c>
      <c r="MZ49" s="14">
        <v>0</v>
      </c>
      <c r="NA49" s="14"/>
      <c r="NB49" s="14"/>
      <c r="NC49" s="14">
        <v>0</v>
      </c>
      <c r="ND49" s="14"/>
      <c r="NE49" s="14"/>
      <c r="NF49" s="14"/>
      <c r="NG49" s="14">
        <v>0</v>
      </c>
      <c r="NH49" s="14"/>
      <c r="NI49" s="14"/>
      <c r="NJ49" s="14"/>
      <c r="NK49" s="14">
        <v>0</v>
      </c>
      <c r="NL49" s="14"/>
      <c r="NM49" s="14"/>
      <c r="NN49" s="14"/>
      <c r="NO49" s="14">
        <v>0</v>
      </c>
      <c r="NP49" s="14"/>
      <c r="NQ49" s="14"/>
      <c r="NR49" s="14"/>
      <c r="NS49" s="14">
        <v>0</v>
      </c>
      <c r="NT49" s="14">
        <v>217.6</v>
      </c>
      <c r="NU49" s="14">
        <v>206.29035999999999</v>
      </c>
      <c r="NV49" s="14">
        <v>206.29038</v>
      </c>
      <c r="NW49" s="14">
        <v>11.309620000000001</v>
      </c>
      <c r="NX49" s="14">
        <v>104.6</v>
      </c>
      <c r="NY49" s="14">
        <v>103.45492</v>
      </c>
      <c r="NZ49" s="14">
        <v>103.45493</v>
      </c>
      <c r="OA49" s="14">
        <v>1.14507</v>
      </c>
      <c r="OB49" s="14">
        <v>0</v>
      </c>
      <c r="OC49" s="14"/>
      <c r="OD49" s="14"/>
      <c r="OE49" s="14">
        <v>0</v>
      </c>
      <c r="OF49" s="14">
        <v>116.9</v>
      </c>
      <c r="OG49" s="14">
        <v>85</v>
      </c>
      <c r="OH49" s="14">
        <v>108.92</v>
      </c>
      <c r="OI49" s="14">
        <v>7.98</v>
      </c>
      <c r="OJ49" s="14">
        <v>0</v>
      </c>
      <c r="OK49" s="14"/>
      <c r="OL49" s="14"/>
      <c r="OM49" s="14">
        <v>0</v>
      </c>
      <c r="ON49" s="14">
        <v>1.2</v>
      </c>
      <c r="OO49" s="14">
        <v>4.5570000000000004</v>
      </c>
      <c r="OP49" s="14">
        <v>4.5570000000000004</v>
      </c>
      <c r="OQ49" s="14">
        <v>-3.3570000000000002</v>
      </c>
      <c r="OR49" s="14">
        <v>0</v>
      </c>
      <c r="OS49" s="14"/>
      <c r="OT49" s="14"/>
      <c r="OU49" s="14">
        <v>0</v>
      </c>
      <c r="OV49" s="14"/>
      <c r="OW49" s="14"/>
      <c r="OX49" s="14"/>
      <c r="OY49" s="14">
        <v>0</v>
      </c>
      <c r="OZ49" s="14"/>
      <c r="PA49" s="14"/>
      <c r="PB49" s="14"/>
      <c r="PC49" s="14">
        <v>0</v>
      </c>
      <c r="PD49" s="14">
        <v>9.9</v>
      </c>
      <c r="PE49" s="14">
        <v>9.9830000000000005</v>
      </c>
      <c r="PF49" s="14">
        <v>9</v>
      </c>
      <c r="PG49" s="14">
        <v>0.9</v>
      </c>
      <c r="PH49" s="14">
        <v>4.8</v>
      </c>
      <c r="PI49" s="14">
        <v>5.6699299999999999</v>
      </c>
      <c r="PJ49" s="14">
        <v>2.4292400000000001</v>
      </c>
      <c r="PK49" s="14">
        <v>2.3707600000000002</v>
      </c>
      <c r="PL49" s="14">
        <v>0</v>
      </c>
      <c r="PM49" s="14"/>
      <c r="PN49" s="14"/>
      <c r="PO49" s="14">
        <v>0</v>
      </c>
      <c r="PP49" s="14">
        <v>0.4</v>
      </c>
      <c r="PQ49" s="14">
        <v>1</v>
      </c>
      <c r="PR49" s="14">
        <v>1</v>
      </c>
      <c r="PS49" s="14">
        <v>-0.6</v>
      </c>
      <c r="PT49" s="14">
        <v>2</v>
      </c>
      <c r="PU49" s="14">
        <v>1.8</v>
      </c>
      <c r="PV49" s="14">
        <v>1.8</v>
      </c>
      <c r="PW49" s="14">
        <v>0.2</v>
      </c>
      <c r="PX49" s="14">
        <v>4.9000000000000004</v>
      </c>
      <c r="PY49" s="14">
        <v>4.5999999999999996</v>
      </c>
      <c r="PZ49" s="14">
        <v>4.5999999999999996</v>
      </c>
      <c r="QA49" s="14">
        <v>0.3</v>
      </c>
      <c r="QB49" s="14">
        <v>20.5</v>
      </c>
      <c r="QC49" s="14">
        <v>19.417470000000002</v>
      </c>
      <c r="QD49" s="14">
        <v>19.417480000000001</v>
      </c>
      <c r="QE49" s="14">
        <v>1.0825199999999999</v>
      </c>
      <c r="QF49" s="14">
        <v>5.5</v>
      </c>
      <c r="QG49" s="14">
        <v>3.8</v>
      </c>
      <c r="QH49" s="14">
        <v>3.8</v>
      </c>
      <c r="QI49" s="14">
        <v>1.7</v>
      </c>
      <c r="QJ49" s="14">
        <v>5.4</v>
      </c>
      <c r="QK49" s="14">
        <v>3.1</v>
      </c>
      <c r="QL49" s="14">
        <v>3.1</v>
      </c>
      <c r="QM49" s="14">
        <v>2.2999999999999998</v>
      </c>
      <c r="QN49" s="14">
        <v>3.5</v>
      </c>
      <c r="QO49" s="14">
        <v>3.5</v>
      </c>
      <c r="QP49" s="14">
        <v>3.5</v>
      </c>
      <c r="QQ49" s="14">
        <v>0</v>
      </c>
      <c r="QR49" s="14">
        <v>18.5</v>
      </c>
      <c r="QS49" s="14">
        <v>17.669899999999998</v>
      </c>
      <c r="QT49" s="14">
        <v>17.669899999999998</v>
      </c>
      <c r="QU49" s="14">
        <v>0.83009999999999995</v>
      </c>
      <c r="QV49" s="14">
        <v>0</v>
      </c>
      <c r="QW49" s="14"/>
      <c r="QX49" s="14"/>
      <c r="QY49" s="14">
        <v>0</v>
      </c>
      <c r="QZ49" s="14">
        <v>0</v>
      </c>
      <c r="RA49" s="14"/>
      <c r="RB49" s="14"/>
      <c r="RC49" s="14">
        <v>0</v>
      </c>
      <c r="RD49" s="14">
        <v>31.5</v>
      </c>
      <c r="RE49" s="14">
        <v>26.593</v>
      </c>
      <c r="RF49" s="14">
        <v>26.593</v>
      </c>
      <c r="RG49" s="14">
        <v>4.907</v>
      </c>
      <c r="RH49" s="14">
        <v>80.3</v>
      </c>
      <c r="RI49" s="14">
        <v>73.525999999999996</v>
      </c>
      <c r="RJ49" s="14">
        <v>73.525999999999996</v>
      </c>
      <c r="RK49" s="14">
        <v>6.774</v>
      </c>
      <c r="RL49" s="14">
        <v>0</v>
      </c>
      <c r="RM49" s="14"/>
      <c r="RN49" s="14"/>
      <c r="RO49" s="14">
        <v>0</v>
      </c>
      <c r="RP49" s="14">
        <v>1.9</v>
      </c>
      <c r="RQ49" s="14">
        <v>1.92</v>
      </c>
      <c r="RR49" s="14">
        <v>1.92</v>
      </c>
      <c r="RS49" s="14">
        <v>-0.02</v>
      </c>
      <c r="RT49" s="14">
        <v>20.2</v>
      </c>
      <c r="RU49" s="14">
        <v>19.772780000000001</v>
      </c>
      <c r="RV49" s="14">
        <v>19.772790000000001</v>
      </c>
      <c r="RW49" s="14">
        <v>0.42720999999999998</v>
      </c>
      <c r="RX49" s="14">
        <v>2</v>
      </c>
      <c r="RY49" s="14">
        <v>1.179</v>
      </c>
      <c r="RZ49" s="14">
        <v>1.179</v>
      </c>
      <c r="SA49" s="14">
        <v>0.82099999999999995</v>
      </c>
      <c r="SB49" s="14">
        <v>0.3</v>
      </c>
      <c r="SC49" s="14">
        <v>0.4</v>
      </c>
      <c r="SD49" s="14">
        <v>0.4</v>
      </c>
      <c r="SE49" s="14">
        <v>-0.1</v>
      </c>
      <c r="SF49" s="14">
        <v>9</v>
      </c>
      <c r="SG49" s="14">
        <v>7.3</v>
      </c>
      <c r="SH49" s="14">
        <v>7.3</v>
      </c>
      <c r="SI49" s="14">
        <v>1.7</v>
      </c>
      <c r="SJ49" s="14">
        <v>2.4</v>
      </c>
      <c r="SK49" s="14">
        <v>2.2999999999999998</v>
      </c>
      <c r="SL49" s="14">
        <v>2.2999999999999998</v>
      </c>
      <c r="SM49" s="14">
        <v>0.1</v>
      </c>
      <c r="SN49" s="14">
        <v>10.1</v>
      </c>
      <c r="SO49" s="14">
        <v>7</v>
      </c>
      <c r="SP49" s="14">
        <v>7</v>
      </c>
      <c r="SQ49" s="14">
        <v>3.1</v>
      </c>
      <c r="SR49" s="14">
        <v>16.899999999999999</v>
      </c>
      <c r="SS49" s="14">
        <v>10</v>
      </c>
      <c r="ST49" s="14">
        <v>10</v>
      </c>
      <c r="SU49" s="14">
        <v>6.9</v>
      </c>
      <c r="SV49" s="14">
        <v>10</v>
      </c>
      <c r="SW49" s="14">
        <v>10</v>
      </c>
      <c r="SX49" s="14">
        <v>10</v>
      </c>
      <c r="SY49" s="14">
        <v>0</v>
      </c>
      <c r="SZ49" s="14">
        <v>23.8</v>
      </c>
      <c r="TA49" s="14">
        <v>12.948</v>
      </c>
      <c r="TB49" s="14">
        <v>12.948</v>
      </c>
      <c r="TC49" s="14">
        <v>10.852</v>
      </c>
      <c r="TD49" s="14">
        <v>47.2</v>
      </c>
      <c r="TE49" s="14">
        <v>36.222999999999999</v>
      </c>
      <c r="TF49" s="14">
        <v>36.222999999999999</v>
      </c>
      <c r="TG49" s="14">
        <v>10.977</v>
      </c>
      <c r="TH49" s="14">
        <v>0</v>
      </c>
      <c r="TI49" s="14"/>
      <c r="TJ49" s="14"/>
      <c r="TK49" s="14">
        <v>0</v>
      </c>
      <c r="TL49" s="14">
        <v>77.5</v>
      </c>
      <c r="TM49" s="14">
        <v>65.099999999999994</v>
      </c>
      <c r="TN49" s="14">
        <v>59.534999999999997</v>
      </c>
      <c r="TO49" s="14">
        <v>17.965</v>
      </c>
      <c r="TP49" s="14">
        <v>81.5</v>
      </c>
      <c r="TQ49" s="14">
        <v>91.4</v>
      </c>
      <c r="TR49" s="14">
        <v>79.263000000000005</v>
      </c>
      <c r="TS49" s="14">
        <v>2.2370000000000001</v>
      </c>
      <c r="TT49" s="14">
        <v>9.6999999999999993</v>
      </c>
      <c r="TU49" s="14">
        <v>3.1304699999999999</v>
      </c>
      <c r="TV49" s="14">
        <v>4.5140000000000002</v>
      </c>
      <c r="TW49" s="14">
        <v>5.1859999999999999</v>
      </c>
      <c r="TX49" s="14">
        <v>2.8</v>
      </c>
      <c r="TY49" s="14">
        <v>1.9133899999999999</v>
      </c>
      <c r="TZ49" s="14">
        <v>2.9039999999999999</v>
      </c>
      <c r="UA49" s="14">
        <v>-0.104</v>
      </c>
      <c r="UB49" s="14">
        <v>10.5</v>
      </c>
      <c r="UC49" s="14">
        <v>8</v>
      </c>
      <c r="UD49" s="14">
        <v>8</v>
      </c>
      <c r="UE49" s="14">
        <v>2.5</v>
      </c>
      <c r="UF49" s="14">
        <v>4</v>
      </c>
      <c r="UG49" s="14">
        <v>3</v>
      </c>
      <c r="UH49" s="14">
        <v>3</v>
      </c>
      <c r="UI49" s="14">
        <v>1</v>
      </c>
      <c r="UJ49" s="14">
        <v>7.5</v>
      </c>
      <c r="UK49" s="14">
        <v>7.5</v>
      </c>
      <c r="UL49" s="14">
        <v>7.5</v>
      </c>
      <c r="UM49" s="14">
        <v>0</v>
      </c>
      <c r="UN49" s="14">
        <v>5.4</v>
      </c>
      <c r="UO49" s="14">
        <v>3.8</v>
      </c>
      <c r="UP49" s="14">
        <v>3.8</v>
      </c>
      <c r="UQ49" s="14">
        <v>1.6</v>
      </c>
      <c r="UR49" s="14">
        <v>6</v>
      </c>
      <c r="US49" s="14">
        <v>4.2</v>
      </c>
      <c r="UT49" s="14">
        <v>4.2</v>
      </c>
      <c r="UU49" s="14">
        <v>1.8</v>
      </c>
      <c r="UV49" s="14">
        <v>6</v>
      </c>
      <c r="UW49" s="14">
        <v>4.4000000000000004</v>
      </c>
      <c r="UX49" s="14">
        <v>4.4000000000000004</v>
      </c>
      <c r="UY49" s="14">
        <v>1.6</v>
      </c>
      <c r="UZ49" s="14">
        <v>0.1</v>
      </c>
      <c r="VA49" s="14">
        <v>3.9990000000000001</v>
      </c>
      <c r="VB49" s="14">
        <v>3.9990000000000001</v>
      </c>
      <c r="VC49" s="14">
        <v>-3.899</v>
      </c>
      <c r="VD49" s="14">
        <v>0</v>
      </c>
      <c r="VE49" s="14"/>
      <c r="VF49" s="14"/>
      <c r="VG49" s="14">
        <v>0</v>
      </c>
      <c r="VH49" s="14">
        <v>0</v>
      </c>
      <c r="VI49" s="14"/>
      <c r="VJ49" s="14"/>
      <c r="VK49" s="14">
        <v>0</v>
      </c>
      <c r="VL49" s="14">
        <v>0</v>
      </c>
      <c r="VM49" s="14"/>
      <c r="VN49" s="14"/>
      <c r="VO49" s="14">
        <v>0</v>
      </c>
      <c r="VP49" s="14">
        <v>0.6</v>
      </c>
      <c r="VQ49" s="14">
        <v>0.6</v>
      </c>
      <c r="VR49" s="14">
        <v>0.6</v>
      </c>
      <c r="VS49" s="14">
        <v>0</v>
      </c>
      <c r="VT49" s="14">
        <v>32.1</v>
      </c>
      <c r="VU49" s="14">
        <v>37.4</v>
      </c>
      <c r="VV49" s="14">
        <v>70</v>
      </c>
      <c r="VW49" s="14">
        <v>-37.9</v>
      </c>
      <c r="VX49" s="14">
        <v>22.9</v>
      </c>
      <c r="VY49" s="14">
        <v>28.4</v>
      </c>
      <c r="VZ49" s="14">
        <v>55</v>
      </c>
      <c r="WA49" s="14">
        <v>-32.1</v>
      </c>
      <c r="WB49" s="14">
        <v>0</v>
      </c>
      <c r="WC49" s="14"/>
      <c r="WD49" s="14"/>
      <c r="WE49" s="14">
        <v>0</v>
      </c>
      <c r="WF49" s="14">
        <v>2.9</v>
      </c>
      <c r="WG49" s="14">
        <v>2.9009999999999998</v>
      </c>
      <c r="WH49" s="14">
        <v>2.9009999999999998</v>
      </c>
      <c r="WI49" s="14">
        <v>-1E-3</v>
      </c>
      <c r="WJ49" s="14">
        <v>2.4</v>
      </c>
      <c r="WK49" s="14">
        <v>2.4</v>
      </c>
      <c r="WL49" s="14">
        <v>2.4</v>
      </c>
      <c r="WM49" s="14">
        <v>0</v>
      </c>
      <c r="WN49" s="14">
        <v>2.4</v>
      </c>
      <c r="WO49" s="14">
        <v>2.4</v>
      </c>
      <c r="WP49" s="14">
        <v>2.4</v>
      </c>
      <c r="WQ49" s="14">
        <v>0</v>
      </c>
      <c r="WR49" s="14">
        <v>2.4</v>
      </c>
      <c r="WS49" s="14">
        <v>2.8</v>
      </c>
      <c r="WT49" s="14">
        <v>2.8</v>
      </c>
      <c r="WU49" s="14">
        <v>-0.4</v>
      </c>
      <c r="WV49" s="14">
        <v>0</v>
      </c>
      <c r="WW49" s="14"/>
      <c r="WX49" s="14"/>
      <c r="WY49" s="14">
        <v>0</v>
      </c>
      <c r="WZ49" s="14">
        <v>6.8</v>
      </c>
      <c r="XA49" s="14">
        <v>6.8</v>
      </c>
      <c r="XB49" s="14">
        <v>6.8</v>
      </c>
      <c r="XC49" s="14">
        <v>0</v>
      </c>
      <c r="XD49" s="14">
        <v>20.100000000000001</v>
      </c>
      <c r="XE49" s="14">
        <v>19.223299999999998</v>
      </c>
      <c r="XF49" s="14">
        <v>19.223299999999998</v>
      </c>
      <c r="XG49" s="14">
        <v>0.87670000000000003</v>
      </c>
      <c r="XH49" s="14">
        <v>0</v>
      </c>
      <c r="XI49" s="14">
        <v>10.8</v>
      </c>
      <c r="XJ49" s="14">
        <v>10.8</v>
      </c>
      <c r="XK49" s="14">
        <v>-10.8</v>
      </c>
      <c r="XL49" s="14">
        <v>28.8</v>
      </c>
      <c r="XM49" s="14">
        <v>29</v>
      </c>
      <c r="XN49" s="14">
        <v>29</v>
      </c>
      <c r="XO49" s="14">
        <v>-0.2</v>
      </c>
      <c r="XP49" s="14">
        <v>33</v>
      </c>
      <c r="XQ49" s="14">
        <v>29</v>
      </c>
      <c r="XR49" s="14">
        <v>29</v>
      </c>
      <c r="XS49" s="14">
        <v>4</v>
      </c>
      <c r="XT49" s="14"/>
      <c r="XU49" s="14"/>
      <c r="XV49" s="14"/>
      <c r="XW49" s="14">
        <v>0</v>
      </c>
      <c r="XX49" s="14">
        <v>19.399999999999999</v>
      </c>
      <c r="XY49" s="14">
        <v>20</v>
      </c>
      <c r="XZ49" s="14">
        <v>20</v>
      </c>
      <c r="YA49" s="14">
        <v>-0.6</v>
      </c>
      <c r="YB49" s="14"/>
      <c r="YC49" s="14"/>
      <c r="YD49" s="14"/>
      <c r="YE49" s="14">
        <v>0</v>
      </c>
      <c r="YF49" s="14">
        <v>11.08</v>
      </c>
      <c r="YG49" s="14">
        <v>11</v>
      </c>
      <c r="YH49" s="14">
        <v>11</v>
      </c>
      <c r="YI49" s="14">
        <v>0.08</v>
      </c>
    </row>
    <row r="50" spans="1:659" ht="24" customHeight="1" x14ac:dyDescent="0.3">
      <c r="A50" s="1"/>
      <c r="B50" s="16" t="s">
        <v>44</v>
      </c>
      <c r="C50" s="16" t="s">
        <v>777</v>
      </c>
      <c r="D50" s="17">
        <v>146.69999999999999</v>
      </c>
      <c r="E50" s="17">
        <v>130.78587999999999</v>
      </c>
      <c r="F50" s="17">
        <v>146</v>
      </c>
      <c r="G50" s="17">
        <v>0.7</v>
      </c>
      <c r="H50" s="17">
        <v>625.20000000000005</v>
      </c>
      <c r="I50" s="17">
        <v>625.00993000000005</v>
      </c>
      <c r="J50" s="17">
        <v>636.01432</v>
      </c>
      <c r="K50" s="17">
        <v>-10.81432</v>
      </c>
      <c r="L50" s="17">
        <v>214.7</v>
      </c>
      <c r="M50" s="17">
        <v>203.32684</v>
      </c>
      <c r="N50" s="17">
        <v>206.90675999999999</v>
      </c>
      <c r="O50" s="17">
        <v>7.7932399999999999</v>
      </c>
      <c r="P50" s="17"/>
      <c r="Q50" s="17"/>
      <c r="R50" s="17"/>
      <c r="S50" s="17">
        <v>0</v>
      </c>
      <c r="T50" s="17"/>
      <c r="U50" s="17"/>
      <c r="V50" s="17"/>
      <c r="W50" s="17">
        <v>0</v>
      </c>
      <c r="X50" s="17">
        <v>60</v>
      </c>
      <c r="Y50" s="17">
        <v>61.228149999999999</v>
      </c>
      <c r="Z50" s="17">
        <v>22.041360000000001</v>
      </c>
      <c r="AA50" s="17">
        <v>37.958640000000003</v>
      </c>
      <c r="AB50" s="17">
        <v>122.5</v>
      </c>
      <c r="AC50" s="17">
        <v>111.7452</v>
      </c>
      <c r="AD50" s="17">
        <v>87.85</v>
      </c>
      <c r="AE50" s="17">
        <v>34.65</v>
      </c>
      <c r="AF50" s="17"/>
      <c r="AG50" s="17"/>
      <c r="AH50" s="17"/>
      <c r="AI50" s="17">
        <v>0</v>
      </c>
      <c r="AJ50" s="17"/>
      <c r="AK50" s="17"/>
      <c r="AL50" s="17"/>
      <c r="AM50" s="17">
        <v>0</v>
      </c>
      <c r="AN50" s="17">
        <v>178.9</v>
      </c>
      <c r="AO50" s="17">
        <v>135.58385999999999</v>
      </c>
      <c r="AP50" s="17">
        <v>196.22801999999999</v>
      </c>
      <c r="AQ50" s="17">
        <v>-17.328019999999999</v>
      </c>
      <c r="AR50" s="17">
        <v>179.1</v>
      </c>
      <c r="AS50" s="17">
        <v>135.58385999999999</v>
      </c>
      <c r="AT50" s="17">
        <v>196.22801999999999</v>
      </c>
      <c r="AU50" s="17">
        <v>-17.128019999999999</v>
      </c>
      <c r="AV50" s="17">
        <v>178.9</v>
      </c>
      <c r="AW50" s="17">
        <v>135.58385999999999</v>
      </c>
      <c r="AX50" s="17">
        <v>196.22801999999999</v>
      </c>
      <c r="AY50" s="17">
        <v>-17.328019999999999</v>
      </c>
      <c r="AZ50" s="17">
        <v>265</v>
      </c>
      <c r="BA50" s="17">
        <v>203.98652000000001</v>
      </c>
      <c r="BB50" s="17">
        <v>295.22593999999998</v>
      </c>
      <c r="BC50" s="17">
        <v>-30.225940000000001</v>
      </c>
      <c r="BD50" s="17">
        <v>217</v>
      </c>
      <c r="BE50" s="17">
        <v>207.04161999999999</v>
      </c>
      <c r="BF50" s="17">
        <v>207.04164</v>
      </c>
      <c r="BG50" s="17">
        <v>9.9583600000000008</v>
      </c>
      <c r="BH50" s="17">
        <v>111.3</v>
      </c>
      <c r="BI50" s="17">
        <v>103.83168000000001</v>
      </c>
      <c r="BJ50" s="17">
        <v>103.8317</v>
      </c>
      <c r="BK50" s="17">
        <v>7.4683000000000002</v>
      </c>
      <c r="BL50" s="17">
        <v>370</v>
      </c>
      <c r="BM50" s="17">
        <v>456.99846000000002</v>
      </c>
      <c r="BN50" s="17">
        <v>408.81263999999999</v>
      </c>
      <c r="BO50" s="17">
        <v>-38.812640000000002</v>
      </c>
      <c r="BP50" s="17">
        <v>3</v>
      </c>
      <c r="BQ50" s="17">
        <v>3.4527100000000002</v>
      </c>
      <c r="BR50" s="17">
        <v>3.4527100000000002</v>
      </c>
      <c r="BS50" s="17">
        <v>-0.45271</v>
      </c>
      <c r="BT50" s="17"/>
      <c r="BU50" s="17"/>
      <c r="BV50" s="17"/>
      <c r="BW50" s="17">
        <v>0</v>
      </c>
      <c r="BX50" s="17"/>
      <c r="BY50" s="17"/>
      <c r="BZ50" s="17"/>
      <c r="CA50" s="17">
        <v>0</v>
      </c>
      <c r="CB50" s="17"/>
      <c r="CC50" s="17"/>
      <c r="CD50" s="17"/>
      <c r="CE50" s="17">
        <v>0</v>
      </c>
      <c r="CF50" s="17"/>
      <c r="CG50" s="17"/>
      <c r="CH50" s="17"/>
      <c r="CI50" s="17">
        <v>0</v>
      </c>
      <c r="CJ50" s="17">
        <v>140.5</v>
      </c>
      <c r="CK50" s="17">
        <v>129.16589999999999</v>
      </c>
      <c r="CL50" s="17">
        <v>129.16589999999999</v>
      </c>
      <c r="CM50" s="17">
        <v>11.334099999999999</v>
      </c>
      <c r="CN50" s="17">
        <v>7.4089999999999998</v>
      </c>
      <c r="CO50" s="17">
        <v>5.1333399999999996</v>
      </c>
      <c r="CP50" s="17">
        <v>5.1333399999999996</v>
      </c>
      <c r="CQ50" s="17">
        <v>2.2756599999999998</v>
      </c>
      <c r="CR50" s="17">
        <v>5.9359999999999999</v>
      </c>
      <c r="CS50" s="17">
        <v>2.8177599999999998</v>
      </c>
      <c r="CT50" s="17">
        <v>2.8177599999999998</v>
      </c>
      <c r="CU50" s="17">
        <v>3.1182400000000001</v>
      </c>
      <c r="CV50" s="17"/>
      <c r="CW50" s="17"/>
      <c r="CX50" s="17"/>
      <c r="CY50" s="17">
        <v>0</v>
      </c>
      <c r="CZ50" s="17">
        <v>6.9</v>
      </c>
      <c r="DA50" s="17">
        <v>6.8787000000000003</v>
      </c>
      <c r="DB50" s="17">
        <v>6.8787000000000003</v>
      </c>
      <c r="DC50" s="17">
        <v>2.1299999999999999E-2</v>
      </c>
      <c r="DD50" s="17">
        <v>13.7</v>
      </c>
      <c r="DE50" s="17">
        <v>14.919420000000001</v>
      </c>
      <c r="DF50" s="17">
        <v>14.919420000000001</v>
      </c>
      <c r="DG50" s="17">
        <v>-1.2194199999999999</v>
      </c>
      <c r="DH50" s="17">
        <v>95.4</v>
      </c>
      <c r="DI50" s="17">
        <v>92.574020000000004</v>
      </c>
      <c r="DJ50" s="17">
        <v>133.61429000000001</v>
      </c>
      <c r="DK50" s="17">
        <v>-38.214289999999998</v>
      </c>
      <c r="DL50" s="17"/>
      <c r="DM50" s="17"/>
      <c r="DN50" s="17"/>
      <c r="DO50" s="17">
        <v>0</v>
      </c>
      <c r="DP50" s="17"/>
      <c r="DQ50" s="17"/>
      <c r="DR50" s="17"/>
      <c r="DS50" s="17">
        <v>0</v>
      </c>
      <c r="DT50" s="17"/>
      <c r="DU50" s="17"/>
      <c r="DV50" s="17"/>
      <c r="DW50" s="17">
        <v>0</v>
      </c>
      <c r="DX50" s="17"/>
      <c r="DY50" s="17"/>
      <c r="DZ50" s="17"/>
      <c r="EA50" s="17">
        <v>0</v>
      </c>
      <c r="EB50" s="17">
        <v>100.1</v>
      </c>
      <c r="EC50" s="17">
        <v>90.159109999999998</v>
      </c>
      <c r="ED50" s="17">
        <v>93.445670000000007</v>
      </c>
      <c r="EE50" s="17">
        <v>6.6543299999999999</v>
      </c>
      <c r="EF50" s="17">
        <v>127.2</v>
      </c>
      <c r="EG50" s="17">
        <v>215.66604000000001</v>
      </c>
      <c r="EH50" s="17">
        <v>180.28188</v>
      </c>
      <c r="EI50" s="17">
        <v>-53.081879999999998</v>
      </c>
      <c r="EJ50" s="17"/>
      <c r="EK50" s="17"/>
      <c r="EL50" s="17"/>
      <c r="EM50" s="17">
        <v>0</v>
      </c>
      <c r="EN50" s="17"/>
      <c r="EO50" s="17"/>
      <c r="EP50" s="17"/>
      <c r="EQ50" s="17">
        <v>0</v>
      </c>
      <c r="ER50" s="17"/>
      <c r="ES50" s="17"/>
      <c r="ET50" s="17"/>
      <c r="EU50" s="17">
        <v>0</v>
      </c>
      <c r="EV50" s="17">
        <v>6.5</v>
      </c>
      <c r="EW50" s="17">
        <v>6.39</v>
      </c>
      <c r="EX50" s="17">
        <v>6.39</v>
      </c>
      <c r="EY50" s="17">
        <v>0.11</v>
      </c>
      <c r="EZ50" s="17">
        <v>154.9</v>
      </c>
      <c r="FA50" s="17">
        <v>288.65992</v>
      </c>
      <c r="FB50" s="17">
        <v>191.60842</v>
      </c>
      <c r="FC50" s="17">
        <v>-36.708419999999997</v>
      </c>
      <c r="FD50" s="17">
        <v>38.1</v>
      </c>
      <c r="FE50" s="17">
        <v>39.998930000000001</v>
      </c>
      <c r="FF50" s="17">
        <v>39.998930000000001</v>
      </c>
      <c r="FG50" s="17">
        <v>-1.89893</v>
      </c>
      <c r="FH50" s="17">
        <v>129.69999999999999</v>
      </c>
      <c r="FI50" s="17">
        <v>133.66109</v>
      </c>
      <c r="FJ50" s="17">
        <v>97.938149999999993</v>
      </c>
      <c r="FK50" s="17">
        <v>31.761849999999999</v>
      </c>
      <c r="FL50" s="17">
        <v>22.7</v>
      </c>
      <c r="FM50" s="17"/>
      <c r="FN50" s="17"/>
      <c r="FO50" s="17">
        <v>22.7</v>
      </c>
      <c r="FP50" s="17">
        <v>18.3</v>
      </c>
      <c r="FQ50" s="17">
        <v>17.56213</v>
      </c>
      <c r="FR50" s="17">
        <v>17.562139999999999</v>
      </c>
      <c r="FS50" s="17">
        <v>0.73785999999999996</v>
      </c>
      <c r="FT50" s="17">
        <v>12.7</v>
      </c>
      <c r="FU50" s="17">
        <v>9.1999999999999993</v>
      </c>
      <c r="FV50" s="17">
        <v>9.1999999999999993</v>
      </c>
      <c r="FW50" s="17">
        <v>3.5</v>
      </c>
      <c r="FX50" s="17">
        <v>76.900000000000006</v>
      </c>
      <c r="FY50" s="17">
        <v>70.581100000000006</v>
      </c>
      <c r="FZ50" s="17">
        <v>70.581100000000006</v>
      </c>
      <c r="GA50" s="17">
        <v>6.3189000000000002</v>
      </c>
      <c r="GB50" s="17">
        <v>183.36873</v>
      </c>
      <c r="GC50" s="17">
        <v>184.91476</v>
      </c>
      <c r="GD50" s="17">
        <v>184.91498000000001</v>
      </c>
      <c r="GE50" s="17">
        <v>-1.5462499999999999</v>
      </c>
      <c r="GF50" s="17">
        <v>183.75847999999999</v>
      </c>
      <c r="GG50" s="17">
        <v>184.91476</v>
      </c>
      <c r="GH50" s="17">
        <v>184.91498000000001</v>
      </c>
      <c r="GI50" s="17">
        <v>-1.1565000000000001</v>
      </c>
      <c r="GJ50" s="17">
        <v>184.19233</v>
      </c>
      <c r="GK50" s="17">
        <v>185.47005999999999</v>
      </c>
      <c r="GL50" s="17">
        <v>185.47028</v>
      </c>
      <c r="GM50" s="17">
        <v>-1.2779499999999999</v>
      </c>
      <c r="GN50" s="17">
        <v>109.7</v>
      </c>
      <c r="GO50" s="17">
        <v>93.468059999999994</v>
      </c>
      <c r="GP50" s="17">
        <v>104.81336</v>
      </c>
      <c r="GQ50" s="17">
        <v>4.8866399999999999</v>
      </c>
      <c r="GR50" s="17">
        <v>7.6</v>
      </c>
      <c r="GS50" s="17">
        <v>7.9823300000000001</v>
      </c>
      <c r="GT50" s="17">
        <v>7.9823300000000001</v>
      </c>
      <c r="GU50" s="17">
        <v>-0.38233</v>
      </c>
      <c r="GV50" s="17">
        <v>9</v>
      </c>
      <c r="GW50" s="17">
        <v>8.3742099999999997</v>
      </c>
      <c r="GX50" s="17">
        <v>8.3742199999999993</v>
      </c>
      <c r="GY50" s="17">
        <v>0.62578</v>
      </c>
      <c r="GZ50" s="17">
        <v>15.8</v>
      </c>
      <c r="HA50" s="17">
        <v>23.518450000000001</v>
      </c>
      <c r="HB50" s="17">
        <v>35.371740000000003</v>
      </c>
      <c r="HC50" s="17">
        <v>-19.571739999999998</v>
      </c>
      <c r="HD50" s="17">
        <v>21.8</v>
      </c>
      <c r="HE50" s="17">
        <v>21.751449999999998</v>
      </c>
      <c r="HF50" s="17">
        <v>21.751460000000002</v>
      </c>
      <c r="HG50" s="17">
        <v>4.854E-2</v>
      </c>
      <c r="HH50" s="17">
        <v>2</v>
      </c>
      <c r="HI50" s="17">
        <v>1.97359</v>
      </c>
      <c r="HJ50" s="17">
        <v>1.97359</v>
      </c>
      <c r="HK50" s="17">
        <v>2.6409999999999999E-2</v>
      </c>
      <c r="HL50" s="17">
        <v>0</v>
      </c>
      <c r="HM50" s="17"/>
      <c r="HN50" s="17">
        <v>26.245920000000002</v>
      </c>
      <c r="HO50" s="17">
        <v>-26.245920000000002</v>
      </c>
      <c r="HP50" s="17">
        <v>70.400000000000006</v>
      </c>
      <c r="HQ50" s="17">
        <v>69.898139999999998</v>
      </c>
      <c r="HR50" s="17">
        <v>57.698790000000002</v>
      </c>
      <c r="HS50" s="17">
        <v>12.70121</v>
      </c>
      <c r="HT50" s="17"/>
      <c r="HU50" s="17"/>
      <c r="HV50" s="17"/>
      <c r="HW50" s="17">
        <v>0</v>
      </c>
      <c r="HX50" s="17"/>
      <c r="HY50" s="17"/>
      <c r="HZ50" s="17"/>
      <c r="IA50" s="17">
        <v>0</v>
      </c>
      <c r="IB50" s="17">
        <v>86.8</v>
      </c>
      <c r="IC50" s="17">
        <v>85.626069999999999</v>
      </c>
      <c r="ID50" s="17">
        <v>85.482579999999999</v>
      </c>
      <c r="IE50" s="17">
        <v>1.31742</v>
      </c>
      <c r="IF50" s="17">
        <v>0</v>
      </c>
      <c r="IG50" s="17"/>
      <c r="IH50" s="17"/>
      <c r="II50" s="17">
        <v>0</v>
      </c>
      <c r="IJ50" s="17"/>
      <c r="IK50" s="17"/>
      <c r="IL50" s="17"/>
      <c r="IM50" s="17">
        <v>0</v>
      </c>
      <c r="IN50" s="17">
        <v>47.8</v>
      </c>
      <c r="IO50" s="17">
        <v>45.221350000000001</v>
      </c>
      <c r="IP50" s="17">
        <v>45.221359999999997</v>
      </c>
      <c r="IQ50" s="17">
        <v>2.57864</v>
      </c>
      <c r="IR50" s="17"/>
      <c r="IS50" s="17"/>
      <c r="IT50" s="17"/>
      <c r="IU50" s="17">
        <v>0</v>
      </c>
      <c r="IV50" s="17"/>
      <c r="IW50" s="17"/>
      <c r="IX50" s="17"/>
      <c r="IY50" s="17">
        <v>0</v>
      </c>
      <c r="IZ50" s="17"/>
      <c r="JA50" s="17"/>
      <c r="JB50" s="17"/>
      <c r="JC50" s="17">
        <v>0</v>
      </c>
      <c r="JD50" s="17">
        <v>90.6</v>
      </c>
      <c r="JE50" s="17">
        <v>94.309200000000004</v>
      </c>
      <c r="JF50" s="17">
        <v>108.11342</v>
      </c>
      <c r="JG50" s="17">
        <v>-17.51342</v>
      </c>
      <c r="JH50" s="17">
        <v>177.4</v>
      </c>
      <c r="JI50" s="17">
        <v>170.73763</v>
      </c>
      <c r="JJ50" s="17">
        <v>185.35008999999999</v>
      </c>
      <c r="JK50" s="17">
        <v>-7.9500900000000003</v>
      </c>
      <c r="JL50" s="17">
        <v>175</v>
      </c>
      <c r="JM50" s="17">
        <v>170.73763</v>
      </c>
      <c r="JN50" s="17">
        <v>185.35008999999999</v>
      </c>
      <c r="JO50" s="17">
        <v>-10.35009</v>
      </c>
      <c r="JP50" s="17">
        <v>209.1</v>
      </c>
      <c r="JQ50" s="17">
        <v>170.73763</v>
      </c>
      <c r="JR50" s="17">
        <v>185.35008999999999</v>
      </c>
      <c r="JS50" s="17">
        <v>23.74991</v>
      </c>
      <c r="JT50" s="17">
        <v>272.7</v>
      </c>
      <c r="JU50" s="17">
        <v>256.87553000000003</v>
      </c>
      <c r="JV50" s="17">
        <v>278.86005</v>
      </c>
      <c r="JW50" s="17">
        <v>-6.16005</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v>
      </c>
      <c r="LE50" s="17">
        <v>0.63188999999999995</v>
      </c>
      <c r="LF50" s="17">
        <v>0.63188999999999995</v>
      </c>
      <c r="LG50" s="17">
        <v>-0.63188999999999995</v>
      </c>
      <c r="LH50" s="17">
        <v>177</v>
      </c>
      <c r="LI50" s="17">
        <v>269.47127</v>
      </c>
      <c r="LJ50" s="17">
        <v>136.32381000000001</v>
      </c>
      <c r="LK50" s="17">
        <v>40.676189999999998</v>
      </c>
      <c r="LL50" s="17">
        <v>94.9</v>
      </c>
      <c r="LM50" s="17">
        <v>80.56617</v>
      </c>
      <c r="LN50" s="17">
        <v>100.57827</v>
      </c>
      <c r="LO50" s="17">
        <v>-5.6782700000000004</v>
      </c>
      <c r="LP50" s="17">
        <v>66.2</v>
      </c>
      <c r="LQ50" s="17">
        <v>67.133979999999994</v>
      </c>
      <c r="LR50" s="17">
        <v>67.133979999999994</v>
      </c>
      <c r="LS50" s="17">
        <v>-0.93398000000000003</v>
      </c>
      <c r="LT50" s="17">
        <v>67.900000000000006</v>
      </c>
      <c r="LU50" s="17">
        <v>67.682739999999995</v>
      </c>
      <c r="LV50" s="17">
        <v>75.585849999999994</v>
      </c>
      <c r="LW50" s="17">
        <v>-7.6858500000000003</v>
      </c>
      <c r="LX50" s="17">
        <v>29.3</v>
      </c>
      <c r="LY50" s="17">
        <v>28.010059999999999</v>
      </c>
      <c r="LZ50" s="17">
        <v>29.951460000000001</v>
      </c>
      <c r="MA50" s="17">
        <v>-0.65146000000000004</v>
      </c>
      <c r="MB50" s="17"/>
      <c r="MC50" s="17"/>
      <c r="MD50" s="17"/>
      <c r="ME50" s="17">
        <v>0</v>
      </c>
      <c r="MF50" s="17"/>
      <c r="MG50" s="17"/>
      <c r="MH50" s="17"/>
      <c r="MI50" s="17">
        <v>0</v>
      </c>
      <c r="MJ50" s="17"/>
      <c r="MK50" s="17"/>
      <c r="ML50" s="17"/>
      <c r="MM50" s="17">
        <v>0</v>
      </c>
      <c r="MN50" s="17">
        <v>146.9</v>
      </c>
      <c r="MO50" s="17">
        <v>151.08875</v>
      </c>
      <c r="MP50" s="17">
        <v>151.08876000000001</v>
      </c>
      <c r="MQ50" s="17">
        <v>-4.1887600000000003</v>
      </c>
      <c r="MR50" s="17">
        <v>148.9</v>
      </c>
      <c r="MS50" s="17">
        <v>151.08875</v>
      </c>
      <c r="MT50" s="17">
        <v>151.08876000000001</v>
      </c>
      <c r="MU50" s="17">
        <v>-2.1887599999999998</v>
      </c>
      <c r="MV50" s="17">
        <v>150.4</v>
      </c>
      <c r="MW50" s="17">
        <v>151.54247000000001</v>
      </c>
      <c r="MX50" s="17">
        <v>151.54248000000001</v>
      </c>
      <c r="MY50" s="17">
        <v>-1.1424799999999999</v>
      </c>
      <c r="MZ50" s="17">
        <v>0</v>
      </c>
      <c r="NA50" s="17"/>
      <c r="NB50" s="17"/>
      <c r="NC50" s="17">
        <v>0</v>
      </c>
      <c r="ND50" s="17"/>
      <c r="NE50" s="17"/>
      <c r="NF50" s="17"/>
      <c r="NG50" s="17">
        <v>0</v>
      </c>
      <c r="NH50" s="17"/>
      <c r="NI50" s="17"/>
      <c r="NJ50" s="17"/>
      <c r="NK50" s="17">
        <v>0</v>
      </c>
      <c r="NL50" s="17"/>
      <c r="NM50" s="17"/>
      <c r="NN50" s="17"/>
      <c r="NO50" s="17">
        <v>0</v>
      </c>
      <c r="NP50" s="17"/>
      <c r="NQ50" s="17"/>
      <c r="NR50" s="17"/>
      <c r="NS50" s="17">
        <v>0</v>
      </c>
      <c r="NT50" s="17">
        <v>217.9</v>
      </c>
      <c r="NU50" s="17">
        <v>206.29034999999999</v>
      </c>
      <c r="NV50" s="17">
        <v>206.29038</v>
      </c>
      <c r="NW50" s="17">
        <v>11.60962</v>
      </c>
      <c r="NX50" s="17">
        <v>104.7</v>
      </c>
      <c r="NY50" s="17">
        <v>103.45492</v>
      </c>
      <c r="NZ50" s="17">
        <v>103.45493</v>
      </c>
      <c r="OA50" s="17">
        <v>1.2450699999999999</v>
      </c>
      <c r="OB50" s="17">
        <v>0</v>
      </c>
      <c r="OC50" s="17"/>
      <c r="OD50" s="17"/>
      <c r="OE50" s="17">
        <v>0</v>
      </c>
      <c r="OF50" s="17">
        <v>118.3</v>
      </c>
      <c r="OG50" s="17">
        <v>83.6</v>
      </c>
      <c r="OH50" s="17">
        <v>108.17</v>
      </c>
      <c r="OI50" s="17">
        <v>10.130000000000001</v>
      </c>
      <c r="OJ50" s="17">
        <v>0</v>
      </c>
      <c r="OK50" s="17"/>
      <c r="OL50" s="17"/>
      <c r="OM50" s="17">
        <v>0</v>
      </c>
      <c r="ON50" s="17">
        <v>0.3</v>
      </c>
      <c r="OO50" s="17">
        <v>4.9710000000000001</v>
      </c>
      <c r="OP50" s="17">
        <v>4.9710000000000001</v>
      </c>
      <c r="OQ50" s="17">
        <v>-4.6710000000000003</v>
      </c>
      <c r="OR50" s="17">
        <v>0</v>
      </c>
      <c r="OS50" s="17"/>
      <c r="OT50" s="17"/>
      <c r="OU50" s="17">
        <v>0</v>
      </c>
      <c r="OV50" s="17"/>
      <c r="OW50" s="17"/>
      <c r="OX50" s="17"/>
      <c r="OY50" s="17">
        <v>0</v>
      </c>
      <c r="OZ50" s="17"/>
      <c r="PA50" s="17"/>
      <c r="PB50" s="17"/>
      <c r="PC50" s="17">
        <v>0</v>
      </c>
      <c r="PD50" s="17">
        <v>9.9</v>
      </c>
      <c r="PE50" s="17">
        <v>9.9830000000000005</v>
      </c>
      <c r="PF50" s="17">
        <v>9</v>
      </c>
      <c r="PG50" s="17">
        <v>0.9</v>
      </c>
      <c r="PH50" s="17">
        <v>4.9000000000000004</v>
      </c>
      <c r="PI50" s="17">
        <v>5.6696499999999999</v>
      </c>
      <c r="PJ50" s="17">
        <v>2.1073900000000001</v>
      </c>
      <c r="PK50" s="17">
        <v>2.7926099999999998</v>
      </c>
      <c r="PL50" s="17">
        <v>0</v>
      </c>
      <c r="PM50" s="17"/>
      <c r="PN50" s="17"/>
      <c r="PO50" s="17">
        <v>0</v>
      </c>
      <c r="PP50" s="17">
        <v>0.4</v>
      </c>
      <c r="PQ50" s="17">
        <v>1</v>
      </c>
      <c r="PR50" s="17">
        <v>1</v>
      </c>
      <c r="PS50" s="17">
        <v>-0.6</v>
      </c>
      <c r="PT50" s="17">
        <v>1.8</v>
      </c>
      <c r="PU50" s="17">
        <v>1.8</v>
      </c>
      <c r="PV50" s="17">
        <v>1.8</v>
      </c>
      <c r="PW50" s="17">
        <v>0</v>
      </c>
      <c r="PX50" s="17">
        <v>4.8</v>
      </c>
      <c r="PY50" s="17">
        <v>4.5999999999999996</v>
      </c>
      <c r="PZ50" s="17">
        <v>4.5999999999999996</v>
      </c>
      <c r="QA50" s="17">
        <v>0.2</v>
      </c>
      <c r="QB50" s="17">
        <v>20.399999999999999</v>
      </c>
      <c r="QC50" s="17">
        <v>19.417470000000002</v>
      </c>
      <c r="QD50" s="17">
        <v>19.417480000000001</v>
      </c>
      <c r="QE50" s="17">
        <v>0.98251999999999995</v>
      </c>
      <c r="QF50" s="17">
        <v>5.0999999999999996</v>
      </c>
      <c r="QG50" s="17">
        <v>3.8</v>
      </c>
      <c r="QH50" s="17">
        <v>3.8</v>
      </c>
      <c r="QI50" s="17">
        <v>1.3</v>
      </c>
      <c r="QJ50" s="17">
        <v>5.4</v>
      </c>
      <c r="QK50" s="17">
        <v>3.1</v>
      </c>
      <c r="QL50" s="17">
        <v>3.1</v>
      </c>
      <c r="QM50" s="17">
        <v>2.2999999999999998</v>
      </c>
      <c r="QN50" s="17">
        <v>3.5</v>
      </c>
      <c r="QO50" s="17">
        <v>3.5</v>
      </c>
      <c r="QP50" s="17">
        <v>3.5</v>
      </c>
      <c r="QQ50" s="17">
        <v>0</v>
      </c>
      <c r="QR50" s="17">
        <v>18.5</v>
      </c>
      <c r="QS50" s="17">
        <v>17.669899999999998</v>
      </c>
      <c r="QT50" s="17">
        <v>17.669899999999998</v>
      </c>
      <c r="QU50" s="17">
        <v>0.83009999999999995</v>
      </c>
      <c r="QV50" s="17">
        <v>0</v>
      </c>
      <c r="QW50" s="17"/>
      <c r="QX50" s="17"/>
      <c r="QY50" s="17">
        <v>0</v>
      </c>
      <c r="QZ50" s="17">
        <v>0</v>
      </c>
      <c r="RA50" s="17"/>
      <c r="RB50" s="17"/>
      <c r="RC50" s="17">
        <v>0</v>
      </c>
      <c r="RD50" s="17">
        <v>31.6</v>
      </c>
      <c r="RE50" s="17">
        <v>26.329000000000001</v>
      </c>
      <c r="RF50" s="17">
        <v>26.329000000000001</v>
      </c>
      <c r="RG50" s="17">
        <v>5.2709999999999999</v>
      </c>
      <c r="RH50" s="17">
        <v>80</v>
      </c>
      <c r="RI50" s="17">
        <v>71.388999999999996</v>
      </c>
      <c r="RJ50" s="17">
        <v>71.388999999999996</v>
      </c>
      <c r="RK50" s="17">
        <v>8.6110000000000007</v>
      </c>
      <c r="RL50" s="17">
        <v>0</v>
      </c>
      <c r="RM50" s="17"/>
      <c r="RN50" s="17"/>
      <c r="RO50" s="17">
        <v>0</v>
      </c>
      <c r="RP50" s="17">
        <v>2.5</v>
      </c>
      <c r="RQ50" s="17">
        <v>1.92</v>
      </c>
      <c r="RR50" s="17">
        <v>1.92</v>
      </c>
      <c r="RS50" s="17">
        <v>0.57999999999999996</v>
      </c>
      <c r="RT50" s="17">
        <v>20.2</v>
      </c>
      <c r="RU50" s="17">
        <v>19.772780000000001</v>
      </c>
      <c r="RV50" s="17">
        <v>19.772790000000001</v>
      </c>
      <c r="RW50" s="17">
        <v>0.42720999999999998</v>
      </c>
      <c r="RX50" s="17">
        <v>1.9</v>
      </c>
      <c r="RY50" s="17">
        <v>1.179</v>
      </c>
      <c r="RZ50" s="17">
        <v>1.179</v>
      </c>
      <c r="SA50" s="17">
        <v>0.72099999999999997</v>
      </c>
      <c r="SB50" s="17">
        <v>0.3</v>
      </c>
      <c r="SC50" s="17">
        <v>0.4</v>
      </c>
      <c r="SD50" s="17">
        <v>0.4</v>
      </c>
      <c r="SE50" s="17">
        <v>-0.1</v>
      </c>
      <c r="SF50" s="17">
        <v>9</v>
      </c>
      <c r="SG50" s="17">
        <v>7.3</v>
      </c>
      <c r="SH50" s="17">
        <v>7.3</v>
      </c>
      <c r="SI50" s="17">
        <v>1.7</v>
      </c>
      <c r="SJ50" s="17">
        <v>2.6</v>
      </c>
      <c r="SK50" s="17">
        <v>2.2999999999999998</v>
      </c>
      <c r="SL50" s="17">
        <v>2.2999999999999998</v>
      </c>
      <c r="SM50" s="17">
        <v>0.3</v>
      </c>
      <c r="SN50" s="17">
        <v>10.1</v>
      </c>
      <c r="SO50" s="17">
        <v>7</v>
      </c>
      <c r="SP50" s="17">
        <v>7</v>
      </c>
      <c r="SQ50" s="17">
        <v>3.1</v>
      </c>
      <c r="SR50" s="17">
        <v>15.9</v>
      </c>
      <c r="SS50" s="17">
        <v>10</v>
      </c>
      <c r="ST50" s="17">
        <v>10</v>
      </c>
      <c r="SU50" s="17">
        <v>5.9</v>
      </c>
      <c r="SV50" s="17">
        <v>10</v>
      </c>
      <c r="SW50" s="17">
        <v>10</v>
      </c>
      <c r="SX50" s="17">
        <v>10</v>
      </c>
      <c r="SY50" s="17">
        <v>0</v>
      </c>
      <c r="SZ50" s="17">
        <v>23.1</v>
      </c>
      <c r="TA50" s="17">
        <v>12.867000000000001</v>
      </c>
      <c r="TB50" s="17">
        <v>12.867000000000001</v>
      </c>
      <c r="TC50" s="17">
        <v>10.233000000000001</v>
      </c>
      <c r="TD50" s="17">
        <v>49.2</v>
      </c>
      <c r="TE50" s="17">
        <v>34.795000000000002</v>
      </c>
      <c r="TF50" s="17">
        <v>34.795000000000002</v>
      </c>
      <c r="TG50" s="17">
        <v>14.404999999999999</v>
      </c>
      <c r="TH50" s="17">
        <v>0</v>
      </c>
      <c r="TI50" s="17"/>
      <c r="TJ50" s="17"/>
      <c r="TK50" s="17">
        <v>0</v>
      </c>
      <c r="TL50" s="17">
        <v>80.8</v>
      </c>
      <c r="TM50" s="17">
        <v>61.9</v>
      </c>
      <c r="TN50" s="17">
        <v>58.575000000000003</v>
      </c>
      <c r="TO50" s="17">
        <v>22.225000000000001</v>
      </c>
      <c r="TP50" s="17">
        <v>86.1</v>
      </c>
      <c r="TQ50" s="17">
        <v>88.1</v>
      </c>
      <c r="TR50" s="17">
        <v>78.611999999999995</v>
      </c>
      <c r="TS50" s="17">
        <v>7.4880000000000004</v>
      </c>
      <c r="TT50" s="17">
        <v>11.6</v>
      </c>
      <c r="TU50" s="17">
        <v>2.7852199999999998</v>
      </c>
      <c r="TV50" s="17">
        <v>4.173</v>
      </c>
      <c r="TW50" s="17">
        <v>7.4269999999999996</v>
      </c>
      <c r="TX50" s="17">
        <v>2.9</v>
      </c>
      <c r="TY50" s="17">
        <v>1.6678999999999999</v>
      </c>
      <c r="TZ50" s="17">
        <v>2.5979999999999999</v>
      </c>
      <c r="UA50" s="17">
        <v>0.30199999999999999</v>
      </c>
      <c r="UB50" s="17">
        <v>10.5</v>
      </c>
      <c r="UC50" s="17">
        <v>8</v>
      </c>
      <c r="UD50" s="17">
        <v>8</v>
      </c>
      <c r="UE50" s="17">
        <v>2.5</v>
      </c>
      <c r="UF50" s="17">
        <v>4</v>
      </c>
      <c r="UG50" s="17">
        <v>3</v>
      </c>
      <c r="UH50" s="17">
        <v>3</v>
      </c>
      <c r="UI50" s="17">
        <v>1</v>
      </c>
      <c r="UJ50" s="17">
        <v>7.5</v>
      </c>
      <c r="UK50" s="17">
        <v>7.5</v>
      </c>
      <c r="UL50" s="17">
        <v>7.5</v>
      </c>
      <c r="UM50" s="17">
        <v>0</v>
      </c>
      <c r="UN50" s="17">
        <v>5.4</v>
      </c>
      <c r="UO50" s="17">
        <v>3.8</v>
      </c>
      <c r="UP50" s="17">
        <v>3.8</v>
      </c>
      <c r="UQ50" s="17">
        <v>1.6</v>
      </c>
      <c r="UR50" s="17">
        <v>6</v>
      </c>
      <c r="US50" s="17">
        <v>4.2</v>
      </c>
      <c r="UT50" s="17">
        <v>4.2</v>
      </c>
      <c r="UU50" s="17">
        <v>1.8</v>
      </c>
      <c r="UV50" s="17">
        <v>6</v>
      </c>
      <c r="UW50" s="17">
        <v>4.4000000000000004</v>
      </c>
      <c r="UX50" s="17">
        <v>4.4000000000000004</v>
      </c>
      <c r="UY50" s="17">
        <v>1.6</v>
      </c>
      <c r="UZ50" s="17">
        <v>0</v>
      </c>
      <c r="VA50" s="17">
        <v>4.2699999999999996</v>
      </c>
      <c r="VB50" s="17">
        <v>4.2699999999999996</v>
      </c>
      <c r="VC50" s="17">
        <v>-4.2699999999999996</v>
      </c>
      <c r="VD50" s="17">
        <v>0</v>
      </c>
      <c r="VE50" s="17"/>
      <c r="VF50" s="17"/>
      <c r="VG50" s="17">
        <v>0</v>
      </c>
      <c r="VH50" s="17">
        <v>0</v>
      </c>
      <c r="VI50" s="17"/>
      <c r="VJ50" s="17"/>
      <c r="VK50" s="17">
        <v>0</v>
      </c>
      <c r="VL50" s="17">
        <v>0</v>
      </c>
      <c r="VM50" s="17"/>
      <c r="VN50" s="17"/>
      <c r="VO50" s="17">
        <v>0</v>
      </c>
      <c r="VP50" s="17">
        <v>0.6</v>
      </c>
      <c r="VQ50" s="17">
        <v>0.6</v>
      </c>
      <c r="VR50" s="17">
        <v>0.6</v>
      </c>
      <c r="VS50" s="17">
        <v>0</v>
      </c>
      <c r="VT50" s="17">
        <v>23.2</v>
      </c>
      <c r="VU50" s="17">
        <v>30.1</v>
      </c>
      <c r="VV50" s="17">
        <v>55</v>
      </c>
      <c r="VW50" s="17">
        <v>-31.8</v>
      </c>
      <c r="VX50" s="17">
        <v>16.600000000000001</v>
      </c>
      <c r="VY50" s="17">
        <v>20.8</v>
      </c>
      <c r="VZ50" s="17">
        <v>45</v>
      </c>
      <c r="WA50" s="17">
        <v>-28.4</v>
      </c>
      <c r="WB50" s="17">
        <v>0</v>
      </c>
      <c r="WC50" s="17"/>
      <c r="WD50" s="17"/>
      <c r="WE50" s="17">
        <v>0</v>
      </c>
      <c r="WF50" s="17">
        <v>2.9</v>
      </c>
      <c r="WG50" s="17">
        <v>2.9009999999999998</v>
      </c>
      <c r="WH50" s="17">
        <v>2.9009999999999998</v>
      </c>
      <c r="WI50" s="17">
        <v>-1E-3</v>
      </c>
      <c r="WJ50" s="17">
        <v>2.4</v>
      </c>
      <c r="WK50" s="17">
        <v>2.4</v>
      </c>
      <c r="WL50" s="17">
        <v>2.4</v>
      </c>
      <c r="WM50" s="17">
        <v>0</v>
      </c>
      <c r="WN50" s="17">
        <v>2.4</v>
      </c>
      <c r="WO50" s="17">
        <v>2.4</v>
      </c>
      <c r="WP50" s="17">
        <v>2.4</v>
      </c>
      <c r="WQ50" s="17">
        <v>0</v>
      </c>
      <c r="WR50" s="17">
        <v>2.4</v>
      </c>
      <c r="WS50" s="17">
        <v>2.8</v>
      </c>
      <c r="WT50" s="17">
        <v>2.8</v>
      </c>
      <c r="WU50" s="17">
        <v>-0.4</v>
      </c>
      <c r="WV50" s="17">
        <v>0</v>
      </c>
      <c r="WW50" s="17"/>
      <c r="WX50" s="17"/>
      <c r="WY50" s="17">
        <v>0</v>
      </c>
      <c r="WZ50" s="17">
        <v>6.8</v>
      </c>
      <c r="XA50" s="17">
        <v>6.8</v>
      </c>
      <c r="XB50" s="17">
        <v>6.8</v>
      </c>
      <c r="XC50" s="17">
        <v>0</v>
      </c>
      <c r="XD50" s="17">
        <v>20</v>
      </c>
      <c r="XE50" s="17">
        <v>19.223299999999998</v>
      </c>
      <c r="XF50" s="17">
        <v>19.223299999999998</v>
      </c>
      <c r="XG50" s="17">
        <v>0.77669999999999995</v>
      </c>
      <c r="XH50" s="17">
        <v>0</v>
      </c>
      <c r="XI50" s="17">
        <v>10.8</v>
      </c>
      <c r="XJ50" s="17">
        <v>10.8</v>
      </c>
      <c r="XK50" s="17">
        <v>-10.8</v>
      </c>
      <c r="XL50" s="17">
        <v>29</v>
      </c>
      <c r="XM50" s="17">
        <v>29</v>
      </c>
      <c r="XN50" s="17">
        <v>29</v>
      </c>
      <c r="XO50" s="17">
        <v>0</v>
      </c>
      <c r="XP50" s="17">
        <v>33</v>
      </c>
      <c r="XQ50" s="17">
        <v>29</v>
      </c>
      <c r="XR50" s="17">
        <v>29</v>
      </c>
      <c r="XS50" s="17">
        <v>4</v>
      </c>
      <c r="XT50" s="17"/>
      <c r="XU50" s="17"/>
      <c r="XV50" s="17"/>
      <c r="XW50" s="17">
        <v>0</v>
      </c>
      <c r="XX50" s="17">
        <v>19.399999999999999</v>
      </c>
      <c r="XY50" s="17">
        <v>20</v>
      </c>
      <c r="XZ50" s="17">
        <v>20</v>
      </c>
      <c r="YA50" s="17">
        <v>-0.6</v>
      </c>
      <c r="YB50" s="17"/>
      <c r="YC50" s="17"/>
      <c r="YD50" s="17"/>
      <c r="YE50" s="17">
        <v>0</v>
      </c>
      <c r="YF50" s="17">
        <v>10.82</v>
      </c>
      <c r="YG50" s="17">
        <v>11</v>
      </c>
      <c r="YH50" s="17">
        <v>11</v>
      </c>
      <c r="YI50" s="17">
        <v>-0.18</v>
      </c>
    </row>
    <row r="51" spans="1:659" ht="24" customHeight="1" x14ac:dyDescent="0.3">
      <c r="A51" s="1"/>
      <c r="B51" s="16" t="s">
        <v>44</v>
      </c>
      <c r="C51" s="16" t="s">
        <v>778</v>
      </c>
      <c r="D51" s="17">
        <v>145.1</v>
      </c>
      <c r="E51" s="17">
        <v>129.09527</v>
      </c>
      <c r="F51" s="17">
        <v>146</v>
      </c>
      <c r="G51" s="17">
        <v>-0.9</v>
      </c>
      <c r="H51" s="17">
        <v>626.29999999999995</v>
      </c>
      <c r="I51" s="17">
        <v>625.00993000000005</v>
      </c>
      <c r="J51" s="17">
        <v>636.01432</v>
      </c>
      <c r="K51" s="17">
        <v>-9.7143200000000007</v>
      </c>
      <c r="L51" s="17">
        <v>215.8</v>
      </c>
      <c r="M51" s="17">
        <v>203.32684</v>
      </c>
      <c r="N51" s="17">
        <v>206.90675999999999</v>
      </c>
      <c r="O51" s="17">
        <v>8.8932400000000005</v>
      </c>
      <c r="P51" s="17"/>
      <c r="Q51" s="17"/>
      <c r="R51" s="17"/>
      <c r="S51" s="17">
        <v>0</v>
      </c>
      <c r="T51" s="17"/>
      <c r="U51" s="17"/>
      <c r="V51" s="17"/>
      <c r="W51" s="17">
        <v>0</v>
      </c>
      <c r="X51" s="17">
        <v>60.6</v>
      </c>
      <c r="Y51" s="17">
        <v>61.228149999999999</v>
      </c>
      <c r="Z51" s="17">
        <v>14.854810000000001</v>
      </c>
      <c r="AA51" s="17">
        <v>45.745190000000001</v>
      </c>
      <c r="AB51" s="17">
        <v>121.6</v>
      </c>
      <c r="AC51" s="17">
        <v>111.7452</v>
      </c>
      <c r="AD51" s="17">
        <v>87.85</v>
      </c>
      <c r="AE51" s="17">
        <v>33.75</v>
      </c>
      <c r="AF51" s="17"/>
      <c r="AG51" s="17"/>
      <c r="AH51" s="17"/>
      <c r="AI51" s="17">
        <v>0</v>
      </c>
      <c r="AJ51" s="17"/>
      <c r="AK51" s="17"/>
      <c r="AL51" s="17"/>
      <c r="AM51" s="17">
        <v>0</v>
      </c>
      <c r="AN51" s="17">
        <v>128</v>
      </c>
      <c r="AO51" s="17">
        <v>135.58385999999999</v>
      </c>
      <c r="AP51" s="17">
        <v>196.22801999999999</v>
      </c>
      <c r="AQ51" s="17">
        <v>-68.228020000000001</v>
      </c>
      <c r="AR51" s="17">
        <v>128</v>
      </c>
      <c r="AS51" s="17">
        <v>135.58385999999999</v>
      </c>
      <c r="AT51" s="17">
        <v>196.22801999999999</v>
      </c>
      <c r="AU51" s="17">
        <v>-68.228020000000001</v>
      </c>
      <c r="AV51" s="17">
        <v>128.30000000000001</v>
      </c>
      <c r="AW51" s="17">
        <v>135.58385999999999</v>
      </c>
      <c r="AX51" s="17">
        <v>196.22801999999999</v>
      </c>
      <c r="AY51" s="17">
        <v>-67.928020000000004</v>
      </c>
      <c r="AZ51" s="17">
        <v>225.8</v>
      </c>
      <c r="BA51" s="17">
        <v>203.98652999999999</v>
      </c>
      <c r="BB51" s="17">
        <v>295.22593999999998</v>
      </c>
      <c r="BC51" s="17">
        <v>-69.425939999999997</v>
      </c>
      <c r="BD51" s="17">
        <v>216.8</v>
      </c>
      <c r="BE51" s="17">
        <v>207.04161999999999</v>
      </c>
      <c r="BF51" s="17">
        <v>207.04164</v>
      </c>
      <c r="BG51" s="17">
        <v>9.7583599999999997</v>
      </c>
      <c r="BH51" s="17">
        <v>111.5</v>
      </c>
      <c r="BI51" s="17">
        <v>103.83168000000001</v>
      </c>
      <c r="BJ51" s="17">
        <v>103.8317</v>
      </c>
      <c r="BK51" s="17">
        <v>7.6683000000000003</v>
      </c>
      <c r="BL51" s="17">
        <v>434.5</v>
      </c>
      <c r="BM51" s="17">
        <v>500.55689999999998</v>
      </c>
      <c r="BN51" s="17">
        <v>408.48953</v>
      </c>
      <c r="BO51" s="17">
        <v>26.010470000000002</v>
      </c>
      <c r="BP51" s="17">
        <v>3.1</v>
      </c>
      <c r="BQ51" s="17">
        <v>3.4527100000000002</v>
      </c>
      <c r="BR51" s="17">
        <v>3.4527100000000002</v>
      </c>
      <c r="BS51" s="17">
        <v>-0.35271000000000002</v>
      </c>
      <c r="BT51" s="17"/>
      <c r="BU51" s="17"/>
      <c r="BV51" s="17"/>
      <c r="BW51" s="17">
        <v>0</v>
      </c>
      <c r="BX51" s="17"/>
      <c r="BY51" s="17"/>
      <c r="BZ51" s="17"/>
      <c r="CA51" s="17">
        <v>0</v>
      </c>
      <c r="CB51" s="17"/>
      <c r="CC51" s="17"/>
      <c r="CD51" s="17"/>
      <c r="CE51" s="17">
        <v>0</v>
      </c>
      <c r="CF51" s="17"/>
      <c r="CG51" s="17"/>
      <c r="CH51" s="17"/>
      <c r="CI51" s="17">
        <v>0</v>
      </c>
      <c r="CJ51" s="17">
        <v>140</v>
      </c>
      <c r="CK51" s="17">
        <v>129.16589999999999</v>
      </c>
      <c r="CL51" s="17">
        <v>129.16589999999999</v>
      </c>
      <c r="CM51" s="17">
        <v>10.834099999999999</v>
      </c>
      <c r="CN51" s="17">
        <v>7.9160000000000004</v>
      </c>
      <c r="CO51" s="17">
        <v>5.1333399999999996</v>
      </c>
      <c r="CP51" s="17">
        <v>5.1333399999999996</v>
      </c>
      <c r="CQ51" s="17">
        <v>2.7826599999999999</v>
      </c>
      <c r="CR51" s="17">
        <v>5.9029999999999996</v>
      </c>
      <c r="CS51" s="17">
        <v>2.8177599999999998</v>
      </c>
      <c r="CT51" s="17">
        <v>2.8177599999999998</v>
      </c>
      <c r="CU51" s="17">
        <v>3.0852400000000002</v>
      </c>
      <c r="CV51" s="17"/>
      <c r="CW51" s="17"/>
      <c r="CX51" s="17"/>
      <c r="CY51" s="17">
        <v>0</v>
      </c>
      <c r="CZ51" s="17">
        <v>6.9</v>
      </c>
      <c r="DA51" s="17">
        <v>6.8787000000000003</v>
      </c>
      <c r="DB51" s="17">
        <v>6.8787000000000003</v>
      </c>
      <c r="DC51" s="17">
        <v>2.1299999999999999E-2</v>
      </c>
      <c r="DD51" s="17">
        <v>13.7</v>
      </c>
      <c r="DE51" s="17">
        <v>14.919420000000001</v>
      </c>
      <c r="DF51" s="17">
        <v>14.919420000000001</v>
      </c>
      <c r="DG51" s="17">
        <v>-1.2194199999999999</v>
      </c>
      <c r="DH51" s="17">
        <v>95.5</v>
      </c>
      <c r="DI51" s="17">
        <v>91.19171</v>
      </c>
      <c r="DJ51" s="17">
        <v>129.77319</v>
      </c>
      <c r="DK51" s="17">
        <v>-34.27319</v>
      </c>
      <c r="DL51" s="17"/>
      <c r="DM51" s="17"/>
      <c r="DN51" s="17"/>
      <c r="DO51" s="17">
        <v>0</v>
      </c>
      <c r="DP51" s="17"/>
      <c r="DQ51" s="17"/>
      <c r="DR51" s="17"/>
      <c r="DS51" s="17">
        <v>0</v>
      </c>
      <c r="DT51" s="17"/>
      <c r="DU51" s="17"/>
      <c r="DV51" s="17"/>
      <c r="DW51" s="17">
        <v>0</v>
      </c>
      <c r="DX51" s="17"/>
      <c r="DY51" s="17"/>
      <c r="DZ51" s="17"/>
      <c r="EA51" s="17">
        <v>0</v>
      </c>
      <c r="EB51" s="17">
        <v>100.1</v>
      </c>
      <c r="EC51" s="17">
        <v>88.359489999999994</v>
      </c>
      <c r="ED51" s="17">
        <v>90.822370000000006</v>
      </c>
      <c r="EE51" s="17">
        <v>9.2776300000000003</v>
      </c>
      <c r="EF51" s="17">
        <v>106.8</v>
      </c>
      <c r="EG51" s="17">
        <v>167.43431000000001</v>
      </c>
      <c r="EH51" s="17">
        <v>132.83315999999999</v>
      </c>
      <c r="EI51" s="17">
        <v>-26.033159999999999</v>
      </c>
      <c r="EJ51" s="17"/>
      <c r="EK51" s="17"/>
      <c r="EL51" s="17"/>
      <c r="EM51" s="17">
        <v>0</v>
      </c>
      <c r="EN51" s="17"/>
      <c r="EO51" s="17"/>
      <c r="EP51" s="17"/>
      <c r="EQ51" s="17">
        <v>0</v>
      </c>
      <c r="ER51" s="17"/>
      <c r="ES51" s="17"/>
      <c r="ET51" s="17"/>
      <c r="EU51" s="17">
        <v>0</v>
      </c>
      <c r="EV51" s="17">
        <v>6.5</v>
      </c>
      <c r="EW51" s="17">
        <v>6.39</v>
      </c>
      <c r="EX51" s="17">
        <v>6.39</v>
      </c>
      <c r="EY51" s="17">
        <v>0.11</v>
      </c>
      <c r="EZ51" s="17">
        <v>153.1</v>
      </c>
      <c r="FA51" s="17">
        <v>206.40584000000001</v>
      </c>
      <c r="FB51" s="17">
        <v>190.9067</v>
      </c>
      <c r="FC51" s="17">
        <v>-37.806699999999999</v>
      </c>
      <c r="FD51" s="17">
        <v>39.200000000000003</v>
      </c>
      <c r="FE51" s="17">
        <v>39.998930000000001</v>
      </c>
      <c r="FF51" s="17">
        <v>39.998930000000001</v>
      </c>
      <c r="FG51" s="17">
        <v>-0.79893000000000003</v>
      </c>
      <c r="FH51" s="17">
        <v>143.6</v>
      </c>
      <c r="FI51" s="17">
        <v>151.00801000000001</v>
      </c>
      <c r="FJ51" s="17">
        <v>55.457259999999998</v>
      </c>
      <c r="FK51" s="17">
        <v>88.142740000000003</v>
      </c>
      <c r="FL51" s="17">
        <v>21.4</v>
      </c>
      <c r="FM51" s="17"/>
      <c r="FN51" s="17"/>
      <c r="FO51" s="17">
        <v>21.4</v>
      </c>
      <c r="FP51" s="17">
        <v>18.399999999999999</v>
      </c>
      <c r="FQ51" s="17">
        <v>17.56213</v>
      </c>
      <c r="FR51" s="17">
        <v>17.562139999999999</v>
      </c>
      <c r="FS51" s="17">
        <v>0.83786000000000005</v>
      </c>
      <c r="FT51" s="17">
        <v>12.7</v>
      </c>
      <c r="FU51" s="17">
        <v>9.1999999999999993</v>
      </c>
      <c r="FV51" s="17">
        <v>9.1999999999999993</v>
      </c>
      <c r="FW51" s="17">
        <v>3.5</v>
      </c>
      <c r="FX51" s="17">
        <v>76.3</v>
      </c>
      <c r="FY51" s="17">
        <v>70.581100000000006</v>
      </c>
      <c r="FZ51" s="17">
        <v>70.581100000000006</v>
      </c>
      <c r="GA51" s="17">
        <v>5.7188999999999997</v>
      </c>
      <c r="GB51" s="17">
        <v>182.87182999999999</v>
      </c>
      <c r="GC51" s="17">
        <v>184.91486</v>
      </c>
      <c r="GD51" s="17">
        <v>184.91498000000001</v>
      </c>
      <c r="GE51" s="17">
        <v>-2.0431499999999998</v>
      </c>
      <c r="GF51" s="17">
        <v>182.72639000000001</v>
      </c>
      <c r="GG51" s="17">
        <v>184.91486</v>
      </c>
      <c r="GH51" s="17">
        <v>184.91498000000001</v>
      </c>
      <c r="GI51" s="17">
        <v>-2.18859</v>
      </c>
      <c r="GJ51" s="17">
        <v>184.78774999999999</v>
      </c>
      <c r="GK51" s="17">
        <v>185.47015999999999</v>
      </c>
      <c r="GL51" s="17">
        <v>185.47028</v>
      </c>
      <c r="GM51" s="17">
        <v>-0.68252999999999997</v>
      </c>
      <c r="GN51" s="17">
        <v>109.2</v>
      </c>
      <c r="GO51" s="17">
        <v>93.468059999999994</v>
      </c>
      <c r="GP51" s="17">
        <v>105.11566000000001</v>
      </c>
      <c r="GQ51" s="17">
        <v>4.0843400000000001</v>
      </c>
      <c r="GR51" s="17">
        <v>7.6</v>
      </c>
      <c r="GS51" s="17">
        <v>7.9823300000000001</v>
      </c>
      <c r="GT51" s="17">
        <v>7.9823300000000001</v>
      </c>
      <c r="GU51" s="17">
        <v>-0.38233</v>
      </c>
      <c r="GV51" s="17">
        <v>8.9</v>
      </c>
      <c r="GW51" s="17">
        <v>8.3742099999999997</v>
      </c>
      <c r="GX51" s="17">
        <v>8.3742199999999993</v>
      </c>
      <c r="GY51" s="17">
        <v>0.52578000000000003</v>
      </c>
      <c r="GZ51" s="17">
        <v>15.9</v>
      </c>
      <c r="HA51" s="17">
        <v>23.518450000000001</v>
      </c>
      <c r="HB51" s="17">
        <v>20.2865</v>
      </c>
      <c r="HC51" s="17">
        <v>-4.3864999999999998</v>
      </c>
      <c r="HD51" s="17">
        <v>21.6</v>
      </c>
      <c r="HE51" s="17">
        <v>21.751449999999998</v>
      </c>
      <c r="HF51" s="17">
        <v>21.751460000000002</v>
      </c>
      <c r="HG51" s="17">
        <v>-0.15146000000000001</v>
      </c>
      <c r="HH51" s="17">
        <v>2</v>
      </c>
      <c r="HI51" s="17">
        <v>1.97359</v>
      </c>
      <c r="HJ51" s="17">
        <v>1.97359</v>
      </c>
      <c r="HK51" s="17">
        <v>2.6409999999999999E-2</v>
      </c>
      <c r="HL51" s="17">
        <v>0</v>
      </c>
      <c r="HM51" s="17"/>
      <c r="HN51" s="17">
        <v>26.245920000000002</v>
      </c>
      <c r="HO51" s="17">
        <v>-26.245920000000002</v>
      </c>
      <c r="HP51" s="17">
        <v>59.1</v>
      </c>
      <c r="HQ51" s="17">
        <v>59.772010000000002</v>
      </c>
      <c r="HR51" s="17">
        <v>50.821309999999997</v>
      </c>
      <c r="HS51" s="17">
        <v>8.2786899999999992</v>
      </c>
      <c r="HT51" s="17"/>
      <c r="HU51" s="17"/>
      <c r="HV51" s="17"/>
      <c r="HW51" s="17">
        <v>0</v>
      </c>
      <c r="HX51" s="17"/>
      <c r="HY51" s="17"/>
      <c r="HZ51" s="17"/>
      <c r="IA51" s="17">
        <v>0</v>
      </c>
      <c r="IB51" s="17">
        <v>86.6</v>
      </c>
      <c r="IC51" s="17">
        <v>95.448030000000003</v>
      </c>
      <c r="ID51" s="17">
        <v>85.482579999999999</v>
      </c>
      <c r="IE51" s="17">
        <v>1.1174200000000001</v>
      </c>
      <c r="IF51" s="17">
        <v>0</v>
      </c>
      <c r="IG51" s="17"/>
      <c r="IH51" s="17"/>
      <c r="II51" s="17">
        <v>0</v>
      </c>
      <c r="IJ51" s="17"/>
      <c r="IK51" s="17"/>
      <c r="IL51" s="17"/>
      <c r="IM51" s="17">
        <v>0</v>
      </c>
      <c r="IN51" s="17">
        <v>47.4</v>
      </c>
      <c r="IO51" s="17"/>
      <c r="IP51" s="17">
        <v>45.221359999999997</v>
      </c>
      <c r="IQ51" s="17">
        <v>2.1786400000000001</v>
      </c>
      <c r="IR51" s="17"/>
      <c r="IS51" s="17"/>
      <c r="IT51" s="17"/>
      <c r="IU51" s="17">
        <v>0</v>
      </c>
      <c r="IV51" s="17"/>
      <c r="IW51" s="17"/>
      <c r="IX51" s="17"/>
      <c r="IY51" s="17">
        <v>0</v>
      </c>
      <c r="IZ51" s="17"/>
      <c r="JA51" s="17"/>
      <c r="JB51" s="17"/>
      <c r="JC51" s="17">
        <v>0</v>
      </c>
      <c r="JD51" s="17">
        <v>90.5</v>
      </c>
      <c r="JE51" s="17">
        <v>94.309200000000004</v>
      </c>
      <c r="JF51" s="17">
        <v>108.48123</v>
      </c>
      <c r="JG51" s="17">
        <v>-17.98123</v>
      </c>
      <c r="JH51" s="17">
        <v>178.1</v>
      </c>
      <c r="JI51" s="17">
        <v>185.26743999999999</v>
      </c>
      <c r="JJ51" s="17">
        <v>185.26783</v>
      </c>
      <c r="JK51" s="17">
        <v>-7.1678300000000004</v>
      </c>
      <c r="JL51" s="17">
        <v>175.8</v>
      </c>
      <c r="JM51" s="17">
        <v>185.26743999999999</v>
      </c>
      <c r="JN51" s="17">
        <v>185.26783</v>
      </c>
      <c r="JO51" s="17">
        <v>-9.4678299999999993</v>
      </c>
      <c r="JP51" s="17">
        <v>210</v>
      </c>
      <c r="JQ51" s="17">
        <v>185.26743999999999</v>
      </c>
      <c r="JR51" s="17">
        <v>185.26783</v>
      </c>
      <c r="JS51" s="17">
        <v>24.73217</v>
      </c>
      <c r="JT51" s="17">
        <v>273.10000000000002</v>
      </c>
      <c r="JU51" s="17">
        <v>278.73570000000001</v>
      </c>
      <c r="JV51" s="17">
        <v>278.73629</v>
      </c>
      <c r="JW51" s="17">
        <v>-5.6362899999999998</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v>
      </c>
      <c r="LE51" s="17">
        <v>0.63188999999999995</v>
      </c>
      <c r="LF51" s="17">
        <v>0.63188999999999995</v>
      </c>
      <c r="LG51" s="17">
        <v>-0.63188999999999995</v>
      </c>
      <c r="LH51" s="17">
        <v>251.8</v>
      </c>
      <c r="LI51" s="17">
        <v>269.80279999999999</v>
      </c>
      <c r="LJ51" s="17">
        <v>241.61378999999999</v>
      </c>
      <c r="LK51" s="17">
        <v>10.186210000000001</v>
      </c>
      <c r="LL51" s="17">
        <v>100.4</v>
      </c>
      <c r="LM51" s="17">
        <v>92.441909999999993</v>
      </c>
      <c r="LN51" s="17">
        <v>92.293419999999998</v>
      </c>
      <c r="LO51" s="17">
        <v>8.1065799999999992</v>
      </c>
      <c r="LP51" s="17">
        <v>65.900000000000006</v>
      </c>
      <c r="LQ51" s="17">
        <v>67.133979999999994</v>
      </c>
      <c r="LR51" s="17">
        <v>67.133979999999994</v>
      </c>
      <c r="LS51" s="17">
        <v>-1.2339800000000001</v>
      </c>
      <c r="LT51" s="17">
        <v>65.900000000000006</v>
      </c>
      <c r="LU51" s="17">
        <v>72.373369999999994</v>
      </c>
      <c r="LV51" s="17">
        <v>73.108450000000005</v>
      </c>
      <c r="LW51" s="17">
        <v>-7.20845</v>
      </c>
      <c r="LX51" s="17">
        <v>29.2</v>
      </c>
      <c r="LY51" s="17">
        <v>29.951250000000002</v>
      </c>
      <c r="LZ51" s="17">
        <v>29.951460000000001</v>
      </c>
      <c r="MA51" s="17">
        <v>-0.75146000000000002</v>
      </c>
      <c r="MB51" s="17"/>
      <c r="MC51" s="17"/>
      <c r="MD51" s="17"/>
      <c r="ME51" s="17">
        <v>0</v>
      </c>
      <c r="MF51" s="17"/>
      <c r="MG51" s="17"/>
      <c r="MH51" s="17"/>
      <c r="MI51" s="17">
        <v>0</v>
      </c>
      <c r="MJ51" s="17"/>
      <c r="MK51" s="17"/>
      <c r="ML51" s="17"/>
      <c r="MM51" s="17">
        <v>0</v>
      </c>
      <c r="MN51" s="17">
        <v>146.4</v>
      </c>
      <c r="MO51" s="17">
        <v>151.08875</v>
      </c>
      <c r="MP51" s="17">
        <v>151.08876000000001</v>
      </c>
      <c r="MQ51" s="17">
        <v>-4.6887600000000003</v>
      </c>
      <c r="MR51" s="17">
        <v>148.5</v>
      </c>
      <c r="MS51" s="17">
        <v>151.08875</v>
      </c>
      <c r="MT51" s="17">
        <v>151.08876000000001</v>
      </c>
      <c r="MU51" s="17">
        <v>-2.5887600000000002</v>
      </c>
      <c r="MV51" s="17">
        <v>150.4</v>
      </c>
      <c r="MW51" s="17">
        <v>151.54247000000001</v>
      </c>
      <c r="MX51" s="17">
        <v>151.54248000000001</v>
      </c>
      <c r="MY51" s="17">
        <v>-1.1424799999999999</v>
      </c>
      <c r="MZ51" s="17">
        <v>0</v>
      </c>
      <c r="NA51" s="17"/>
      <c r="NB51" s="17"/>
      <c r="NC51" s="17">
        <v>0</v>
      </c>
      <c r="ND51" s="17"/>
      <c r="NE51" s="17"/>
      <c r="NF51" s="17"/>
      <c r="NG51" s="17">
        <v>0</v>
      </c>
      <c r="NH51" s="17"/>
      <c r="NI51" s="17"/>
      <c r="NJ51" s="17"/>
      <c r="NK51" s="17">
        <v>0</v>
      </c>
      <c r="NL51" s="17"/>
      <c r="NM51" s="17"/>
      <c r="NN51" s="17"/>
      <c r="NO51" s="17">
        <v>0</v>
      </c>
      <c r="NP51" s="17"/>
      <c r="NQ51" s="17"/>
      <c r="NR51" s="17"/>
      <c r="NS51" s="17">
        <v>0</v>
      </c>
      <c r="NT51" s="17">
        <v>217.7</v>
      </c>
      <c r="NU51" s="17">
        <v>206.29034999999999</v>
      </c>
      <c r="NV51" s="17">
        <v>206.29038</v>
      </c>
      <c r="NW51" s="17">
        <v>11.40962</v>
      </c>
      <c r="NX51" s="17">
        <v>104.6</v>
      </c>
      <c r="NY51" s="17">
        <v>103.45492</v>
      </c>
      <c r="NZ51" s="17">
        <v>103.45493</v>
      </c>
      <c r="OA51" s="17">
        <v>1.14507</v>
      </c>
      <c r="OB51" s="17">
        <v>0</v>
      </c>
      <c r="OC51" s="17"/>
      <c r="OD51" s="17"/>
      <c r="OE51" s="17">
        <v>0</v>
      </c>
      <c r="OF51" s="17">
        <v>118.3</v>
      </c>
      <c r="OG51" s="17">
        <v>82.9</v>
      </c>
      <c r="OH51" s="17">
        <v>106.42</v>
      </c>
      <c r="OI51" s="17">
        <v>11.88</v>
      </c>
      <c r="OJ51" s="17">
        <v>0</v>
      </c>
      <c r="OK51" s="17"/>
      <c r="OL51" s="17"/>
      <c r="OM51" s="17">
        <v>0</v>
      </c>
      <c r="ON51" s="17">
        <v>0.7</v>
      </c>
      <c r="OO51" s="17">
        <v>5.3840000000000003</v>
      </c>
      <c r="OP51" s="17">
        <v>5.3840000000000003</v>
      </c>
      <c r="OQ51" s="17">
        <v>-4.6840000000000002</v>
      </c>
      <c r="OR51" s="17">
        <v>0</v>
      </c>
      <c r="OS51" s="17"/>
      <c r="OT51" s="17"/>
      <c r="OU51" s="17">
        <v>0</v>
      </c>
      <c r="OV51" s="17"/>
      <c r="OW51" s="17"/>
      <c r="OX51" s="17"/>
      <c r="OY51" s="17">
        <v>0</v>
      </c>
      <c r="OZ51" s="17"/>
      <c r="PA51" s="17"/>
      <c r="PB51" s="17"/>
      <c r="PC51" s="17">
        <v>0</v>
      </c>
      <c r="PD51" s="17">
        <v>10</v>
      </c>
      <c r="PE51" s="17">
        <v>9.9830000000000005</v>
      </c>
      <c r="PF51" s="17">
        <v>9</v>
      </c>
      <c r="PG51" s="17">
        <v>1</v>
      </c>
      <c r="PH51" s="17">
        <v>4.8</v>
      </c>
      <c r="PI51" s="17">
        <v>5.6698899999999997</v>
      </c>
      <c r="PJ51" s="17">
        <v>1.6398200000000001</v>
      </c>
      <c r="PK51" s="17">
        <v>3.16018</v>
      </c>
      <c r="PL51" s="17">
        <v>0</v>
      </c>
      <c r="PM51" s="17"/>
      <c r="PN51" s="17"/>
      <c r="PO51" s="17">
        <v>0</v>
      </c>
      <c r="PP51" s="17">
        <v>0.4</v>
      </c>
      <c r="PQ51" s="17">
        <v>1</v>
      </c>
      <c r="PR51" s="17">
        <v>1</v>
      </c>
      <c r="PS51" s="17">
        <v>-0.6</v>
      </c>
      <c r="PT51" s="17">
        <v>1.8</v>
      </c>
      <c r="PU51" s="17">
        <v>1.8</v>
      </c>
      <c r="PV51" s="17">
        <v>1.8</v>
      </c>
      <c r="PW51" s="17">
        <v>0</v>
      </c>
      <c r="PX51" s="17">
        <v>4.8</v>
      </c>
      <c r="PY51" s="17">
        <v>4.5999999999999996</v>
      </c>
      <c r="PZ51" s="17">
        <v>4.5999999999999996</v>
      </c>
      <c r="QA51" s="17">
        <v>0.2</v>
      </c>
      <c r="QB51" s="17">
        <v>20.100000000000001</v>
      </c>
      <c r="QC51" s="17">
        <v>19.417470000000002</v>
      </c>
      <c r="QD51" s="17">
        <v>19.417480000000001</v>
      </c>
      <c r="QE51" s="17">
        <v>0.68252000000000002</v>
      </c>
      <c r="QF51" s="17">
        <v>5.0999999999999996</v>
      </c>
      <c r="QG51" s="17">
        <v>3.8</v>
      </c>
      <c r="QH51" s="17">
        <v>3.8</v>
      </c>
      <c r="QI51" s="17">
        <v>1.3</v>
      </c>
      <c r="QJ51" s="17">
        <v>3.1</v>
      </c>
      <c r="QK51" s="17">
        <v>3.1</v>
      </c>
      <c r="QL51" s="17">
        <v>3.1</v>
      </c>
      <c r="QM51" s="17">
        <v>0</v>
      </c>
      <c r="QN51" s="17">
        <v>3.4</v>
      </c>
      <c r="QO51" s="17">
        <v>3.5</v>
      </c>
      <c r="QP51" s="17">
        <v>3.5</v>
      </c>
      <c r="QQ51" s="17">
        <v>-0.1</v>
      </c>
      <c r="QR51" s="17">
        <v>18.5</v>
      </c>
      <c r="QS51" s="17">
        <v>17.669899999999998</v>
      </c>
      <c r="QT51" s="17">
        <v>17.669899999999998</v>
      </c>
      <c r="QU51" s="17">
        <v>0.83009999999999995</v>
      </c>
      <c r="QV51" s="17">
        <v>0</v>
      </c>
      <c r="QW51" s="17"/>
      <c r="QX51" s="17"/>
      <c r="QY51" s="17">
        <v>0</v>
      </c>
      <c r="QZ51" s="17">
        <v>0</v>
      </c>
      <c r="RA51" s="17"/>
      <c r="RB51" s="17"/>
      <c r="RC51" s="17">
        <v>0</v>
      </c>
      <c r="RD51" s="17">
        <v>31.9</v>
      </c>
      <c r="RE51" s="17">
        <v>25.887</v>
      </c>
      <c r="RF51" s="17">
        <v>25.887</v>
      </c>
      <c r="RG51" s="17">
        <v>6.0129999999999999</v>
      </c>
      <c r="RH51" s="17">
        <v>80.400000000000006</v>
      </c>
      <c r="RI51" s="17">
        <v>69.040999999999997</v>
      </c>
      <c r="RJ51" s="17">
        <v>69.040999999999997</v>
      </c>
      <c r="RK51" s="17">
        <v>11.359</v>
      </c>
      <c r="RL51" s="17">
        <v>0</v>
      </c>
      <c r="RM51" s="17"/>
      <c r="RN51" s="17"/>
      <c r="RO51" s="17">
        <v>0</v>
      </c>
      <c r="RP51" s="17">
        <v>2.5</v>
      </c>
      <c r="RQ51" s="17">
        <v>1.92</v>
      </c>
      <c r="RR51" s="17">
        <v>1.92</v>
      </c>
      <c r="RS51" s="17">
        <v>0.57999999999999996</v>
      </c>
      <c r="RT51" s="17">
        <v>20.2</v>
      </c>
      <c r="RU51" s="17">
        <v>19.772780000000001</v>
      </c>
      <c r="RV51" s="17">
        <v>19.772790000000001</v>
      </c>
      <c r="RW51" s="17">
        <v>0.42720999999999998</v>
      </c>
      <c r="RX51" s="17">
        <v>1.8</v>
      </c>
      <c r="RY51" s="17">
        <v>1.179</v>
      </c>
      <c r="RZ51" s="17">
        <v>1.179</v>
      </c>
      <c r="SA51" s="17">
        <v>0.621</v>
      </c>
      <c r="SB51" s="17">
        <v>0.3</v>
      </c>
      <c r="SC51" s="17">
        <v>0.4</v>
      </c>
      <c r="SD51" s="17">
        <v>0.4</v>
      </c>
      <c r="SE51" s="17">
        <v>-0.1</v>
      </c>
      <c r="SF51" s="17">
        <v>8.6</v>
      </c>
      <c r="SG51" s="17">
        <v>7.3</v>
      </c>
      <c r="SH51" s="17">
        <v>7.3</v>
      </c>
      <c r="SI51" s="17">
        <v>1.3</v>
      </c>
      <c r="SJ51" s="17">
        <v>2.8</v>
      </c>
      <c r="SK51" s="17">
        <v>2.2999999999999998</v>
      </c>
      <c r="SL51" s="17">
        <v>2.2999999999999998</v>
      </c>
      <c r="SM51" s="17">
        <v>0.5</v>
      </c>
      <c r="SN51" s="17">
        <v>10</v>
      </c>
      <c r="SO51" s="17">
        <v>7</v>
      </c>
      <c r="SP51" s="17">
        <v>7</v>
      </c>
      <c r="SQ51" s="17">
        <v>3</v>
      </c>
      <c r="SR51" s="17">
        <v>15.9</v>
      </c>
      <c r="SS51" s="17">
        <v>10</v>
      </c>
      <c r="ST51" s="17">
        <v>10</v>
      </c>
      <c r="SU51" s="17">
        <v>5.9</v>
      </c>
      <c r="SV51" s="17">
        <v>10</v>
      </c>
      <c r="SW51" s="17">
        <v>10</v>
      </c>
      <c r="SX51" s="17">
        <v>10</v>
      </c>
      <c r="SY51" s="17">
        <v>0</v>
      </c>
      <c r="SZ51" s="17">
        <v>18.2</v>
      </c>
      <c r="TA51" s="17">
        <v>12.898</v>
      </c>
      <c r="TB51" s="17">
        <v>12.898</v>
      </c>
      <c r="TC51" s="17">
        <v>5.3019999999999996</v>
      </c>
      <c r="TD51" s="17">
        <v>42.4</v>
      </c>
      <c r="TE51" s="17">
        <v>34.161999999999999</v>
      </c>
      <c r="TF51" s="17">
        <v>34.161999999999999</v>
      </c>
      <c r="TG51" s="17">
        <v>8.2379999999999995</v>
      </c>
      <c r="TH51" s="17">
        <v>0</v>
      </c>
      <c r="TI51" s="17"/>
      <c r="TJ51" s="17"/>
      <c r="TK51" s="17">
        <v>0</v>
      </c>
      <c r="TL51" s="17">
        <v>75.599999999999994</v>
      </c>
      <c r="TM51" s="17">
        <v>59.7</v>
      </c>
      <c r="TN51" s="17">
        <v>57.322000000000003</v>
      </c>
      <c r="TO51" s="17">
        <v>18.277999999999999</v>
      </c>
      <c r="TP51" s="17">
        <v>90.3</v>
      </c>
      <c r="TQ51" s="17">
        <v>85.8</v>
      </c>
      <c r="TR51" s="17">
        <v>77.858999999999995</v>
      </c>
      <c r="TS51" s="17">
        <v>12.441000000000001</v>
      </c>
      <c r="TT51" s="17">
        <v>10.6</v>
      </c>
      <c r="TU51" s="17">
        <v>2.49417</v>
      </c>
      <c r="TV51" s="17">
        <v>3.8010000000000002</v>
      </c>
      <c r="TW51" s="17">
        <v>6.7990000000000004</v>
      </c>
      <c r="TX51" s="17">
        <v>1.2</v>
      </c>
      <c r="TY51" s="17">
        <v>1.4625999999999999</v>
      </c>
      <c r="TZ51" s="17">
        <v>2.2829999999999999</v>
      </c>
      <c r="UA51" s="17">
        <v>-1.083</v>
      </c>
      <c r="UB51" s="17">
        <v>10.5</v>
      </c>
      <c r="UC51" s="17">
        <v>8</v>
      </c>
      <c r="UD51" s="17">
        <v>8</v>
      </c>
      <c r="UE51" s="17">
        <v>2.5</v>
      </c>
      <c r="UF51" s="17">
        <v>3.8</v>
      </c>
      <c r="UG51" s="17">
        <v>3</v>
      </c>
      <c r="UH51" s="17">
        <v>3</v>
      </c>
      <c r="UI51" s="17">
        <v>0.8</v>
      </c>
      <c r="UJ51" s="17">
        <v>7.5</v>
      </c>
      <c r="UK51" s="17">
        <v>7.5</v>
      </c>
      <c r="UL51" s="17">
        <v>7.5</v>
      </c>
      <c r="UM51" s="17">
        <v>0</v>
      </c>
      <c r="UN51" s="17">
        <v>5.4</v>
      </c>
      <c r="UO51" s="17">
        <v>3.8</v>
      </c>
      <c r="UP51" s="17">
        <v>3.8</v>
      </c>
      <c r="UQ51" s="17">
        <v>1.6</v>
      </c>
      <c r="UR51" s="17">
        <v>5.8</v>
      </c>
      <c r="US51" s="17">
        <v>4.2</v>
      </c>
      <c r="UT51" s="17">
        <v>4.2</v>
      </c>
      <c r="UU51" s="17">
        <v>1.6</v>
      </c>
      <c r="UV51" s="17">
        <v>6</v>
      </c>
      <c r="UW51" s="17">
        <v>4.4000000000000004</v>
      </c>
      <c r="UX51" s="17">
        <v>4.4000000000000004</v>
      </c>
      <c r="UY51" s="17">
        <v>1.6</v>
      </c>
      <c r="UZ51" s="17">
        <v>0</v>
      </c>
      <c r="VA51" s="17">
        <v>4.5970000000000004</v>
      </c>
      <c r="VB51" s="17">
        <v>4.5970000000000004</v>
      </c>
      <c r="VC51" s="17">
        <v>-4.5970000000000004</v>
      </c>
      <c r="VD51" s="17">
        <v>0</v>
      </c>
      <c r="VE51" s="17"/>
      <c r="VF51" s="17"/>
      <c r="VG51" s="17">
        <v>0</v>
      </c>
      <c r="VH51" s="17">
        <v>0</v>
      </c>
      <c r="VI51" s="17"/>
      <c r="VJ51" s="17"/>
      <c r="VK51" s="17">
        <v>0</v>
      </c>
      <c r="VL51" s="17">
        <v>0</v>
      </c>
      <c r="VM51" s="17"/>
      <c r="VN51" s="17"/>
      <c r="VO51" s="17">
        <v>0</v>
      </c>
      <c r="VP51" s="17">
        <v>0.6</v>
      </c>
      <c r="VQ51" s="17">
        <v>0.6</v>
      </c>
      <c r="VR51" s="17">
        <v>0.6</v>
      </c>
      <c r="VS51" s="17">
        <v>0</v>
      </c>
      <c r="VT51" s="17">
        <v>19.399999999999999</v>
      </c>
      <c r="VU51" s="17">
        <v>26.4</v>
      </c>
      <c r="VV51" s="17">
        <v>44</v>
      </c>
      <c r="VW51" s="17">
        <v>-24.6</v>
      </c>
      <c r="VX51" s="17">
        <v>12.3</v>
      </c>
      <c r="VY51" s="17">
        <v>16</v>
      </c>
      <c r="VZ51" s="17">
        <v>38</v>
      </c>
      <c r="WA51" s="17">
        <v>-25.7</v>
      </c>
      <c r="WB51" s="17">
        <v>0</v>
      </c>
      <c r="WC51" s="17"/>
      <c r="WD51" s="17"/>
      <c r="WE51" s="17">
        <v>0</v>
      </c>
      <c r="WF51" s="17">
        <v>2.9</v>
      </c>
      <c r="WG51" s="17">
        <v>2.9009999999999998</v>
      </c>
      <c r="WH51" s="17">
        <v>2.9009999999999998</v>
      </c>
      <c r="WI51" s="17">
        <v>-1E-3</v>
      </c>
      <c r="WJ51" s="17">
        <v>2.4</v>
      </c>
      <c r="WK51" s="17">
        <v>2.4</v>
      </c>
      <c r="WL51" s="17">
        <v>2.4</v>
      </c>
      <c r="WM51" s="17">
        <v>0</v>
      </c>
      <c r="WN51" s="17">
        <v>2.4</v>
      </c>
      <c r="WO51" s="17">
        <v>2.4</v>
      </c>
      <c r="WP51" s="17">
        <v>2.4</v>
      </c>
      <c r="WQ51" s="17">
        <v>0</v>
      </c>
      <c r="WR51" s="17">
        <v>2.4</v>
      </c>
      <c r="WS51" s="17">
        <v>2.8</v>
      </c>
      <c r="WT51" s="17">
        <v>2.8</v>
      </c>
      <c r="WU51" s="17">
        <v>-0.4</v>
      </c>
      <c r="WV51" s="17">
        <v>0</v>
      </c>
      <c r="WW51" s="17"/>
      <c r="WX51" s="17"/>
      <c r="WY51" s="17">
        <v>0</v>
      </c>
      <c r="WZ51" s="17">
        <v>6.8</v>
      </c>
      <c r="XA51" s="17">
        <v>6.8</v>
      </c>
      <c r="XB51" s="17">
        <v>6.8</v>
      </c>
      <c r="XC51" s="17">
        <v>0</v>
      </c>
      <c r="XD51" s="17">
        <v>20</v>
      </c>
      <c r="XE51" s="17">
        <v>19.223299999999998</v>
      </c>
      <c r="XF51" s="17">
        <v>19.223299999999998</v>
      </c>
      <c r="XG51" s="17">
        <v>0.77669999999999995</v>
      </c>
      <c r="XH51" s="17">
        <v>0</v>
      </c>
      <c r="XI51" s="17">
        <v>10.8</v>
      </c>
      <c r="XJ51" s="17">
        <v>10.8</v>
      </c>
      <c r="XK51" s="17">
        <v>-10.8</v>
      </c>
      <c r="XL51" s="17">
        <v>29.5</v>
      </c>
      <c r="XM51" s="17">
        <v>29</v>
      </c>
      <c r="XN51" s="17">
        <v>29</v>
      </c>
      <c r="XO51" s="17">
        <v>0.5</v>
      </c>
      <c r="XP51" s="17">
        <v>33</v>
      </c>
      <c r="XQ51" s="17">
        <v>29</v>
      </c>
      <c r="XR51" s="17">
        <v>29</v>
      </c>
      <c r="XS51" s="17">
        <v>4</v>
      </c>
      <c r="XT51" s="17"/>
      <c r="XU51" s="17"/>
      <c r="XV51" s="17"/>
      <c r="XW51" s="17">
        <v>0</v>
      </c>
      <c r="XX51" s="17">
        <v>19.3</v>
      </c>
      <c r="XY51" s="17">
        <v>20</v>
      </c>
      <c r="XZ51" s="17">
        <v>20</v>
      </c>
      <c r="YA51" s="17">
        <v>-0.7</v>
      </c>
      <c r="YB51" s="17"/>
      <c r="YC51" s="17"/>
      <c r="YD51" s="17"/>
      <c r="YE51" s="17">
        <v>0</v>
      </c>
      <c r="YF51" s="17">
        <v>11.08</v>
      </c>
      <c r="YG51" s="17">
        <v>11</v>
      </c>
      <c r="YH51" s="17">
        <v>11</v>
      </c>
      <c r="YI51" s="17">
        <v>0.08</v>
      </c>
    </row>
    <row r="52" spans="1:659" ht="24" customHeight="1" x14ac:dyDescent="0.3">
      <c r="A52" s="1"/>
      <c r="B52" s="16" t="s">
        <v>44</v>
      </c>
      <c r="C52" s="16" t="s">
        <v>779</v>
      </c>
      <c r="D52" s="17">
        <v>146.19999999999999</v>
      </c>
      <c r="E52" s="17">
        <v>124.55887</v>
      </c>
      <c r="F52" s="17">
        <v>146</v>
      </c>
      <c r="G52" s="17">
        <v>0.2</v>
      </c>
      <c r="H52" s="17">
        <v>624.4</v>
      </c>
      <c r="I52" s="17">
        <v>625.00993000000005</v>
      </c>
      <c r="J52" s="17">
        <v>636.01432</v>
      </c>
      <c r="K52" s="17">
        <v>-11.614319999999999</v>
      </c>
      <c r="L52" s="17">
        <v>215.4</v>
      </c>
      <c r="M52" s="17">
        <v>203.32684</v>
      </c>
      <c r="N52" s="17">
        <v>206.90675999999999</v>
      </c>
      <c r="O52" s="17">
        <v>8.4932400000000001</v>
      </c>
      <c r="P52" s="17"/>
      <c r="Q52" s="17"/>
      <c r="R52" s="17"/>
      <c r="S52" s="17">
        <v>0</v>
      </c>
      <c r="T52" s="17"/>
      <c r="U52" s="17"/>
      <c r="V52" s="17"/>
      <c r="W52" s="17">
        <v>0</v>
      </c>
      <c r="X52" s="17">
        <v>60</v>
      </c>
      <c r="Y52" s="17">
        <v>61.228149999999999</v>
      </c>
      <c r="Z52" s="17"/>
      <c r="AA52" s="17">
        <v>60</v>
      </c>
      <c r="AB52" s="17">
        <v>122.1</v>
      </c>
      <c r="AC52" s="17">
        <v>111.7452</v>
      </c>
      <c r="AD52" s="17">
        <v>87.85</v>
      </c>
      <c r="AE52" s="17">
        <v>34.25</v>
      </c>
      <c r="AF52" s="17"/>
      <c r="AG52" s="17"/>
      <c r="AH52" s="17"/>
      <c r="AI52" s="17">
        <v>0</v>
      </c>
      <c r="AJ52" s="17"/>
      <c r="AK52" s="17"/>
      <c r="AL52" s="17"/>
      <c r="AM52" s="17">
        <v>0</v>
      </c>
      <c r="AN52" s="17">
        <v>128.4</v>
      </c>
      <c r="AO52" s="17">
        <v>135.58385999999999</v>
      </c>
      <c r="AP52" s="17">
        <v>196.22801999999999</v>
      </c>
      <c r="AQ52" s="17">
        <v>-67.828019999999995</v>
      </c>
      <c r="AR52" s="17">
        <v>128.19999999999999</v>
      </c>
      <c r="AS52" s="17">
        <v>135.58385999999999</v>
      </c>
      <c r="AT52" s="17">
        <v>196.22801999999999</v>
      </c>
      <c r="AU52" s="17">
        <v>-68.028019999999998</v>
      </c>
      <c r="AV52" s="17">
        <v>128.1</v>
      </c>
      <c r="AW52" s="17">
        <v>135.58385999999999</v>
      </c>
      <c r="AX52" s="17">
        <v>196.22801999999999</v>
      </c>
      <c r="AY52" s="17">
        <v>-68.128020000000006</v>
      </c>
      <c r="AZ52" s="17">
        <v>225.3</v>
      </c>
      <c r="BA52" s="17">
        <v>203.98652999999999</v>
      </c>
      <c r="BB52" s="17">
        <v>295.22593999999998</v>
      </c>
      <c r="BC52" s="17">
        <v>-69.925939999999997</v>
      </c>
      <c r="BD52" s="17">
        <v>217.5</v>
      </c>
      <c r="BE52" s="17">
        <v>207.04161999999999</v>
      </c>
      <c r="BF52" s="17">
        <v>207.04164</v>
      </c>
      <c r="BG52" s="17">
        <v>10.458360000000001</v>
      </c>
      <c r="BH52" s="17">
        <v>111.3</v>
      </c>
      <c r="BI52" s="17">
        <v>103.83168000000001</v>
      </c>
      <c r="BJ52" s="17">
        <v>103.8317</v>
      </c>
      <c r="BK52" s="17">
        <v>7.4683000000000002</v>
      </c>
      <c r="BL52" s="17">
        <v>436.9</v>
      </c>
      <c r="BM52" s="17">
        <v>381.30511999999999</v>
      </c>
      <c r="BN52" s="17">
        <v>446.89596</v>
      </c>
      <c r="BO52" s="17">
        <v>-9.9959600000000002</v>
      </c>
      <c r="BP52" s="17">
        <v>3</v>
      </c>
      <c r="BQ52" s="17">
        <v>3.4527100000000002</v>
      </c>
      <c r="BR52" s="17">
        <v>3.4527100000000002</v>
      </c>
      <c r="BS52" s="17">
        <v>-0.45271</v>
      </c>
      <c r="BT52" s="17"/>
      <c r="BU52" s="17"/>
      <c r="BV52" s="17"/>
      <c r="BW52" s="17">
        <v>0</v>
      </c>
      <c r="BX52" s="17"/>
      <c r="BY52" s="17"/>
      <c r="BZ52" s="17"/>
      <c r="CA52" s="17">
        <v>0</v>
      </c>
      <c r="CB52" s="17"/>
      <c r="CC52" s="17"/>
      <c r="CD52" s="17"/>
      <c r="CE52" s="17">
        <v>0</v>
      </c>
      <c r="CF52" s="17"/>
      <c r="CG52" s="17"/>
      <c r="CH52" s="17"/>
      <c r="CI52" s="17">
        <v>0</v>
      </c>
      <c r="CJ52" s="17">
        <v>134.80000000000001</v>
      </c>
      <c r="CK52" s="17">
        <v>129.16589999999999</v>
      </c>
      <c r="CL52" s="17">
        <v>129.16589999999999</v>
      </c>
      <c r="CM52" s="17">
        <v>5.6341000000000001</v>
      </c>
      <c r="CN52" s="17">
        <v>7.8650000000000002</v>
      </c>
      <c r="CO52" s="17">
        <v>5.1333399999999996</v>
      </c>
      <c r="CP52" s="17">
        <v>5.1333399999999996</v>
      </c>
      <c r="CQ52" s="17">
        <v>2.7316600000000002</v>
      </c>
      <c r="CR52" s="17">
        <v>5.8680000000000003</v>
      </c>
      <c r="CS52" s="17">
        <v>2.8177599999999998</v>
      </c>
      <c r="CT52" s="17">
        <v>2.8177599999999998</v>
      </c>
      <c r="CU52" s="17">
        <v>3.0502400000000001</v>
      </c>
      <c r="CV52" s="17"/>
      <c r="CW52" s="17"/>
      <c r="CX52" s="17"/>
      <c r="CY52" s="17">
        <v>0</v>
      </c>
      <c r="CZ52" s="17">
        <v>6.9</v>
      </c>
      <c r="DA52" s="17">
        <v>6.8787000000000003</v>
      </c>
      <c r="DB52" s="17">
        <v>6.8787000000000003</v>
      </c>
      <c r="DC52" s="17">
        <v>2.1299999999999999E-2</v>
      </c>
      <c r="DD52" s="17">
        <v>13.7</v>
      </c>
      <c r="DE52" s="17">
        <v>14.919420000000001</v>
      </c>
      <c r="DF52" s="17">
        <v>14.919420000000001</v>
      </c>
      <c r="DG52" s="17">
        <v>-1.2194199999999999</v>
      </c>
      <c r="DH52" s="17">
        <v>95.4</v>
      </c>
      <c r="DI52" s="17">
        <v>82.235550000000003</v>
      </c>
      <c r="DJ52" s="17">
        <v>121.52898999999999</v>
      </c>
      <c r="DK52" s="17">
        <v>-26.128990000000002</v>
      </c>
      <c r="DL52" s="17"/>
      <c r="DM52" s="17"/>
      <c r="DN52" s="17"/>
      <c r="DO52" s="17">
        <v>0</v>
      </c>
      <c r="DP52" s="17"/>
      <c r="DQ52" s="17"/>
      <c r="DR52" s="17"/>
      <c r="DS52" s="17">
        <v>0</v>
      </c>
      <c r="DT52" s="17"/>
      <c r="DU52" s="17"/>
      <c r="DV52" s="17"/>
      <c r="DW52" s="17">
        <v>0</v>
      </c>
      <c r="DX52" s="17"/>
      <c r="DY52" s="17"/>
      <c r="DZ52" s="17"/>
      <c r="EA52" s="17">
        <v>0</v>
      </c>
      <c r="EB52" s="17">
        <v>99.5</v>
      </c>
      <c r="EC52" s="17">
        <v>84.187709999999996</v>
      </c>
      <c r="ED52" s="17">
        <v>85.888050000000007</v>
      </c>
      <c r="EE52" s="17">
        <v>13.61195</v>
      </c>
      <c r="EF52" s="17">
        <v>133</v>
      </c>
      <c r="EG52" s="17">
        <v>186.45122000000001</v>
      </c>
      <c r="EH52" s="17">
        <v>208.72792000000001</v>
      </c>
      <c r="EI52" s="17">
        <v>-75.727919999999997</v>
      </c>
      <c r="EJ52" s="17"/>
      <c r="EK52" s="17"/>
      <c r="EL52" s="17"/>
      <c r="EM52" s="17">
        <v>0</v>
      </c>
      <c r="EN52" s="17"/>
      <c r="EO52" s="17"/>
      <c r="EP52" s="17"/>
      <c r="EQ52" s="17">
        <v>0</v>
      </c>
      <c r="ER52" s="17"/>
      <c r="ES52" s="17"/>
      <c r="ET52" s="17"/>
      <c r="EU52" s="17">
        <v>0</v>
      </c>
      <c r="EV52" s="17">
        <v>6.5</v>
      </c>
      <c r="EW52" s="17">
        <v>6.39</v>
      </c>
      <c r="EX52" s="17">
        <v>6.39</v>
      </c>
      <c r="EY52" s="17">
        <v>0.11</v>
      </c>
      <c r="EZ52" s="17">
        <v>152.80000000000001</v>
      </c>
      <c r="FA52" s="17">
        <v>288.65992</v>
      </c>
      <c r="FB52" s="17">
        <v>189.63253</v>
      </c>
      <c r="FC52" s="17">
        <v>-36.832529999999998</v>
      </c>
      <c r="FD52" s="17">
        <v>38</v>
      </c>
      <c r="FE52" s="17">
        <v>39.998930000000001</v>
      </c>
      <c r="FF52" s="17">
        <v>39.998930000000001</v>
      </c>
      <c r="FG52" s="17">
        <v>-1.9989300000000001</v>
      </c>
      <c r="FH52" s="17">
        <v>140.5</v>
      </c>
      <c r="FI52" s="17">
        <v>147.34079</v>
      </c>
      <c r="FJ52" s="17">
        <v>63.562629999999999</v>
      </c>
      <c r="FK52" s="17">
        <v>76.937370000000001</v>
      </c>
      <c r="FL52" s="17">
        <v>22</v>
      </c>
      <c r="FM52" s="17"/>
      <c r="FN52" s="17"/>
      <c r="FO52" s="17">
        <v>22</v>
      </c>
      <c r="FP52" s="17">
        <v>18.3</v>
      </c>
      <c r="FQ52" s="17">
        <v>17.56213</v>
      </c>
      <c r="FR52" s="17">
        <v>17.562139999999999</v>
      </c>
      <c r="FS52" s="17">
        <v>0.73785999999999996</v>
      </c>
      <c r="FT52" s="17">
        <v>12.8</v>
      </c>
      <c r="FU52" s="17">
        <v>9.1999999999999993</v>
      </c>
      <c r="FV52" s="17">
        <v>9.1999999999999993</v>
      </c>
      <c r="FW52" s="17">
        <v>3.6</v>
      </c>
      <c r="FX52" s="17">
        <v>75.3</v>
      </c>
      <c r="FY52" s="17">
        <v>70.581100000000006</v>
      </c>
      <c r="FZ52" s="17">
        <v>70.581100000000006</v>
      </c>
      <c r="GA52" s="17">
        <v>4.7188999999999997</v>
      </c>
      <c r="GB52" s="17">
        <v>181.40853000000001</v>
      </c>
      <c r="GC52" s="17">
        <v>184.91472999999999</v>
      </c>
      <c r="GD52" s="17">
        <v>184.91498000000001</v>
      </c>
      <c r="GE52" s="17">
        <v>-3.5064500000000001</v>
      </c>
      <c r="GF52" s="17">
        <v>181.11809</v>
      </c>
      <c r="GG52" s="17">
        <v>184.91472999999999</v>
      </c>
      <c r="GH52" s="17">
        <v>184.91498000000001</v>
      </c>
      <c r="GI52" s="17">
        <v>-3.7968899999999999</v>
      </c>
      <c r="GJ52" s="17">
        <v>184.49082999999999</v>
      </c>
      <c r="GK52" s="17">
        <v>185.47003000000001</v>
      </c>
      <c r="GL52" s="17">
        <v>185.47028</v>
      </c>
      <c r="GM52" s="17">
        <v>-0.97945000000000004</v>
      </c>
      <c r="GN52" s="17">
        <v>108.6</v>
      </c>
      <c r="GO52" s="17">
        <v>93.468059999999994</v>
      </c>
      <c r="GP52" s="17">
        <v>104.55713</v>
      </c>
      <c r="GQ52" s="17">
        <v>4.0428699999999997</v>
      </c>
      <c r="GR52" s="17">
        <v>7.5</v>
      </c>
      <c r="GS52" s="17">
        <v>7.9823300000000001</v>
      </c>
      <c r="GT52" s="17">
        <v>7.9823300000000001</v>
      </c>
      <c r="GU52" s="17">
        <v>-0.48232999999999998</v>
      </c>
      <c r="GV52" s="17">
        <v>8.9</v>
      </c>
      <c r="GW52" s="17">
        <v>8.3742099999999997</v>
      </c>
      <c r="GX52" s="17">
        <v>8.3742199999999993</v>
      </c>
      <c r="GY52" s="17">
        <v>0.52578000000000003</v>
      </c>
      <c r="GZ52" s="17">
        <v>15.6</v>
      </c>
      <c r="HA52" s="17">
        <v>23.518450000000001</v>
      </c>
      <c r="HB52" s="17">
        <v>20.201000000000001</v>
      </c>
      <c r="HC52" s="17">
        <v>-4.601</v>
      </c>
      <c r="HD52" s="17">
        <v>21.5</v>
      </c>
      <c r="HE52" s="17">
        <v>21.751449999999998</v>
      </c>
      <c r="HF52" s="17">
        <v>21.751460000000002</v>
      </c>
      <c r="HG52" s="17">
        <v>-0.25146000000000002</v>
      </c>
      <c r="HH52" s="17">
        <v>2</v>
      </c>
      <c r="HI52" s="17">
        <v>1.97359</v>
      </c>
      <c r="HJ52" s="17">
        <v>1.97359</v>
      </c>
      <c r="HK52" s="17">
        <v>2.6409999999999999E-2</v>
      </c>
      <c r="HL52" s="17">
        <v>0</v>
      </c>
      <c r="HM52" s="17"/>
      <c r="HN52" s="17">
        <v>26.245920000000002</v>
      </c>
      <c r="HO52" s="17">
        <v>-26.245920000000002</v>
      </c>
      <c r="HP52" s="17">
        <v>50.9</v>
      </c>
      <c r="HQ52" s="17">
        <v>52.388179999999998</v>
      </c>
      <c r="HR52" s="17">
        <v>57.3429</v>
      </c>
      <c r="HS52" s="17">
        <v>-6.4428999999999998</v>
      </c>
      <c r="HT52" s="17"/>
      <c r="HU52" s="17"/>
      <c r="HV52" s="17"/>
      <c r="HW52" s="17">
        <v>0</v>
      </c>
      <c r="HX52" s="17"/>
      <c r="HY52" s="17"/>
      <c r="HZ52" s="17"/>
      <c r="IA52" s="17">
        <v>0</v>
      </c>
      <c r="IB52" s="17">
        <v>86.2</v>
      </c>
      <c r="IC52" s="17">
        <v>87.236180000000004</v>
      </c>
      <c r="ID52" s="17">
        <v>85.482579999999999</v>
      </c>
      <c r="IE52" s="17">
        <v>0.71741999999999995</v>
      </c>
      <c r="IF52" s="17">
        <v>0</v>
      </c>
      <c r="IG52" s="17"/>
      <c r="IH52" s="17"/>
      <c r="II52" s="17">
        <v>0</v>
      </c>
      <c r="IJ52" s="17"/>
      <c r="IK52" s="17"/>
      <c r="IL52" s="17"/>
      <c r="IM52" s="17">
        <v>0</v>
      </c>
      <c r="IN52" s="17">
        <v>47.5</v>
      </c>
      <c r="IO52" s="17"/>
      <c r="IP52" s="17"/>
      <c r="IQ52" s="17">
        <v>47.5</v>
      </c>
      <c r="IR52" s="17"/>
      <c r="IS52" s="17"/>
      <c r="IT52" s="17"/>
      <c r="IU52" s="17">
        <v>0</v>
      </c>
      <c r="IV52" s="17"/>
      <c r="IW52" s="17"/>
      <c r="IX52" s="17"/>
      <c r="IY52" s="17">
        <v>0</v>
      </c>
      <c r="IZ52" s="17"/>
      <c r="JA52" s="17"/>
      <c r="JB52" s="17"/>
      <c r="JC52" s="17">
        <v>0</v>
      </c>
      <c r="JD52" s="17">
        <v>90.5</v>
      </c>
      <c r="JE52" s="17">
        <v>94.309200000000004</v>
      </c>
      <c r="JF52" s="17">
        <v>107.80166</v>
      </c>
      <c r="JG52" s="17">
        <v>-17.301659999999998</v>
      </c>
      <c r="JH52" s="17">
        <v>177.7</v>
      </c>
      <c r="JI52" s="17">
        <v>185.17903000000001</v>
      </c>
      <c r="JJ52" s="17">
        <v>185.20340999999999</v>
      </c>
      <c r="JK52" s="17">
        <v>-7.5034099999999997</v>
      </c>
      <c r="JL52" s="17">
        <v>175.5</v>
      </c>
      <c r="JM52" s="17">
        <v>185.17903000000001</v>
      </c>
      <c r="JN52" s="17">
        <v>185.20340999999999</v>
      </c>
      <c r="JO52" s="17">
        <v>-9.7034099999999999</v>
      </c>
      <c r="JP52" s="17">
        <v>208.5</v>
      </c>
      <c r="JQ52" s="17">
        <v>185.17903000000001</v>
      </c>
      <c r="JR52" s="17">
        <v>185.20340999999999</v>
      </c>
      <c r="JS52" s="17">
        <v>23.296589999999998</v>
      </c>
      <c r="JT52" s="17">
        <v>272.7</v>
      </c>
      <c r="JU52" s="17">
        <v>278.60269</v>
      </c>
      <c r="JV52" s="17">
        <v>278.63936000000001</v>
      </c>
      <c r="JW52" s="17">
        <v>-5.9393599999999998</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v>
      </c>
      <c r="LE52" s="17">
        <v>0.63188999999999995</v>
      </c>
      <c r="LF52" s="17">
        <v>0.63188999999999995</v>
      </c>
      <c r="LG52" s="17">
        <v>-0.63188999999999995</v>
      </c>
      <c r="LH52" s="17">
        <v>267.10000000000002</v>
      </c>
      <c r="LI52" s="17">
        <v>269.79460999999998</v>
      </c>
      <c r="LJ52" s="17">
        <v>107.39400000000001</v>
      </c>
      <c r="LK52" s="17">
        <v>159.70599999999999</v>
      </c>
      <c r="LL52" s="17">
        <v>94.7</v>
      </c>
      <c r="LM52" s="17">
        <v>70.865189999999998</v>
      </c>
      <c r="LN52" s="17">
        <v>109.87318</v>
      </c>
      <c r="LO52" s="17">
        <v>-15.17318</v>
      </c>
      <c r="LP52" s="17">
        <v>65.8</v>
      </c>
      <c r="LQ52" s="17">
        <v>67.133979999999994</v>
      </c>
      <c r="LR52" s="17">
        <v>67.133979999999994</v>
      </c>
      <c r="LS52" s="17">
        <v>-1.3339799999999999</v>
      </c>
      <c r="LT52" s="17">
        <v>65.7</v>
      </c>
      <c r="LU52" s="17">
        <v>63.073900000000002</v>
      </c>
      <c r="LV52" s="17">
        <v>78.567989999999995</v>
      </c>
      <c r="LW52" s="17">
        <v>-12.867990000000001</v>
      </c>
      <c r="LX52" s="17">
        <v>29.3</v>
      </c>
      <c r="LY52" s="17">
        <v>29.951450000000001</v>
      </c>
      <c r="LZ52" s="17">
        <v>29.951460000000001</v>
      </c>
      <c r="MA52" s="17">
        <v>-0.65146000000000004</v>
      </c>
      <c r="MB52" s="17"/>
      <c r="MC52" s="17"/>
      <c r="MD52" s="17"/>
      <c r="ME52" s="17">
        <v>0</v>
      </c>
      <c r="MF52" s="17"/>
      <c r="MG52" s="17"/>
      <c r="MH52" s="17"/>
      <c r="MI52" s="17">
        <v>0</v>
      </c>
      <c r="MJ52" s="17"/>
      <c r="MK52" s="17"/>
      <c r="ML52" s="17"/>
      <c r="MM52" s="17">
        <v>0</v>
      </c>
      <c r="MN52" s="17">
        <v>146.5</v>
      </c>
      <c r="MO52" s="17">
        <v>151.08875</v>
      </c>
      <c r="MP52" s="17">
        <v>151.08876000000001</v>
      </c>
      <c r="MQ52" s="17">
        <v>-4.5887599999999997</v>
      </c>
      <c r="MR52" s="17">
        <v>148.80000000000001</v>
      </c>
      <c r="MS52" s="17">
        <v>151.08875</v>
      </c>
      <c r="MT52" s="17">
        <v>151.08876000000001</v>
      </c>
      <c r="MU52" s="17">
        <v>-2.2887599999999999</v>
      </c>
      <c r="MV52" s="17">
        <v>150.19999999999999</v>
      </c>
      <c r="MW52" s="17">
        <v>151.54247000000001</v>
      </c>
      <c r="MX52" s="17">
        <v>151.54248000000001</v>
      </c>
      <c r="MY52" s="17">
        <v>-1.3424799999999999</v>
      </c>
      <c r="MZ52" s="17">
        <v>0</v>
      </c>
      <c r="NA52" s="17"/>
      <c r="NB52" s="17"/>
      <c r="NC52" s="17">
        <v>0</v>
      </c>
      <c r="ND52" s="17"/>
      <c r="NE52" s="17"/>
      <c r="NF52" s="17"/>
      <c r="NG52" s="17">
        <v>0</v>
      </c>
      <c r="NH52" s="17"/>
      <c r="NI52" s="17"/>
      <c r="NJ52" s="17"/>
      <c r="NK52" s="17">
        <v>0</v>
      </c>
      <c r="NL52" s="17"/>
      <c r="NM52" s="17"/>
      <c r="NN52" s="17"/>
      <c r="NO52" s="17">
        <v>0</v>
      </c>
      <c r="NP52" s="17"/>
      <c r="NQ52" s="17"/>
      <c r="NR52" s="17"/>
      <c r="NS52" s="17">
        <v>0</v>
      </c>
      <c r="NT52" s="17">
        <v>217.9</v>
      </c>
      <c r="NU52" s="17">
        <v>206.29034999999999</v>
      </c>
      <c r="NV52" s="17">
        <v>206.29038</v>
      </c>
      <c r="NW52" s="17">
        <v>11.60962</v>
      </c>
      <c r="NX52" s="17">
        <v>104.7</v>
      </c>
      <c r="NY52" s="17">
        <v>103.45492</v>
      </c>
      <c r="NZ52" s="17">
        <v>103.45493</v>
      </c>
      <c r="OA52" s="17">
        <v>1.2450699999999999</v>
      </c>
      <c r="OB52" s="17">
        <v>0</v>
      </c>
      <c r="OC52" s="17"/>
      <c r="OD52" s="17"/>
      <c r="OE52" s="17">
        <v>0</v>
      </c>
      <c r="OF52" s="17">
        <v>120.1</v>
      </c>
      <c r="OG52" s="17">
        <v>82.2</v>
      </c>
      <c r="OH52" s="17">
        <v>104.67</v>
      </c>
      <c r="OI52" s="17">
        <v>15.43</v>
      </c>
      <c r="OJ52" s="17">
        <v>0</v>
      </c>
      <c r="OK52" s="17"/>
      <c r="OL52" s="17"/>
      <c r="OM52" s="17">
        <v>0</v>
      </c>
      <c r="ON52" s="17">
        <v>2.6</v>
      </c>
      <c r="OO52" s="17">
        <v>5.798</v>
      </c>
      <c r="OP52" s="17">
        <v>5.798</v>
      </c>
      <c r="OQ52" s="17">
        <v>-3.198</v>
      </c>
      <c r="OR52" s="17">
        <v>0</v>
      </c>
      <c r="OS52" s="17"/>
      <c r="OT52" s="17"/>
      <c r="OU52" s="17">
        <v>0</v>
      </c>
      <c r="OV52" s="17"/>
      <c r="OW52" s="17"/>
      <c r="OX52" s="17"/>
      <c r="OY52" s="17">
        <v>0</v>
      </c>
      <c r="OZ52" s="17"/>
      <c r="PA52" s="17"/>
      <c r="PB52" s="17"/>
      <c r="PC52" s="17">
        <v>0</v>
      </c>
      <c r="PD52" s="17">
        <v>9.9</v>
      </c>
      <c r="PE52" s="17">
        <v>9.9830000000000005</v>
      </c>
      <c r="PF52" s="17"/>
      <c r="PG52" s="17">
        <v>9.9</v>
      </c>
      <c r="PH52" s="17">
        <v>4.8</v>
      </c>
      <c r="PI52" s="17">
        <v>4.7323199999999996</v>
      </c>
      <c r="PJ52" s="17"/>
      <c r="PK52" s="17">
        <v>4.8</v>
      </c>
      <c r="PL52" s="17">
        <v>0</v>
      </c>
      <c r="PM52" s="17"/>
      <c r="PN52" s="17"/>
      <c r="PO52" s="17">
        <v>0</v>
      </c>
      <c r="PP52" s="17">
        <v>0.4</v>
      </c>
      <c r="PQ52" s="17">
        <v>1</v>
      </c>
      <c r="PR52" s="17">
        <v>1</v>
      </c>
      <c r="PS52" s="17">
        <v>-0.6</v>
      </c>
      <c r="PT52" s="17">
        <v>1.8</v>
      </c>
      <c r="PU52" s="17">
        <v>1.8</v>
      </c>
      <c r="PV52" s="17">
        <v>1.8</v>
      </c>
      <c r="PW52" s="17">
        <v>0</v>
      </c>
      <c r="PX52" s="17">
        <v>5</v>
      </c>
      <c r="PY52" s="17">
        <v>4.5999999999999996</v>
      </c>
      <c r="PZ52" s="17">
        <v>4.5999999999999996</v>
      </c>
      <c r="QA52" s="17">
        <v>0.4</v>
      </c>
      <c r="QB52" s="17">
        <v>20</v>
      </c>
      <c r="QC52" s="17">
        <v>19.417470000000002</v>
      </c>
      <c r="QD52" s="17">
        <v>19.417480000000001</v>
      </c>
      <c r="QE52" s="17">
        <v>0.58252000000000004</v>
      </c>
      <c r="QF52" s="17">
        <v>5.0999999999999996</v>
      </c>
      <c r="QG52" s="17">
        <v>3.8</v>
      </c>
      <c r="QH52" s="17">
        <v>3.8</v>
      </c>
      <c r="QI52" s="17">
        <v>1.3</v>
      </c>
      <c r="QJ52" s="17">
        <v>3.1</v>
      </c>
      <c r="QK52" s="17">
        <v>3.1</v>
      </c>
      <c r="QL52" s="17">
        <v>3.1</v>
      </c>
      <c r="QM52" s="17">
        <v>0</v>
      </c>
      <c r="QN52" s="17">
        <v>3.4</v>
      </c>
      <c r="QO52" s="17">
        <v>3.5</v>
      </c>
      <c r="QP52" s="17">
        <v>3.5</v>
      </c>
      <c r="QQ52" s="17">
        <v>-0.1</v>
      </c>
      <c r="QR52" s="17">
        <v>18.5</v>
      </c>
      <c r="QS52" s="17">
        <v>17.669899999999998</v>
      </c>
      <c r="QT52" s="17">
        <v>17.669899999999998</v>
      </c>
      <c r="QU52" s="17">
        <v>0.83009999999999995</v>
      </c>
      <c r="QV52" s="17">
        <v>0</v>
      </c>
      <c r="QW52" s="17"/>
      <c r="QX52" s="17"/>
      <c r="QY52" s="17">
        <v>0</v>
      </c>
      <c r="QZ52" s="17">
        <v>0</v>
      </c>
      <c r="RA52" s="17"/>
      <c r="RB52" s="17"/>
      <c r="RC52" s="17">
        <v>0</v>
      </c>
      <c r="RD52" s="17">
        <v>31.9</v>
      </c>
      <c r="RE52" s="17">
        <v>25.268000000000001</v>
      </c>
      <c r="RF52" s="17">
        <v>25.268000000000001</v>
      </c>
      <c r="RG52" s="17">
        <v>6.6319999999999997</v>
      </c>
      <c r="RH52" s="17">
        <v>76.400000000000006</v>
      </c>
      <c r="RI52" s="17">
        <v>66.481999999999999</v>
      </c>
      <c r="RJ52" s="17">
        <v>66.481999999999999</v>
      </c>
      <c r="RK52" s="17">
        <v>9.9179999999999993</v>
      </c>
      <c r="RL52" s="17">
        <v>0</v>
      </c>
      <c r="RM52" s="17"/>
      <c r="RN52" s="17"/>
      <c r="RO52" s="17">
        <v>0</v>
      </c>
      <c r="RP52" s="17">
        <v>2.5</v>
      </c>
      <c r="RQ52" s="17">
        <v>1.92</v>
      </c>
      <c r="RR52" s="17">
        <v>1.92</v>
      </c>
      <c r="RS52" s="17">
        <v>0.57999999999999996</v>
      </c>
      <c r="RT52" s="17">
        <v>20.2</v>
      </c>
      <c r="RU52" s="17">
        <v>19.772780000000001</v>
      </c>
      <c r="RV52" s="17">
        <v>19.772790000000001</v>
      </c>
      <c r="RW52" s="17">
        <v>0.42720999999999998</v>
      </c>
      <c r="RX52" s="17">
        <v>1.8</v>
      </c>
      <c r="RY52" s="17">
        <v>1.179</v>
      </c>
      <c r="RZ52" s="17">
        <v>1.179</v>
      </c>
      <c r="SA52" s="17">
        <v>0.621</v>
      </c>
      <c r="SB52" s="17">
        <v>0.3</v>
      </c>
      <c r="SC52" s="17">
        <v>0.4</v>
      </c>
      <c r="SD52" s="17">
        <v>0.4</v>
      </c>
      <c r="SE52" s="17">
        <v>-0.1</v>
      </c>
      <c r="SF52" s="17">
        <v>8.6</v>
      </c>
      <c r="SG52" s="17">
        <v>7.3</v>
      </c>
      <c r="SH52" s="17">
        <v>7.3</v>
      </c>
      <c r="SI52" s="17">
        <v>1.3</v>
      </c>
      <c r="SJ52" s="17">
        <v>2.9</v>
      </c>
      <c r="SK52" s="17">
        <v>2.2999999999999998</v>
      </c>
      <c r="SL52" s="17">
        <v>2.2999999999999998</v>
      </c>
      <c r="SM52" s="17">
        <v>0.6</v>
      </c>
      <c r="SN52" s="17">
        <v>10</v>
      </c>
      <c r="SO52" s="17">
        <v>7</v>
      </c>
      <c r="SP52" s="17">
        <v>7</v>
      </c>
      <c r="SQ52" s="17">
        <v>3</v>
      </c>
      <c r="SR52" s="17">
        <v>14.6</v>
      </c>
      <c r="SS52" s="17">
        <v>10</v>
      </c>
      <c r="ST52" s="17">
        <v>10</v>
      </c>
      <c r="SU52" s="17">
        <v>4.5999999999999996</v>
      </c>
      <c r="SV52" s="17">
        <v>10</v>
      </c>
      <c r="SW52" s="17">
        <v>10</v>
      </c>
      <c r="SX52" s="17">
        <v>10</v>
      </c>
      <c r="SY52" s="17">
        <v>0</v>
      </c>
      <c r="SZ52" s="17">
        <v>16.8</v>
      </c>
      <c r="TA52" s="17">
        <v>13.622</v>
      </c>
      <c r="TB52" s="17">
        <v>13.622</v>
      </c>
      <c r="TC52" s="17">
        <v>3.1779999999999999</v>
      </c>
      <c r="TD52" s="17">
        <v>38.5</v>
      </c>
      <c r="TE52" s="17">
        <v>32.488999999999997</v>
      </c>
      <c r="TF52" s="17">
        <v>32.488999999999997</v>
      </c>
      <c r="TG52" s="17">
        <v>6.0110000000000001</v>
      </c>
      <c r="TH52" s="17">
        <v>0</v>
      </c>
      <c r="TI52" s="17"/>
      <c r="TJ52" s="17"/>
      <c r="TK52" s="17">
        <v>0</v>
      </c>
      <c r="TL52" s="17">
        <v>68.2</v>
      </c>
      <c r="TM52" s="17">
        <v>57.3</v>
      </c>
      <c r="TN52" s="17">
        <v>55.667000000000002</v>
      </c>
      <c r="TO52" s="17">
        <v>12.532999999999999</v>
      </c>
      <c r="TP52" s="17">
        <v>85.4</v>
      </c>
      <c r="TQ52" s="17">
        <v>83</v>
      </c>
      <c r="TR52" s="17">
        <v>76.415999999999997</v>
      </c>
      <c r="TS52" s="17">
        <v>8.984</v>
      </c>
      <c r="TT52" s="17">
        <v>9</v>
      </c>
      <c r="TU52" s="17">
        <v>2.3425400000000001</v>
      </c>
      <c r="TV52" s="17">
        <v>3.4809999999999999</v>
      </c>
      <c r="TW52" s="17">
        <v>5.5190000000000001</v>
      </c>
      <c r="TX52" s="17">
        <v>2</v>
      </c>
      <c r="TY52" s="17">
        <v>1.3334699999999999</v>
      </c>
      <c r="TZ52" s="17">
        <v>2.0339999999999998</v>
      </c>
      <c r="UA52" s="17">
        <v>-3.4000000000000002E-2</v>
      </c>
      <c r="UB52" s="17">
        <v>10.5</v>
      </c>
      <c r="UC52" s="17">
        <v>8</v>
      </c>
      <c r="UD52" s="17">
        <v>8</v>
      </c>
      <c r="UE52" s="17">
        <v>2.5</v>
      </c>
      <c r="UF52" s="17">
        <v>3.8</v>
      </c>
      <c r="UG52" s="17">
        <v>3</v>
      </c>
      <c r="UH52" s="17">
        <v>3</v>
      </c>
      <c r="UI52" s="17">
        <v>0.8</v>
      </c>
      <c r="UJ52" s="17">
        <v>7.2</v>
      </c>
      <c r="UK52" s="17">
        <v>7.5</v>
      </c>
      <c r="UL52" s="17">
        <v>7.5</v>
      </c>
      <c r="UM52" s="17">
        <v>-0.3</v>
      </c>
      <c r="UN52" s="17">
        <v>5.4</v>
      </c>
      <c r="UO52" s="17">
        <v>3.8</v>
      </c>
      <c r="UP52" s="17">
        <v>3.8</v>
      </c>
      <c r="UQ52" s="17">
        <v>1.6</v>
      </c>
      <c r="UR52" s="17">
        <v>5.8</v>
      </c>
      <c r="US52" s="17">
        <v>4.2</v>
      </c>
      <c r="UT52" s="17">
        <v>4.2</v>
      </c>
      <c r="UU52" s="17">
        <v>1.6</v>
      </c>
      <c r="UV52" s="17">
        <v>6</v>
      </c>
      <c r="UW52" s="17">
        <v>4.4000000000000004</v>
      </c>
      <c r="UX52" s="17">
        <v>4.4000000000000004</v>
      </c>
      <c r="UY52" s="17">
        <v>1.6</v>
      </c>
      <c r="UZ52" s="17">
        <v>1</v>
      </c>
      <c r="VA52" s="17">
        <v>4.9420000000000002</v>
      </c>
      <c r="VB52" s="17">
        <v>4.9420000000000002</v>
      </c>
      <c r="VC52" s="17">
        <v>-3.9420000000000002</v>
      </c>
      <c r="VD52" s="17">
        <v>0</v>
      </c>
      <c r="VE52" s="17"/>
      <c r="VF52" s="17"/>
      <c r="VG52" s="17">
        <v>0</v>
      </c>
      <c r="VH52" s="17">
        <v>0</v>
      </c>
      <c r="VI52" s="17"/>
      <c r="VJ52" s="17"/>
      <c r="VK52" s="17">
        <v>0</v>
      </c>
      <c r="VL52" s="17">
        <v>0</v>
      </c>
      <c r="VM52" s="17"/>
      <c r="VN52" s="17"/>
      <c r="VO52" s="17">
        <v>0</v>
      </c>
      <c r="VP52" s="17">
        <v>0.6</v>
      </c>
      <c r="VQ52" s="17">
        <v>0.6</v>
      </c>
      <c r="VR52" s="17">
        <v>0.6</v>
      </c>
      <c r="VS52" s="17">
        <v>0</v>
      </c>
      <c r="VT52" s="17">
        <v>6</v>
      </c>
      <c r="VU52" s="17">
        <v>23.6</v>
      </c>
      <c r="VV52" s="17">
        <v>37</v>
      </c>
      <c r="VW52" s="17">
        <v>-31</v>
      </c>
      <c r="VX52" s="17">
        <v>7.6</v>
      </c>
      <c r="VY52" s="17">
        <v>12.5</v>
      </c>
      <c r="VZ52" s="17">
        <v>31</v>
      </c>
      <c r="WA52" s="17">
        <v>-23.4</v>
      </c>
      <c r="WB52" s="17">
        <v>0</v>
      </c>
      <c r="WC52" s="17"/>
      <c r="WD52" s="17"/>
      <c r="WE52" s="17">
        <v>0</v>
      </c>
      <c r="WF52" s="17">
        <v>2.9</v>
      </c>
      <c r="WG52" s="17">
        <v>2.9009999999999998</v>
      </c>
      <c r="WH52" s="17">
        <v>2.9009999999999998</v>
      </c>
      <c r="WI52" s="17">
        <v>-1E-3</v>
      </c>
      <c r="WJ52" s="17">
        <v>2.4</v>
      </c>
      <c r="WK52" s="17">
        <v>2.4</v>
      </c>
      <c r="WL52" s="17">
        <v>2.4</v>
      </c>
      <c r="WM52" s="17">
        <v>0</v>
      </c>
      <c r="WN52" s="17">
        <v>2.4</v>
      </c>
      <c r="WO52" s="17">
        <v>2.4</v>
      </c>
      <c r="WP52" s="17">
        <v>2.4</v>
      </c>
      <c r="WQ52" s="17">
        <v>0</v>
      </c>
      <c r="WR52" s="17">
        <v>2.4</v>
      </c>
      <c r="WS52" s="17">
        <v>2.8</v>
      </c>
      <c r="WT52" s="17">
        <v>2.8</v>
      </c>
      <c r="WU52" s="17">
        <v>-0.4</v>
      </c>
      <c r="WV52" s="17">
        <v>0</v>
      </c>
      <c r="WW52" s="17"/>
      <c r="WX52" s="17"/>
      <c r="WY52" s="17">
        <v>0</v>
      </c>
      <c r="WZ52" s="17">
        <v>6.8</v>
      </c>
      <c r="XA52" s="17">
        <v>6.8</v>
      </c>
      <c r="XB52" s="17">
        <v>6.8</v>
      </c>
      <c r="XC52" s="17">
        <v>0</v>
      </c>
      <c r="XD52" s="17">
        <v>20</v>
      </c>
      <c r="XE52" s="17">
        <v>19.223299999999998</v>
      </c>
      <c r="XF52" s="17">
        <v>19.223299999999998</v>
      </c>
      <c r="XG52" s="17">
        <v>0.77669999999999995</v>
      </c>
      <c r="XH52" s="17">
        <v>5</v>
      </c>
      <c r="XI52" s="17">
        <v>10.8</v>
      </c>
      <c r="XJ52" s="17">
        <v>10.8</v>
      </c>
      <c r="XK52" s="17">
        <v>-5.8</v>
      </c>
      <c r="XL52" s="17">
        <v>29.6</v>
      </c>
      <c r="XM52" s="17">
        <v>29</v>
      </c>
      <c r="XN52" s="17">
        <v>29</v>
      </c>
      <c r="XO52" s="17">
        <v>0.6</v>
      </c>
      <c r="XP52" s="17">
        <v>32.799999999999997</v>
      </c>
      <c r="XQ52" s="17">
        <v>29</v>
      </c>
      <c r="XR52" s="17">
        <v>29</v>
      </c>
      <c r="XS52" s="17">
        <v>3.8</v>
      </c>
      <c r="XT52" s="17"/>
      <c r="XU52" s="17"/>
      <c r="XV52" s="17"/>
      <c r="XW52" s="17">
        <v>0</v>
      </c>
      <c r="XX52" s="17">
        <v>18.3</v>
      </c>
      <c r="XY52" s="17">
        <v>20</v>
      </c>
      <c r="XZ52" s="17">
        <v>20</v>
      </c>
      <c r="YA52" s="17">
        <v>-1.7</v>
      </c>
      <c r="YB52" s="17"/>
      <c r="YC52" s="17"/>
      <c r="YD52" s="17"/>
      <c r="YE52" s="17">
        <v>0</v>
      </c>
      <c r="YF52" s="17">
        <v>11.09</v>
      </c>
      <c r="YG52" s="17">
        <v>11</v>
      </c>
      <c r="YH52" s="17">
        <v>11</v>
      </c>
      <c r="YI52" s="17">
        <v>0.09</v>
      </c>
    </row>
    <row r="53" spans="1:659" ht="24" customHeight="1" x14ac:dyDescent="0.3">
      <c r="A53" s="1"/>
      <c r="B53" s="16" t="s">
        <v>44</v>
      </c>
      <c r="C53" s="16" t="s">
        <v>780</v>
      </c>
      <c r="D53" s="17">
        <v>147.69999999999999</v>
      </c>
      <c r="E53" s="17">
        <v>122.55929999999999</v>
      </c>
      <c r="F53" s="17">
        <v>146</v>
      </c>
      <c r="G53" s="17">
        <v>1.7</v>
      </c>
      <c r="H53" s="17">
        <v>627</v>
      </c>
      <c r="I53" s="17">
        <v>625.00993000000005</v>
      </c>
      <c r="J53" s="17">
        <v>636.01432</v>
      </c>
      <c r="K53" s="17">
        <v>-9.0143199999999997</v>
      </c>
      <c r="L53" s="17">
        <v>216</v>
      </c>
      <c r="M53" s="17">
        <v>203.32684</v>
      </c>
      <c r="N53" s="17">
        <v>206.90675999999999</v>
      </c>
      <c r="O53" s="17">
        <v>9.0932399999999998</v>
      </c>
      <c r="P53" s="17"/>
      <c r="Q53" s="17"/>
      <c r="R53" s="17"/>
      <c r="S53" s="17">
        <v>0</v>
      </c>
      <c r="T53" s="17"/>
      <c r="U53" s="17"/>
      <c r="V53" s="17"/>
      <c r="W53" s="17">
        <v>0</v>
      </c>
      <c r="X53" s="17">
        <v>60.2</v>
      </c>
      <c r="Y53" s="17">
        <v>61.228149999999999</v>
      </c>
      <c r="Z53" s="17"/>
      <c r="AA53" s="17">
        <v>60.2</v>
      </c>
      <c r="AB53" s="17">
        <v>121.2</v>
      </c>
      <c r="AC53" s="17">
        <v>111.7452</v>
      </c>
      <c r="AD53" s="17">
        <v>87.85</v>
      </c>
      <c r="AE53" s="17">
        <v>33.35</v>
      </c>
      <c r="AF53" s="17"/>
      <c r="AG53" s="17"/>
      <c r="AH53" s="17"/>
      <c r="AI53" s="17">
        <v>0</v>
      </c>
      <c r="AJ53" s="17"/>
      <c r="AK53" s="17"/>
      <c r="AL53" s="17"/>
      <c r="AM53" s="17">
        <v>0</v>
      </c>
      <c r="AN53" s="17">
        <v>128.69999999999999</v>
      </c>
      <c r="AO53" s="17">
        <v>135.58385999999999</v>
      </c>
      <c r="AP53" s="17">
        <v>196.22801999999999</v>
      </c>
      <c r="AQ53" s="17">
        <v>-67.528019999999998</v>
      </c>
      <c r="AR53" s="17">
        <v>128.19999999999999</v>
      </c>
      <c r="AS53" s="17">
        <v>135.58385999999999</v>
      </c>
      <c r="AT53" s="17">
        <v>196.22801999999999</v>
      </c>
      <c r="AU53" s="17">
        <v>-68.028019999999998</v>
      </c>
      <c r="AV53" s="17">
        <v>128</v>
      </c>
      <c r="AW53" s="17">
        <v>135.58385999999999</v>
      </c>
      <c r="AX53" s="17">
        <v>196.22801999999999</v>
      </c>
      <c r="AY53" s="17">
        <v>-68.228020000000001</v>
      </c>
      <c r="AZ53" s="17">
        <v>224.6</v>
      </c>
      <c r="BA53" s="17">
        <v>203.98652000000001</v>
      </c>
      <c r="BB53" s="17">
        <v>295.22593999999998</v>
      </c>
      <c r="BC53" s="17">
        <v>-70.62594</v>
      </c>
      <c r="BD53" s="17">
        <v>217</v>
      </c>
      <c r="BE53" s="17">
        <v>207.04161999999999</v>
      </c>
      <c r="BF53" s="17">
        <v>207.04164</v>
      </c>
      <c r="BG53" s="17">
        <v>9.9583600000000008</v>
      </c>
      <c r="BH53" s="17">
        <v>111.2</v>
      </c>
      <c r="BI53" s="17">
        <v>103.83168000000001</v>
      </c>
      <c r="BJ53" s="17">
        <v>103.8317</v>
      </c>
      <c r="BK53" s="17">
        <v>7.3682999999999996</v>
      </c>
      <c r="BL53" s="17">
        <v>419.9</v>
      </c>
      <c r="BM53" s="17">
        <v>332.22329999999999</v>
      </c>
      <c r="BN53" s="17">
        <v>445.06252000000001</v>
      </c>
      <c r="BO53" s="17">
        <v>-25.162520000000001</v>
      </c>
      <c r="BP53" s="17">
        <v>3.1</v>
      </c>
      <c r="BQ53" s="17">
        <v>3.4527100000000002</v>
      </c>
      <c r="BR53" s="17">
        <v>3.4527100000000002</v>
      </c>
      <c r="BS53" s="17">
        <v>-0.35271000000000002</v>
      </c>
      <c r="BT53" s="17"/>
      <c r="BU53" s="17"/>
      <c r="BV53" s="17"/>
      <c r="BW53" s="17">
        <v>0</v>
      </c>
      <c r="BX53" s="17"/>
      <c r="BY53" s="17"/>
      <c r="BZ53" s="17"/>
      <c r="CA53" s="17">
        <v>0</v>
      </c>
      <c r="CB53" s="17"/>
      <c r="CC53" s="17"/>
      <c r="CD53" s="17"/>
      <c r="CE53" s="17">
        <v>0</v>
      </c>
      <c r="CF53" s="17"/>
      <c r="CG53" s="17"/>
      <c r="CH53" s="17"/>
      <c r="CI53" s="17">
        <v>0</v>
      </c>
      <c r="CJ53" s="17">
        <v>141.80000000000001</v>
      </c>
      <c r="CK53" s="17">
        <v>129.16589999999999</v>
      </c>
      <c r="CL53" s="17">
        <v>129.16589999999999</v>
      </c>
      <c r="CM53" s="17">
        <v>12.6341</v>
      </c>
      <c r="CN53" s="17">
        <v>7.9779999999999998</v>
      </c>
      <c r="CO53" s="17">
        <v>5.1333399999999996</v>
      </c>
      <c r="CP53" s="17">
        <v>5.1333399999999996</v>
      </c>
      <c r="CQ53" s="17">
        <v>2.8446600000000002</v>
      </c>
      <c r="CR53" s="17">
        <v>5.9249999999999998</v>
      </c>
      <c r="CS53" s="17">
        <v>2.8177599999999998</v>
      </c>
      <c r="CT53" s="17">
        <v>2.8177599999999998</v>
      </c>
      <c r="CU53" s="17">
        <v>3.10724</v>
      </c>
      <c r="CV53" s="17"/>
      <c r="CW53" s="17"/>
      <c r="CX53" s="17"/>
      <c r="CY53" s="17">
        <v>0</v>
      </c>
      <c r="CZ53" s="17">
        <v>6.9</v>
      </c>
      <c r="DA53" s="17">
        <v>6.8787000000000003</v>
      </c>
      <c r="DB53" s="17">
        <v>6.8787000000000003</v>
      </c>
      <c r="DC53" s="17">
        <v>2.1299999999999999E-2</v>
      </c>
      <c r="DD53" s="17">
        <v>13.7</v>
      </c>
      <c r="DE53" s="17">
        <v>14.919420000000001</v>
      </c>
      <c r="DF53" s="17">
        <v>14.919420000000001</v>
      </c>
      <c r="DG53" s="17">
        <v>-1.2194199999999999</v>
      </c>
      <c r="DH53" s="17">
        <v>95.5</v>
      </c>
      <c r="DI53" s="17">
        <v>76.980710000000002</v>
      </c>
      <c r="DJ53" s="17">
        <v>110.91437999999999</v>
      </c>
      <c r="DK53" s="17">
        <v>-15.41438</v>
      </c>
      <c r="DL53" s="17"/>
      <c r="DM53" s="17"/>
      <c r="DN53" s="17"/>
      <c r="DO53" s="17">
        <v>0</v>
      </c>
      <c r="DP53" s="17"/>
      <c r="DQ53" s="17"/>
      <c r="DR53" s="17"/>
      <c r="DS53" s="17">
        <v>0</v>
      </c>
      <c r="DT53" s="17"/>
      <c r="DU53" s="17"/>
      <c r="DV53" s="17"/>
      <c r="DW53" s="17">
        <v>0</v>
      </c>
      <c r="DX53" s="17"/>
      <c r="DY53" s="17"/>
      <c r="DZ53" s="17"/>
      <c r="EA53" s="17">
        <v>0</v>
      </c>
      <c r="EB53" s="17">
        <v>99.9</v>
      </c>
      <c r="EC53" s="17">
        <v>81.898979999999995</v>
      </c>
      <c r="ED53" s="17">
        <v>82.130480000000006</v>
      </c>
      <c r="EE53" s="17">
        <v>17.76952</v>
      </c>
      <c r="EF53" s="17">
        <v>162.30000000000001</v>
      </c>
      <c r="EG53" s="17">
        <v>220.47486000000001</v>
      </c>
      <c r="EH53" s="17">
        <v>177.96222</v>
      </c>
      <c r="EI53" s="17">
        <v>-15.66222</v>
      </c>
      <c r="EJ53" s="17"/>
      <c r="EK53" s="17"/>
      <c r="EL53" s="17"/>
      <c r="EM53" s="17">
        <v>0</v>
      </c>
      <c r="EN53" s="17"/>
      <c r="EO53" s="17"/>
      <c r="EP53" s="17"/>
      <c r="EQ53" s="17">
        <v>0</v>
      </c>
      <c r="ER53" s="17"/>
      <c r="ES53" s="17"/>
      <c r="ET53" s="17"/>
      <c r="EU53" s="17">
        <v>0</v>
      </c>
      <c r="EV53" s="17">
        <v>6.5</v>
      </c>
      <c r="EW53" s="17">
        <v>6.39</v>
      </c>
      <c r="EX53" s="17">
        <v>6.39</v>
      </c>
      <c r="EY53" s="17">
        <v>0.11</v>
      </c>
      <c r="EZ53" s="17">
        <v>152.30000000000001</v>
      </c>
      <c r="FA53" s="17">
        <v>288.65991000000002</v>
      </c>
      <c r="FB53" s="17"/>
      <c r="FC53" s="17">
        <v>152.30000000000001</v>
      </c>
      <c r="FD53" s="17">
        <v>38</v>
      </c>
      <c r="FE53" s="17">
        <v>39.998930000000001</v>
      </c>
      <c r="FF53" s="17">
        <v>39.998930000000001</v>
      </c>
      <c r="FG53" s="17">
        <v>-1.9989300000000001</v>
      </c>
      <c r="FH53" s="17">
        <v>140.1</v>
      </c>
      <c r="FI53" s="17">
        <v>74.91422</v>
      </c>
      <c r="FJ53" s="17">
        <v>61.582720000000002</v>
      </c>
      <c r="FK53" s="17">
        <v>78.51728</v>
      </c>
      <c r="FL53" s="17">
        <v>22.8</v>
      </c>
      <c r="FM53" s="17"/>
      <c r="FN53" s="17"/>
      <c r="FO53" s="17">
        <v>22.8</v>
      </c>
      <c r="FP53" s="17">
        <v>18.3</v>
      </c>
      <c r="FQ53" s="17">
        <v>17.56213</v>
      </c>
      <c r="FR53" s="17">
        <v>17.562139999999999</v>
      </c>
      <c r="FS53" s="17">
        <v>0.73785999999999996</v>
      </c>
      <c r="FT53" s="17">
        <v>12.8</v>
      </c>
      <c r="FU53" s="17">
        <v>9.1999999999999993</v>
      </c>
      <c r="FV53" s="17">
        <v>9.1999999999999993</v>
      </c>
      <c r="FW53" s="17">
        <v>3.6</v>
      </c>
      <c r="FX53" s="17">
        <v>74.2</v>
      </c>
      <c r="FY53" s="17">
        <v>70.581100000000006</v>
      </c>
      <c r="FZ53" s="17">
        <v>70.581100000000006</v>
      </c>
      <c r="GA53" s="17">
        <v>3.6189</v>
      </c>
      <c r="GB53" s="17">
        <v>181.90183999999999</v>
      </c>
      <c r="GC53" s="17">
        <v>184.91473999999999</v>
      </c>
      <c r="GD53" s="17">
        <v>184.91498000000001</v>
      </c>
      <c r="GE53" s="17">
        <v>-3.0131399999999999</v>
      </c>
      <c r="GF53" s="17">
        <v>181.98097999999999</v>
      </c>
      <c r="GG53" s="17">
        <v>184.91473999999999</v>
      </c>
      <c r="GH53" s="17">
        <v>184.91498000000001</v>
      </c>
      <c r="GI53" s="17">
        <v>-2.9340000000000002</v>
      </c>
      <c r="GJ53" s="17">
        <v>184.89769999999999</v>
      </c>
      <c r="GK53" s="17">
        <v>185.47003000000001</v>
      </c>
      <c r="GL53" s="17">
        <v>185.47028</v>
      </c>
      <c r="GM53" s="17">
        <v>-0.57257999999999998</v>
      </c>
      <c r="GN53" s="17">
        <v>108.3</v>
      </c>
      <c r="GO53" s="17">
        <v>93.468059999999994</v>
      </c>
      <c r="GP53" s="17">
        <v>110.37475999999999</v>
      </c>
      <c r="GQ53" s="17">
        <v>-2.0747599999999999</v>
      </c>
      <c r="GR53" s="17">
        <v>7.6</v>
      </c>
      <c r="GS53" s="17">
        <v>7.9823300000000001</v>
      </c>
      <c r="GT53" s="17">
        <v>7.9823300000000001</v>
      </c>
      <c r="GU53" s="17">
        <v>-0.38233</v>
      </c>
      <c r="GV53" s="17">
        <v>8.9</v>
      </c>
      <c r="GW53" s="17">
        <v>8.3742099999999997</v>
      </c>
      <c r="GX53" s="17">
        <v>8.3742199999999993</v>
      </c>
      <c r="GY53" s="17">
        <v>0.52578000000000003</v>
      </c>
      <c r="GZ53" s="17">
        <v>15.7</v>
      </c>
      <c r="HA53" s="17">
        <v>23.518450000000001</v>
      </c>
      <c r="HB53" s="17">
        <v>35.371740000000003</v>
      </c>
      <c r="HC53" s="17">
        <v>-19.67174</v>
      </c>
      <c r="HD53" s="17">
        <v>21.5</v>
      </c>
      <c r="HE53" s="17">
        <v>21.751449999999998</v>
      </c>
      <c r="HF53" s="17">
        <v>21.751460000000002</v>
      </c>
      <c r="HG53" s="17">
        <v>-0.25146000000000002</v>
      </c>
      <c r="HH53" s="17">
        <v>2</v>
      </c>
      <c r="HI53" s="17">
        <v>1.97359</v>
      </c>
      <c r="HJ53" s="17">
        <v>1.97359</v>
      </c>
      <c r="HK53" s="17">
        <v>2.6409999999999999E-2</v>
      </c>
      <c r="HL53" s="17">
        <v>0</v>
      </c>
      <c r="HM53" s="17"/>
      <c r="HN53" s="17">
        <v>26.245920000000002</v>
      </c>
      <c r="HO53" s="17">
        <v>-26.245920000000002</v>
      </c>
      <c r="HP53" s="17">
        <v>85.8</v>
      </c>
      <c r="HQ53" s="17">
        <v>50.000720000000001</v>
      </c>
      <c r="HR53" s="17">
        <v>63.957970000000003</v>
      </c>
      <c r="HS53" s="17">
        <v>21.842030000000001</v>
      </c>
      <c r="HT53" s="17"/>
      <c r="HU53" s="17"/>
      <c r="HV53" s="17"/>
      <c r="HW53" s="17">
        <v>0</v>
      </c>
      <c r="HX53" s="17"/>
      <c r="HY53" s="17"/>
      <c r="HZ53" s="17"/>
      <c r="IA53" s="17">
        <v>0</v>
      </c>
      <c r="IB53" s="17">
        <v>86.3</v>
      </c>
      <c r="IC53" s="17">
        <v>86.272760000000005</v>
      </c>
      <c r="ID53" s="17">
        <v>85.482579999999999</v>
      </c>
      <c r="IE53" s="17">
        <v>0.81742000000000004</v>
      </c>
      <c r="IF53" s="17">
        <v>0</v>
      </c>
      <c r="IG53" s="17"/>
      <c r="IH53" s="17"/>
      <c r="II53" s="17">
        <v>0</v>
      </c>
      <c r="IJ53" s="17"/>
      <c r="IK53" s="17"/>
      <c r="IL53" s="17"/>
      <c r="IM53" s="17">
        <v>0</v>
      </c>
      <c r="IN53" s="17">
        <v>0</v>
      </c>
      <c r="IO53" s="17"/>
      <c r="IP53" s="17"/>
      <c r="IQ53" s="17">
        <v>0</v>
      </c>
      <c r="IR53" s="17"/>
      <c r="IS53" s="17"/>
      <c r="IT53" s="17"/>
      <c r="IU53" s="17">
        <v>0</v>
      </c>
      <c r="IV53" s="17"/>
      <c r="IW53" s="17"/>
      <c r="IX53" s="17"/>
      <c r="IY53" s="17">
        <v>0</v>
      </c>
      <c r="IZ53" s="17"/>
      <c r="JA53" s="17"/>
      <c r="JB53" s="17"/>
      <c r="JC53" s="17">
        <v>0</v>
      </c>
      <c r="JD53" s="17">
        <v>90.5</v>
      </c>
      <c r="JE53" s="17">
        <v>94.309200000000004</v>
      </c>
      <c r="JF53" s="17">
        <v>114.88016</v>
      </c>
      <c r="JG53" s="17">
        <v>-24.38016</v>
      </c>
      <c r="JH53" s="17">
        <v>177.8</v>
      </c>
      <c r="JI53" s="17">
        <v>179.03721999999999</v>
      </c>
      <c r="JJ53" s="17">
        <v>185.16574</v>
      </c>
      <c r="JK53" s="17">
        <v>-7.3657399999999997</v>
      </c>
      <c r="JL53" s="17">
        <v>175.6</v>
      </c>
      <c r="JM53" s="17">
        <v>179.03721999999999</v>
      </c>
      <c r="JN53" s="17">
        <v>185.16574</v>
      </c>
      <c r="JO53" s="17">
        <v>-9.5657399999999999</v>
      </c>
      <c r="JP53" s="17">
        <v>207.7</v>
      </c>
      <c r="JQ53" s="17">
        <v>179.03721999999999</v>
      </c>
      <c r="JR53" s="17">
        <v>185.16574</v>
      </c>
      <c r="JS53" s="17">
        <v>22.53426</v>
      </c>
      <c r="JT53" s="17">
        <v>272.89999999999998</v>
      </c>
      <c r="JU53" s="17">
        <v>269.3623</v>
      </c>
      <c r="JV53" s="17">
        <v>278.58269000000001</v>
      </c>
      <c r="JW53" s="17">
        <v>-5.68269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v>
      </c>
      <c r="LE53" s="17">
        <v>0.63188999999999995</v>
      </c>
      <c r="LF53" s="17">
        <v>0.63188999999999995</v>
      </c>
      <c r="LG53" s="17">
        <v>-0.63188999999999995</v>
      </c>
      <c r="LH53" s="17">
        <v>267.89999999999998</v>
      </c>
      <c r="LI53" s="17">
        <v>269.79989999999998</v>
      </c>
      <c r="LJ53" s="17">
        <v>202.70874000000001</v>
      </c>
      <c r="LK53" s="17">
        <v>65.19126</v>
      </c>
      <c r="LL53" s="17">
        <v>81.599999999999994</v>
      </c>
      <c r="LM53" s="17">
        <v>75.710139999999996</v>
      </c>
      <c r="LN53" s="17">
        <v>108.39811</v>
      </c>
      <c r="LO53" s="17">
        <v>-26.798110000000001</v>
      </c>
      <c r="LP53" s="17">
        <v>65.900000000000006</v>
      </c>
      <c r="LQ53" s="17">
        <v>67.133979999999994</v>
      </c>
      <c r="LR53" s="17">
        <v>67.133979999999994</v>
      </c>
      <c r="LS53" s="17">
        <v>-1.2339800000000001</v>
      </c>
      <c r="LT53" s="17">
        <v>70.900000000000006</v>
      </c>
      <c r="LU53" s="17">
        <v>66.543909999999997</v>
      </c>
      <c r="LV53" s="17">
        <v>78.567989999999995</v>
      </c>
      <c r="LW53" s="17">
        <v>-7.6679899999999996</v>
      </c>
      <c r="LX53" s="17">
        <v>29.4</v>
      </c>
      <c r="LY53" s="17">
        <v>29.951450000000001</v>
      </c>
      <c r="LZ53" s="17">
        <v>29.951460000000001</v>
      </c>
      <c r="MA53" s="17">
        <v>-0.55145999999999995</v>
      </c>
      <c r="MB53" s="17"/>
      <c r="MC53" s="17"/>
      <c r="MD53" s="17"/>
      <c r="ME53" s="17">
        <v>0</v>
      </c>
      <c r="MF53" s="17"/>
      <c r="MG53" s="17"/>
      <c r="MH53" s="17"/>
      <c r="MI53" s="17">
        <v>0</v>
      </c>
      <c r="MJ53" s="17"/>
      <c r="MK53" s="17"/>
      <c r="ML53" s="17"/>
      <c r="MM53" s="17">
        <v>0</v>
      </c>
      <c r="MN53" s="17">
        <v>146.6</v>
      </c>
      <c r="MO53" s="17">
        <v>151.08875</v>
      </c>
      <c r="MP53" s="17">
        <v>151.08876000000001</v>
      </c>
      <c r="MQ53" s="17">
        <v>-4.4887600000000001</v>
      </c>
      <c r="MR53" s="17">
        <v>148.69999999999999</v>
      </c>
      <c r="MS53" s="17">
        <v>151.08875</v>
      </c>
      <c r="MT53" s="17">
        <v>151.08876000000001</v>
      </c>
      <c r="MU53" s="17">
        <v>-2.38876</v>
      </c>
      <c r="MV53" s="17">
        <v>150.4</v>
      </c>
      <c r="MW53" s="17">
        <v>151.54247000000001</v>
      </c>
      <c r="MX53" s="17">
        <v>151.54248000000001</v>
      </c>
      <c r="MY53" s="17">
        <v>-1.1424799999999999</v>
      </c>
      <c r="MZ53" s="17">
        <v>0</v>
      </c>
      <c r="NA53" s="17"/>
      <c r="NB53" s="17"/>
      <c r="NC53" s="17">
        <v>0</v>
      </c>
      <c r="ND53" s="17"/>
      <c r="NE53" s="17"/>
      <c r="NF53" s="17"/>
      <c r="NG53" s="17">
        <v>0</v>
      </c>
      <c r="NH53" s="17"/>
      <c r="NI53" s="17"/>
      <c r="NJ53" s="17"/>
      <c r="NK53" s="17">
        <v>0</v>
      </c>
      <c r="NL53" s="17"/>
      <c r="NM53" s="17"/>
      <c r="NN53" s="17"/>
      <c r="NO53" s="17">
        <v>0</v>
      </c>
      <c r="NP53" s="17"/>
      <c r="NQ53" s="17"/>
      <c r="NR53" s="17"/>
      <c r="NS53" s="17">
        <v>0</v>
      </c>
      <c r="NT53" s="17">
        <v>218</v>
      </c>
      <c r="NU53" s="17">
        <v>206.29034999999999</v>
      </c>
      <c r="NV53" s="17">
        <v>206.29038</v>
      </c>
      <c r="NW53" s="17">
        <v>11.709619999999999</v>
      </c>
      <c r="NX53" s="17">
        <v>104.8</v>
      </c>
      <c r="NY53" s="17">
        <v>103.45492</v>
      </c>
      <c r="NZ53" s="17">
        <v>103.45493</v>
      </c>
      <c r="OA53" s="17">
        <v>1.34507</v>
      </c>
      <c r="OB53" s="17">
        <v>0</v>
      </c>
      <c r="OC53" s="17"/>
      <c r="OD53" s="17"/>
      <c r="OE53" s="17">
        <v>0</v>
      </c>
      <c r="OF53" s="17">
        <v>119.1</v>
      </c>
      <c r="OG53" s="17">
        <v>81.400000000000006</v>
      </c>
      <c r="OH53" s="17">
        <v>101.92</v>
      </c>
      <c r="OI53" s="17">
        <v>17.18</v>
      </c>
      <c r="OJ53" s="17">
        <v>0</v>
      </c>
      <c r="OK53" s="17"/>
      <c r="OL53" s="17"/>
      <c r="OM53" s="17">
        <v>0</v>
      </c>
      <c r="ON53" s="17">
        <v>3</v>
      </c>
      <c r="OO53" s="17">
        <v>6.4619999999999997</v>
      </c>
      <c r="OP53" s="17">
        <v>6.4619999999999997</v>
      </c>
      <c r="OQ53" s="17">
        <v>-3.4620000000000002</v>
      </c>
      <c r="OR53" s="17">
        <v>0</v>
      </c>
      <c r="OS53" s="17"/>
      <c r="OT53" s="17"/>
      <c r="OU53" s="17">
        <v>0</v>
      </c>
      <c r="OV53" s="17"/>
      <c r="OW53" s="17"/>
      <c r="OX53" s="17"/>
      <c r="OY53" s="17">
        <v>0</v>
      </c>
      <c r="OZ53" s="17"/>
      <c r="PA53" s="17"/>
      <c r="PB53" s="17"/>
      <c r="PC53" s="17">
        <v>0</v>
      </c>
      <c r="PD53" s="17">
        <v>9.8000000000000007</v>
      </c>
      <c r="PE53" s="17">
        <v>9.9830000000000005</v>
      </c>
      <c r="PF53" s="17"/>
      <c r="PG53" s="17">
        <v>9.8000000000000007</v>
      </c>
      <c r="PH53" s="17">
        <v>4.9000000000000004</v>
      </c>
      <c r="PI53" s="17">
        <v>4.7307300000000003</v>
      </c>
      <c r="PJ53" s="17"/>
      <c r="PK53" s="17">
        <v>4.9000000000000004</v>
      </c>
      <c r="PL53" s="17">
        <v>0</v>
      </c>
      <c r="PM53" s="17"/>
      <c r="PN53" s="17"/>
      <c r="PO53" s="17">
        <v>0</v>
      </c>
      <c r="PP53" s="17">
        <v>0.4</v>
      </c>
      <c r="PQ53" s="17">
        <v>1</v>
      </c>
      <c r="PR53" s="17">
        <v>1</v>
      </c>
      <c r="PS53" s="17">
        <v>-0.6</v>
      </c>
      <c r="PT53" s="17">
        <v>1.8</v>
      </c>
      <c r="PU53" s="17">
        <v>1.8</v>
      </c>
      <c r="PV53" s="17">
        <v>1.8</v>
      </c>
      <c r="PW53" s="17">
        <v>0</v>
      </c>
      <c r="PX53" s="17">
        <v>4.9000000000000004</v>
      </c>
      <c r="PY53" s="17">
        <v>4.5999999999999996</v>
      </c>
      <c r="PZ53" s="17">
        <v>4.5999999999999996</v>
      </c>
      <c r="QA53" s="17">
        <v>0.3</v>
      </c>
      <c r="QB53" s="17">
        <v>20.100000000000001</v>
      </c>
      <c r="QC53" s="17">
        <v>19.417470000000002</v>
      </c>
      <c r="QD53" s="17">
        <v>19.417480000000001</v>
      </c>
      <c r="QE53" s="17">
        <v>0.68252000000000002</v>
      </c>
      <c r="QF53" s="17">
        <v>5.0999999999999996</v>
      </c>
      <c r="QG53" s="17">
        <v>3.8</v>
      </c>
      <c r="QH53" s="17">
        <v>3.8</v>
      </c>
      <c r="QI53" s="17">
        <v>1.3</v>
      </c>
      <c r="QJ53" s="17">
        <v>3.2</v>
      </c>
      <c r="QK53" s="17">
        <v>3.1</v>
      </c>
      <c r="QL53" s="17">
        <v>3.1</v>
      </c>
      <c r="QM53" s="17">
        <v>0.1</v>
      </c>
      <c r="QN53" s="17">
        <v>3.5</v>
      </c>
      <c r="QO53" s="17">
        <v>3.5</v>
      </c>
      <c r="QP53" s="17">
        <v>3.5</v>
      </c>
      <c r="QQ53" s="17">
        <v>0</v>
      </c>
      <c r="QR53" s="17">
        <v>18.5</v>
      </c>
      <c r="QS53" s="17">
        <v>17.669899999999998</v>
      </c>
      <c r="QT53" s="17">
        <v>17.669899999999998</v>
      </c>
      <c r="QU53" s="17">
        <v>0.83009999999999995</v>
      </c>
      <c r="QV53" s="17">
        <v>0</v>
      </c>
      <c r="QW53" s="17"/>
      <c r="QX53" s="17"/>
      <c r="QY53" s="17">
        <v>0</v>
      </c>
      <c r="QZ53" s="17">
        <v>0</v>
      </c>
      <c r="RA53" s="17"/>
      <c r="RB53" s="17"/>
      <c r="RC53" s="17">
        <v>0</v>
      </c>
      <c r="RD53" s="17">
        <v>31.9</v>
      </c>
      <c r="RE53" s="17">
        <v>24.620999999999999</v>
      </c>
      <c r="RF53" s="17">
        <v>24.620999999999999</v>
      </c>
      <c r="RG53" s="17">
        <v>7.2789999999999999</v>
      </c>
      <c r="RH53" s="17">
        <v>74</v>
      </c>
      <c r="RI53" s="17">
        <v>64.177999999999997</v>
      </c>
      <c r="RJ53" s="17">
        <v>64.177999999999997</v>
      </c>
      <c r="RK53" s="17">
        <v>9.8219999999999992</v>
      </c>
      <c r="RL53" s="17">
        <v>0</v>
      </c>
      <c r="RM53" s="17"/>
      <c r="RN53" s="17"/>
      <c r="RO53" s="17">
        <v>0</v>
      </c>
      <c r="RP53" s="17">
        <v>2.5</v>
      </c>
      <c r="RQ53" s="17">
        <v>1.92</v>
      </c>
      <c r="RR53" s="17">
        <v>1.92</v>
      </c>
      <c r="RS53" s="17">
        <v>0.57999999999999996</v>
      </c>
      <c r="RT53" s="17">
        <v>20.2</v>
      </c>
      <c r="RU53" s="17">
        <v>19.772780000000001</v>
      </c>
      <c r="RV53" s="17">
        <v>19.772790000000001</v>
      </c>
      <c r="RW53" s="17">
        <v>0.42720999999999998</v>
      </c>
      <c r="RX53" s="17">
        <v>1.7</v>
      </c>
      <c r="RY53" s="17">
        <v>1.179</v>
      </c>
      <c r="RZ53" s="17">
        <v>1.179</v>
      </c>
      <c r="SA53" s="17">
        <v>0.52100000000000002</v>
      </c>
      <c r="SB53" s="17">
        <v>0.3</v>
      </c>
      <c r="SC53" s="17">
        <v>0.4</v>
      </c>
      <c r="SD53" s="17">
        <v>0.4</v>
      </c>
      <c r="SE53" s="17">
        <v>-0.1</v>
      </c>
      <c r="SF53" s="17">
        <v>8.6</v>
      </c>
      <c r="SG53" s="17">
        <v>7.3</v>
      </c>
      <c r="SH53" s="17">
        <v>7.3</v>
      </c>
      <c r="SI53" s="17">
        <v>1.3</v>
      </c>
      <c r="SJ53" s="17">
        <v>3</v>
      </c>
      <c r="SK53" s="17">
        <v>2.2999999999999998</v>
      </c>
      <c r="SL53" s="17">
        <v>2.2999999999999998</v>
      </c>
      <c r="SM53" s="17">
        <v>0.7</v>
      </c>
      <c r="SN53" s="17">
        <v>9.6</v>
      </c>
      <c r="SO53" s="17">
        <v>7</v>
      </c>
      <c r="SP53" s="17">
        <v>7</v>
      </c>
      <c r="SQ53" s="17">
        <v>2.6</v>
      </c>
      <c r="SR53" s="17">
        <v>12.7</v>
      </c>
      <c r="SS53" s="17">
        <v>10</v>
      </c>
      <c r="ST53" s="17">
        <v>10</v>
      </c>
      <c r="SU53" s="17">
        <v>2.7</v>
      </c>
      <c r="SV53" s="17">
        <v>10</v>
      </c>
      <c r="SW53" s="17">
        <v>10</v>
      </c>
      <c r="SX53" s="17">
        <v>10</v>
      </c>
      <c r="SY53" s="17">
        <v>0</v>
      </c>
      <c r="SZ53" s="17">
        <v>17</v>
      </c>
      <c r="TA53" s="17">
        <v>14.577</v>
      </c>
      <c r="TB53" s="17">
        <v>14.577</v>
      </c>
      <c r="TC53" s="17">
        <v>2.423</v>
      </c>
      <c r="TD53" s="17">
        <v>35.799999999999997</v>
      </c>
      <c r="TE53" s="17">
        <v>30.47</v>
      </c>
      <c r="TF53" s="17">
        <v>30.47</v>
      </c>
      <c r="TG53" s="17">
        <v>5.33</v>
      </c>
      <c r="TH53" s="17">
        <v>0</v>
      </c>
      <c r="TI53" s="17"/>
      <c r="TJ53" s="17"/>
      <c r="TK53" s="17">
        <v>0</v>
      </c>
      <c r="TL53" s="17">
        <v>63.7</v>
      </c>
      <c r="TM53" s="17">
        <v>54.1</v>
      </c>
      <c r="TN53" s="17">
        <v>53.88</v>
      </c>
      <c r="TO53" s="17">
        <v>9.82</v>
      </c>
      <c r="TP53" s="17">
        <v>81.400000000000006</v>
      </c>
      <c r="TQ53" s="17">
        <v>78.8</v>
      </c>
      <c r="TR53" s="17">
        <v>74.741</v>
      </c>
      <c r="TS53" s="17">
        <v>6.6589999999999998</v>
      </c>
      <c r="TT53" s="17">
        <v>7.5</v>
      </c>
      <c r="TU53" s="17">
        <v>2.2374000000000001</v>
      </c>
      <c r="TV53" s="17">
        <v>3.1779999999999999</v>
      </c>
      <c r="TW53" s="17">
        <v>4.3220000000000001</v>
      </c>
      <c r="TX53" s="17">
        <v>0.7</v>
      </c>
      <c r="TY53" s="17">
        <v>1.22973</v>
      </c>
      <c r="TZ53" s="17">
        <v>1.8080000000000001</v>
      </c>
      <c r="UA53" s="17">
        <v>-1.1080000000000001</v>
      </c>
      <c r="UB53" s="17">
        <v>10.5</v>
      </c>
      <c r="UC53" s="17">
        <v>8</v>
      </c>
      <c r="UD53" s="17">
        <v>8</v>
      </c>
      <c r="UE53" s="17">
        <v>2.5</v>
      </c>
      <c r="UF53" s="17">
        <v>3.8</v>
      </c>
      <c r="UG53" s="17">
        <v>3</v>
      </c>
      <c r="UH53" s="17">
        <v>3</v>
      </c>
      <c r="UI53" s="17">
        <v>0.8</v>
      </c>
      <c r="UJ53" s="17">
        <v>7</v>
      </c>
      <c r="UK53" s="17">
        <v>7.5</v>
      </c>
      <c r="UL53" s="17">
        <v>7.5</v>
      </c>
      <c r="UM53" s="17">
        <v>-0.5</v>
      </c>
      <c r="UN53" s="17">
        <v>5.2</v>
      </c>
      <c r="UO53" s="17">
        <v>3.8</v>
      </c>
      <c r="UP53" s="17">
        <v>3.8</v>
      </c>
      <c r="UQ53" s="17">
        <v>1.4</v>
      </c>
      <c r="UR53" s="17">
        <v>5.8</v>
      </c>
      <c r="US53" s="17">
        <v>4.2</v>
      </c>
      <c r="UT53" s="17">
        <v>4.2</v>
      </c>
      <c r="UU53" s="17">
        <v>1.6</v>
      </c>
      <c r="UV53" s="17">
        <v>6</v>
      </c>
      <c r="UW53" s="17">
        <v>4.4000000000000004</v>
      </c>
      <c r="UX53" s="17">
        <v>4.4000000000000004</v>
      </c>
      <c r="UY53" s="17">
        <v>1.6</v>
      </c>
      <c r="UZ53" s="17">
        <v>1.8</v>
      </c>
      <c r="VA53" s="17">
        <v>4.8979999999999997</v>
      </c>
      <c r="VB53" s="17">
        <v>4.8979999999999997</v>
      </c>
      <c r="VC53" s="17">
        <v>-3.0979999999999999</v>
      </c>
      <c r="VD53" s="17">
        <v>0</v>
      </c>
      <c r="VE53" s="17"/>
      <c r="VF53" s="17"/>
      <c r="VG53" s="17">
        <v>0</v>
      </c>
      <c r="VH53" s="17">
        <v>0</v>
      </c>
      <c r="VI53" s="17"/>
      <c r="VJ53" s="17"/>
      <c r="VK53" s="17">
        <v>0</v>
      </c>
      <c r="VL53" s="17">
        <v>0</v>
      </c>
      <c r="VM53" s="17"/>
      <c r="VN53" s="17"/>
      <c r="VO53" s="17">
        <v>0</v>
      </c>
      <c r="VP53" s="17">
        <v>0.6</v>
      </c>
      <c r="VQ53" s="17">
        <v>0.6</v>
      </c>
      <c r="VR53" s="17">
        <v>0.6</v>
      </c>
      <c r="VS53" s="17">
        <v>0</v>
      </c>
      <c r="VT53" s="17">
        <v>1.2</v>
      </c>
      <c r="VU53" s="17">
        <v>23.6</v>
      </c>
      <c r="VV53" s="17">
        <v>32</v>
      </c>
      <c r="VW53" s="17">
        <v>-30.8</v>
      </c>
      <c r="VX53" s="17">
        <v>2.4</v>
      </c>
      <c r="VY53" s="17">
        <v>12.8</v>
      </c>
      <c r="VZ53" s="17">
        <v>28</v>
      </c>
      <c r="WA53" s="17">
        <v>-25.6</v>
      </c>
      <c r="WB53" s="17">
        <v>0</v>
      </c>
      <c r="WC53" s="17"/>
      <c r="WD53" s="17"/>
      <c r="WE53" s="17">
        <v>0</v>
      </c>
      <c r="WF53" s="17">
        <v>2.9</v>
      </c>
      <c r="WG53" s="17">
        <v>2.9009999999999998</v>
      </c>
      <c r="WH53" s="17">
        <v>2.9009999999999998</v>
      </c>
      <c r="WI53" s="17">
        <v>-1E-3</v>
      </c>
      <c r="WJ53" s="17">
        <v>2.4</v>
      </c>
      <c r="WK53" s="17">
        <v>2.4</v>
      </c>
      <c r="WL53" s="17">
        <v>2.4</v>
      </c>
      <c r="WM53" s="17">
        <v>0</v>
      </c>
      <c r="WN53" s="17">
        <v>2.4</v>
      </c>
      <c r="WO53" s="17">
        <v>2.4</v>
      </c>
      <c r="WP53" s="17">
        <v>2.4</v>
      </c>
      <c r="WQ53" s="17">
        <v>0</v>
      </c>
      <c r="WR53" s="17">
        <v>2.4</v>
      </c>
      <c r="WS53" s="17">
        <v>2.8</v>
      </c>
      <c r="WT53" s="17">
        <v>2.8</v>
      </c>
      <c r="WU53" s="17">
        <v>-0.4</v>
      </c>
      <c r="WV53" s="17">
        <v>0</v>
      </c>
      <c r="WW53" s="17"/>
      <c r="WX53" s="17"/>
      <c r="WY53" s="17">
        <v>0</v>
      </c>
      <c r="WZ53" s="17">
        <v>6.8</v>
      </c>
      <c r="XA53" s="17">
        <v>6.8</v>
      </c>
      <c r="XB53" s="17">
        <v>6.8</v>
      </c>
      <c r="XC53" s="17">
        <v>0</v>
      </c>
      <c r="XD53" s="17">
        <v>20</v>
      </c>
      <c r="XE53" s="17">
        <v>19.223299999999998</v>
      </c>
      <c r="XF53" s="17">
        <v>19.223299999999998</v>
      </c>
      <c r="XG53" s="17">
        <v>0.77669999999999995</v>
      </c>
      <c r="XH53" s="17">
        <v>5.0999999999999996</v>
      </c>
      <c r="XI53" s="17">
        <v>10.8</v>
      </c>
      <c r="XJ53" s="17">
        <v>10.8</v>
      </c>
      <c r="XK53" s="17">
        <v>-5.7</v>
      </c>
      <c r="XL53" s="17">
        <v>29.2</v>
      </c>
      <c r="XM53" s="17">
        <v>29</v>
      </c>
      <c r="XN53" s="17">
        <v>29</v>
      </c>
      <c r="XO53" s="17">
        <v>0.2</v>
      </c>
      <c r="XP53" s="17">
        <v>33</v>
      </c>
      <c r="XQ53" s="17">
        <v>29</v>
      </c>
      <c r="XR53" s="17">
        <v>29</v>
      </c>
      <c r="XS53" s="17">
        <v>4</v>
      </c>
      <c r="XT53" s="17"/>
      <c r="XU53" s="17"/>
      <c r="XV53" s="17"/>
      <c r="XW53" s="17">
        <v>0</v>
      </c>
      <c r="XX53" s="17">
        <v>16.3</v>
      </c>
      <c r="XY53" s="17">
        <v>20</v>
      </c>
      <c r="XZ53" s="17">
        <v>20</v>
      </c>
      <c r="YA53" s="17">
        <v>-3.7</v>
      </c>
      <c r="YB53" s="17"/>
      <c r="YC53" s="17"/>
      <c r="YD53" s="17"/>
      <c r="YE53" s="17">
        <v>0</v>
      </c>
      <c r="YF53" s="17">
        <v>11.07</v>
      </c>
      <c r="YG53" s="17">
        <v>11</v>
      </c>
      <c r="YH53" s="17">
        <v>11</v>
      </c>
      <c r="YI53" s="17">
        <v>7.0000000000000007E-2</v>
      </c>
    </row>
    <row r="54" spans="1:659" ht="24" customHeight="1" x14ac:dyDescent="0.3">
      <c r="A54" s="1"/>
      <c r="B54" s="16" t="s">
        <v>44</v>
      </c>
      <c r="C54" s="16" t="s">
        <v>781</v>
      </c>
      <c r="D54" s="17">
        <v>74.400000000000006</v>
      </c>
      <c r="E54" s="17">
        <v>139.27304000000001</v>
      </c>
      <c r="F54" s="17">
        <v>146</v>
      </c>
      <c r="G54" s="17">
        <v>-71.599999999999994</v>
      </c>
      <c r="H54" s="17">
        <v>623.1</v>
      </c>
      <c r="I54" s="17">
        <v>625.00993000000005</v>
      </c>
      <c r="J54" s="17">
        <v>636.01432</v>
      </c>
      <c r="K54" s="17">
        <v>-12.91432</v>
      </c>
      <c r="L54" s="17">
        <v>214.7</v>
      </c>
      <c r="M54" s="17">
        <v>203.32684</v>
      </c>
      <c r="N54" s="17">
        <v>206.90675999999999</v>
      </c>
      <c r="O54" s="17">
        <v>7.7932399999999999</v>
      </c>
      <c r="P54" s="17"/>
      <c r="Q54" s="17"/>
      <c r="R54" s="17"/>
      <c r="S54" s="17">
        <v>0</v>
      </c>
      <c r="T54" s="17"/>
      <c r="U54" s="17"/>
      <c r="V54" s="17"/>
      <c r="W54" s="17">
        <v>0</v>
      </c>
      <c r="X54" s="17">
        <v>11</v>
      </c>
      <c r="Y54" s="17">
        <v>61.228149999999999</v>
      </c>
      <c r="Z54" s="17"/>
      <c r="AA54" s="17">
        <v>11</v>
      </c>
      <c r="AB54" s="17">
        <v>121.6</v>
      </c>
      <c r="AC54" s="17">
        <v>111.7452</v>
      </c>
      <c r="AD54" s="17">
        <v>87.85</v>
      </c>
      <c r="AE54" s="17">
        <v>33.75</v>
      </c>
      <c r="AF54" s="17"/>
      <c r="AG54" s="17"/>
      <c r="AH54" s="17"/>
      <c r="AI54" s="17">
        <v>0</v>
      </c>
      <c r="AJ54" s="17"/>
      <c r="AK54" s="17"/>
      <c r="AL54" s="17"/>
      <c r="AM54" s="17">
        <v>0</v>
      </c>
      <c r="AN54" s="17">
        <v>128</v>
      </c>
      <c r="AO54" s="17">
        <v>141.04531</v>
      </c>
      <c r="AP54" s="17">
        <v>196.22801999999999</v>
      </c>
      <c r="AQ54" s="17">
        <v>-68.228020000000001</v>
      </c>
      <c r="AR54" s="17">
        <v>129.19999999999999</v>
      </c>
      <c r="AS54" s="17">
        <v>141.04531</v>
      </c>
      <c r="AT54" s="17">
        <v>196.22801999999999</v>
      </c>
      <c r="AU54" s="17">
        <v>-67.028019999999998</v>
      </c>
      <c r="AV54" s="17">
        <v>129.19999999999999</v>
      </c>
      <c r="AW54" s="17">
        <v>141.04531</v>
      </c>
      <c r="AX54" s="17">
        <v>196.22801999999999</v>
      </c>
      <c r="AY54" s="17">
        <v>-67.028019999999998</v>
      </c>
      <c r="AZ54" s="17">
        <v>226.3</v>
      </c>
      <c r="BA54" s="17">
        <v>212.20330000000001</v>
      </c>
      <c r="BB54" s="17">
        <v>295.22593999999998</v>
      </c>
      <c r="BC54" s="17">
        <v>-68.925939999999997</v>
      </c>
      <c r="BD54" s="17">
        <v>216.2</v>
      </c>
      <c r="BE54" s="17">
        <v>207.04163</v>
      </c>
      <c r="BF54" s="17">
        <v>207.04164</v>
      </c>
      <c r="BG54" s="17">
        <v>9.1583600000000001</v>
      </c>
      <c r="BH54" s="17">
        <v>111</v>
      </c>
      <c r="BI54" s="17">
        <v>103.83168999999999</v>
      </c>
      <c r="BJ54" s="17">
        <v>103.8317</v>
      </c>
      <c r="BK54" s="17">
        <v>7.1683000000000003</v>
      </c>
      <c r="BL54" s="17">
        <v>458.6</v>
      </c>
      <c r="BM54" s="17"/>
      <c r="BN54" s="17">
        <v>391.57396999999997</v>
      </c>
      <c r="BO54" s="17">
        <v>67.026030000000006</v>
      </c>
      <c r="BP54" s="17">
        <v>2.9</v>
      </c>
      <c r="BQ54" s="17">
        <v>3.4527100000000002</v>
      </c>
      <c r="BR54" s="17">
        <v>3.4527100000000002</v>
      </c>
      <c r="BS54" s="17">
        <v>-0.55271000000000003</v>
      </c>
      <c r="BT54" s="17"/>
      <c r="BU54" s="17"/>
      <c r="BV54" s="17"/>
      <c r="BW54" s="17">
        <v>0</v>
      </c>
      <c r="BX54" s="17"/>
      <c r="BY54" s="17"/>
      <c r="BZ54" s="17"/>
      <c r="CA54" s="17">
        <v>0</v>
      </c>
      <c r="CB54" s="17"/>
      <c r="CC54" s="17"/>
      <c r="CD54" s="17"/>
      <c r="CE54" s="17">
        <v>0</v>
      </c>
      <c r="CF54" s="17"/>
      <c r="CG54" s="17"/>
      <c r="CH54" s="17"/>
      <c r="CI54" s="17">
        <v>0</v>
      </c>
      <c r="CJ54" s="17">
        <v>139.4</v>
      </c>
      <c r="CK54" s="17">
        <v>129.16589999999999</v>
      </c>
      <c r="CL54" s="17">
        <v>129.16589999999999</v>
      </c>
      <c r="CM54" s="17">
        <v>10.2341</v>
      </c>
      <c r="CN54" s="17">
        <v>7.56</v>
      </c>
      <c r="CO54" s="17">
        <v>5.1333399999999996</v>
      </c>
      <c r="CP54" s="17">
        <v>5.1333399999999996</v>
      </c>
      <c r="CQ54" s="17">
        <v>2.42666</v>
      </c>
      <c r="CR54" s="17">
        <v>5.9560000000000004</v>
      </c>
      <c r="CS54" s="17">
        <v>2.8177599999999998</v>
      </c>
      <c r="CT54" s="17">
        <v>2.8177599999999998</v>
      </c>
      <c r="CU54" s="17">
        <v>3.1382400000000001</v>
      </c>
      <c r="CV54" s="17"/>
      <c r="CW54" s="17"/>
      <c r="CX54" s="17"/>
      <c r="CY54" s="17">
        <v>0</v>
      </c>
      <c r="CZ54" s="17">
        <v>6.9</v>
      </c>
      <c r="DA54" s="17">
        <v>6.8787000000000003</v>
      </c>
      <c r="DB54" s="17">
        <v>6.8787000000000003</v>
      </c>
      <c r="DC54" s="17">
        <v>2.1299999999999999E-2</v>
      </c>
      <c r="DD54" s="17">
        <v>13.6</v>
      </c>
      <c r="DE54" s="17">
        <v>14.919420000000001</v>
      </c>
      <c r="DF54" s="17">
        <v>14.919420000000001</v>
      </c>
      <c r="DG54" s="17">
        <v>-1.31942</v>
      </c>
      <c r="DH54" s="17">
        <v>95.2</v>
      </c>
      <c r="DI54" s="17">
        <v>113.58110000000001</v>
      </c>
      <c r="DJ54" s="17">
        <v>98.945689999999999</v>
      </c>
      <c r="DK54" s="17">
        <v>-3.7456900000000002</v>
      </c>
      <c r="DL54" s="17"/>
      <c r="DM54" s="17"/>
      <c r="DN54" s="17"/>
      <c r="DO54" s="17">
        <v>0</v>
      </c>
      <c r="DP54" s="17"/>
      <c r="DQ54" s="17"/>
      <c r="DR54" s="17"/>
      <c r="DS54" s="17">
        <v>0</v>
      </c>
      <c r="DT54" s="17"/>
      <c r="DU54" s="17"/>
      <c r="DV54" s="17"/>
      <c r="DW54" s="17">
        <v>0</v>
      </c>
      <c r="DX54" s="17"/>
      <c r="DY54" s="17"/>
      <c r="DZ54" s="17"/>
      <c r="EA54" s="17">
        <v>0</v>
      </c>
      <c r="EB54" s="17">
        <v>100.2</v>
      </c>
      <c r="EC54" s="17">
        <v>83.592110000000005</v>
      </c>
      <c r="ED54" s="17">
        <v>77.397090000000006</v>
      </c>
      <c r="EE54" s="17">
        <v>22.802910000000001</v>
      </c>
      <c r="EF54" s="17">
        <v>85.6</v>
      </c>
      <c r="EG54" s="17">
        <v>189.08396999999999</v>
      </c>
      <c r="EH54" s="17">
        <v>94.84742</v>
      </c>
      <c r="EI54" s="17">
        <v>-9.24742</v>
      </c>
      <c r="EJ54" s="17"/>
      <c r="EK54" s="17"/>
      <c r="EL54" s="17"/>
      <c r="EM54" s="17">
        <v>0</v>
      </c>
      <c r="EN54" s="17"/>
      <c r="EO54" s="17"/>
      <c r="EP54" s="17"/>
      <c r="EQ54" s="17">
        <v>0</v>
      </c>
      <c r="ER54" s="17"/>
      <c r="ES54" s="17"/>
      <c r="ET54" s="17"/>
      <c r="EU54" s="17">
        <v>0</v>
      </c>
      <c r="EV54" s="17">
        <v>6.5</v>
      </c>
      <c r="EW54" s="17">
        <v>6.39</v>
      </c>
      <c r="EX54" s="17">
        <v>6.39</v>
      </c>
      <c r="EY54" s="17">
        <v>0.11</v>
      </c>
      <c r="EZ54" s="17">
        <v>151.4</v>
      </c>
      <c r="FA54" s="17">
        <v>288.66003999999998</v>
      </c>
      <c r="FB54" s="17"/>
      <c r="FC54" s="17">
        <v>151.4</v>
      </c>
      <c r="FD54" s="17">
        <v>38</v>
      </c>
      <c r="FE54" s="17">
        <v>39.998930000000001</v>
      </c>
      <c r="FF54" s="17">
        <v>39.998930000000001</v>
      </c>
      <c r="FG54" s="17">
        <v>-1.9989300000000001</v>
      </c>
      <c r="FH54" s="17">
        <v>122.2</v>
      </c>
      <c r="FI54" s="17">
        <v>55.11336</v>
      </c>
      <c r="FJ54" s="17">
        <v>42.194920000000003</v>
      </c>
      <c r="FK54" s="17">
        <v>80.005080000000007</v>
      </c>
      <c r="FL54" s="17">
        <v>20.399999999999999</v>
      </c>
      <c r="FM54" s="17"/>
      <c r="FN54" s="17"/>
      <c r="FO54" s="17">
        <v>20.399999999999999</v>
      </c>
      <c r="FP54" s="17">
        <v>18.399999999999999</v>
      </c>
      <c r="FQ54" s="17">
        <v>17.56213</v>
      </c>
      <c r="FR54" s="17">
        <v>17.562139999999999</v>
      </c>
      <c r="FS54" s="17">
        <v>0.83786000000000005</v>
      </c>
      <c r="FT54" s="17">
        <v>12.9</v>
      </c>
      <c r="FU54" s="17">
        <v>9.1999999999999993</v>
      </c>
      <c r="FV54" s="17">
        <v>9.1999999999999993</v>
      </c>
      <c r="FW54" s="17">
        <v>3.7</v>
      </c>
      <c r="FX54" s="17">
        <v>78.099999999999994</v>
      </c>
      <c r="FY54" s="17">
        <v>70.581100000000006</v>
      </c>
      <c r="FZ54" s="17">
        <v>70.581100000000006</v>
      </c>
      <c r="GA54" s="17">
        <v>7.5189000000000004</v>
      </c>
      <c r="GB54" s="17">
        <v>180.8262</v>
      </c>
      <c r="GC54" s="17">
        <v>184.91495</v>
      </c>
      <c r="GD54" s="17">
        <v>184.91498000000001</v>
      </c>
      <c r="GE54" s="17">
        <v>-4.0887799999999999</v>
      </c>
      <c r="GF54" s="17">
        <v>181.08883</v>
      </c>
      <c r="GG54" s="17">
        <v>184.91495</v>
      </c>
      <c r="GH54" s="17">
        <v>184.91498000000001</v>
      </c>
      <c r="GI54" s="17">
        <v>-3.8261500000000002</v>
      </c>
      <c r="GJ54" s="17">
        <v>184.41917000000001</v>
      </c>
      <c r="GK54" s="17">
        <v>185.47024999999999</v>
      </c>
      <c r="GL54" s="17">
        <v>185.47028</v>
      </c>
      <c r="GM54" s="17">
        <v>-1.05111</v>
      </c>
      <c r="GN54" s="17">
        <v>108.7</v>
      </c>
      <c r="GO54" s="17">
        <v>93.468059999999994</v>
      </c>
      <c r="GP54" s="17">
        <v>110.37475999999999</v>
      </c>
      <c r="GQ54" s="17">
        <v>-1.67476</v>
      </c>
      <c r="GR54" s="17">
        <v>7.5</v>
      </c>
      <c r="GS54" s="17">
        <v>7.9823300000000001</v>
      </c>
      <c r="GT54" s="17">
        <v>7.9823300000000001</v>
      </c>
      <c r="GU54" s="17">
        <v>-0.48232999999999998</v>
      </c>
      <c r="GV54" s="17">
        <v>8.9</v>
      </c>
      <c r="GW54" s="17">
        <v>8.3742099999999997</v>
      </c>
      <c r="GX54" s="17">
        <v>8.3742199999999993</v>
      </c>
      <c r="GY54" s="17">
        <v>0.52578000000000003</v>
      </c>
      <c r="GZ54" s="17">
        <v>15.4</v>
      </c>
      <c r="HA54" s="17">
        <v>23.518450000000001</v>
      </c>
      <c r="HB54" s="17">
        <v>35.371740000000003</v>
      </c>
      <c r="HC54" s="17">
        <v>-19.97174</v>
      </c>
      <c r="HD54" s="17">
        <v>21.7</v>
      </c>
      <c r="HE54" s="17">
        <v>21.751449999999998</v>
      </c>
      <c r="HF54" s="17">
        <v>21.751460000000002</v>
      </c>
      <c r="HG54" s="17">
        <v>-5.1459999999999999E-2</v>
      </c>
      <c r="HH54" s="17">
        <v>2</v>
      </c>
      <c r="HI54" s="17">
        <v>1.97359</v>
      </c>
      <c r="HJ54" s="17">
        <v>1.97359</v>
      </c>
      <c r="HK54" s="17">
        <v>2.6409999999999999E-2</v>
      </c>
      <c r="HL54" s="17">
        <v>0</v>
      </c>
      <c r="HM54" s="17"/>
      <c r="HN54" s="17">
        <v>26.245920000000002</v>
      </c>
      <c r="HO54" s="17">
        <v>-26.245920000000002</v>
      </c>
      <c r="HP54" s="17">
        <v>49.2</v>
      </c>
      <c r="HQ54" s="17">
        <v>50.000360000000001</v>
      </c>
      <c r="HR54" s="17">
        <v>50</v>
      </c>
      <c r="HS54" s="17">
        <v>-0.8</v>
      </c>
      <c r="HT54" s="17"/>
      <c r="HU54" s="17"/>
      <c r="HV54" s="17"/>
      <c r="HW54" s="17">
        <v>0</v>
      </c>
      <c r="HX54" s="17"/>
      <c r="HY54" s="17"/>
      <c r="HZ54" s="17"/>
      <c r="IA54" s="17">
        <v>0</v>
      </c>
      <c r="IB54" s="17">
        <v>86.1</v>
      </c>
      <c r="IC54" s="17">
        <v>95.452330000000003</v>
      </c>
      <c r="ID54" s="17">
        <v>85.482579999999999</v>
      </c>
      <c r="IE54" s="17">
        <v>0.61741999999999997</v>
      </c>
      <c r="IF54" s="17">
        <v>0</v>
      </c>
      <c r="IG54" s="17"/>
      <c r="IH54" s="17"/>
      <c r="II54" s="17">
        <v>0</v>
      </c>
      <c r="IJ54" s="17"/>
      <c r="IK54" s="17"/>
      <c r="IL54" s="17"/>
      <c r="IM54" s="17">
        <v>0</v>
      </c>
      <c r="IN54" s="17">
        <v>0</v>
      </c>
      <c r="IO54" s="17"/>
      <c r="IP54" s="17"/>
      <c r="IQ54" s="17">
        <v>0</v>
      </c>
      <c r="IR54" s="17"/>
      <c r="IS54" s="17"/>
      <c r="IT54" s="17"/>
      <c r="IU54" s="17">
        <v>0</v>
      </c>
      <c r="IV54" s="17"/>
      <c r="IW54" s="17"/>
      <c r="IX54" s="17"/>
      <c r="IY54" s="17">
        <v>0</v>
      </c>
      <c r="IZ54" s="17"/>
      <c r="JA54" s="17"/>
      <c r="JB54" s="17"/>
      <c r="JC54" s="17">
        <v>0</v>
      </c>
      <c r="JD54" s="17">
        <v>90.1</v>
      </c>
      <c r="JE54" s="17">
        <v>94.309200000000004</v>
      </c>
      <c r="JF54" s="17">
        <v>114.88016</v>
      </c>
      <c r="JG54" s="17">
        <v>-24.780159999999999</v>
      </c>
      <c r="JH54" s="17">
        <v>177.9</v>
      </c>
      <c r="JI54" s="17">
        <v>185.16569000000001</v>
      </c>
      <c r="JJ54" s="17">
        <v>185.16574</v>
      </c>
      <c r="JK54" s="17">
        <v>-7.2657400000000001</v>
      </c>
      <c r="JL54" s="17">
        <v>175.4</v>
      </c>
      <c r="JM54" s="17">
        <v>185.16569000000001</v>
      </c>
      <c r="JN54" s="17">
        <v>185.16574</v>
      </c>
      <c r="JO54" s="17">
        <v>-9.7657399999999992</v>
      </c>
      <c r="JP54" s="17">
        <v>209.5</v>
      </c>
      <c r="JQ54" s="17">
        <v>185.16569000000001</v>
      </c>
      <c r="JR54" s="17">
        <v>185.16574</v>
      </c>
      <c r="JS54" s="17">
        <v>24.33426</v>
      </c>
      <c r="JT54" s="17">
        <v>273</v>
      </c>
      <c r="JU54" s="17">
        <v>278.58262000000002</v>
      </c>
      <c r="JV54" s="17">
        <v>278.58269000000001</v>
      </c>
      <c r="JW54" s="17">
        <v>-5.5826900000000004</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v>
      </c>
      <c r="LE54" s="17">
        <v>0.63188999999999995</v>
      </c>
      <c r="LF54" s="17">
        <v>0.63188999999999995</v>
      </c>
      <c r="LG54" s="17">
        <v>-0.63188999999999995</v>
      </c>
      <c r="LH54" s="17">
        <v>219.9</v>
      </c>
      <c r="LI54" s="17">
        <v>269.80543</v>
      </c>
      <c r="LJ54" s="17">
        <v>202.70873</v>
      </c>
      <c r="LK54" s="17">
        <v>17.191269999999999</v>
      </c>
      <c r="LL54" s="17">
        <v>77.099999999999994</v>
      </c>
      <c r="LM54" s="17">
        <v>112.93528999999999</v>
      </c>
      <c r="LN54" s="17">
        <v>90.399320000000003</v>
      </c>
      <c r="LO54" s="17">
        <v>-13.29932</v>
      </c>
      <c r="LP54" s="17">
        <v>65.900000000000006</v>
      </c>
      <c r="LQ54" s="17">
        <v>67.133979999999994</v>
      </c>
      <c r="LR54" s="17">
        <v>67.133979999999994</v>
      </c>
      <c r="LS54" s="17">
        <v>-1.2339800000000001</v>
      </c>
      <c r="LT54" s="17">
        <v>70.8</v>
      </c>
      <c r="LU54" s="17">
        <v>78.567909999999998</v>
      </c>
      <c r="LV54" s="17">
        <v>73.464020000000005</v>
      </c>
      <c r="LW54" s="17">
        <v>-2.6640199999999998</v>
      </c>
      <c r="LX54" s="17">
        <v>29.9</v>
      </c>
      <c r="LY54" s="17">
        <v>29.951450000000001</v>
      </c>
      <c r="LZ54" s="17">
        <v>29.951460000000001</v>
      </c>
      <c r="MA54" s="17">
        <v>-5.1459999999999999E-2</v>
      </c>
      <c r="MB54" s="17"/>
      <c r="MC54" s="17"/>
      <c r="MD54" s="17"/>
      <c r="ME54" s="17">
        <v>0</v>
      </c>
      <c r="MF54" s="17"/>
      <c r="MG54" s="17"/>
      <c r="MH54" s="17"/>
      <c r="MI54" s="17">
        <v>0</v>
      </c>
      <c r="MJ54" s="17"/>
      <c r="MK54" s="17"/>
      <c r="ML54" s="17"/>
      <c r="MM54" s="17">
        <v>0</v>
      </c>
      <c r="MN54" s="17">
        <v>146.1</v>
      </c>
      <c r="MO54" s="17">
        <v>151.08875</v>
      </c>
      <c r="MP54" s="17">
        <v>151.08876000000001</v>
      </c>
      <c r="MQ54" s="17">
        <v>-4.9887600000000001</v>
      </c>
      <c r="MR54" s="17">
        <v>148.5</v>
      </c>
      <c r="MS54" s="17">
        <v>151.08875</v>
      </c>
      <c r="MT54" s="17">
        <v>151.08876000000001</v>
      </c>
      <c r="MU54" s="17">
        <v>-2.5887600000000002</v>
      </c>
      <c r="MV54" s="17">
        <v>149.30000000000001</v>
      </c>
      <c r="MW54" s="17">
        <v>151.54247000000001</v>
      </c>
      <c r="MX54" s="17">
        <v>151.54248000000001</v>
      </c>
      <c r="MY54" s="17">
        <v>-2.24248</v>
      </c>
      <c r="MZ54" s="17">
        <v>0</v>
      </c>
      <c r="NA54" s="17"/>
      <c r="NB54" s="17"/>
      <c r="NC54" s="17">
        <v>0</v>
      </c>
      <c r="ND54" s="17"/>
      <c r="NE54" s="17"/>
      <c r="NF54" s="17"/>
      <c r="NG54" s="17">
        <v>0</v>
      </c>
      <c r="NH54" s="17"/>
      <c r="NI54" s="17"/>
      <c r="NJ54" s="17"/>
      <c r="NK54" s="17">
        <v>0</v>
      </c>
      <c r="NL54" s="17"/>
      <c r="NM54" s="17"/>
      <c r="NN54" s="17"/>
      <c r="NO54" s="17">
        <v>0</v>
      </c>
      <c r="NP54" s="17"/>
      <c r="NQ54" s="17"/>
      <c r="NR54" s="17"/>
      <c r="NS54" s="17">
        <v>0</v>
      </c>
      <c r="NT54" s="17">
        <v>218.3</v>
      </c>
      <c r="NU54" s="17">
        <v>206.29035999999999</v>
      </c>
      <c r="NV54" s="17">
        <v>206.29038</v>
      </c>
      <c r="NW54" s="17">
        <v>12.00962</v>
      </c>
      <c r="NX54" s="17">
        <v>104.8</v>
      </c>
      <c r="NY54" s="17">
        <v>103.45492</v>
      </c>
      <c r="NZ54" s="17">
        <v>103.45493</v>
      </c>
      <c r="OA54" s="17">
        <v>1.34507</v>
      </c>
      <c r="OB54" s="17">
        <v>0</v>
      </c>
      <c r="OC54" s="17"/>
      <c r="OD54" s="17"/>
      <c r="OE54" s="17">
        <v>0</v>
      </c>
      <c r="OF54" s="17">
        <v>117.8</v>
      </c>
      <c r="OG54" s="17">
        <v>80.5</v>
      </c>
      <c r="OH54" s="17">
        <v>99.17</v>
      </c>
      <c r="OI54" s="17">
        <v>18.63</v>
      </c>
      <c r="OJ54" s="17">
        <v>0</v>
      </c>
      <c r="OK54" s="17"/>
      <c r="OL54" s="17"/>
      <c r="OM54" s="17">
        <v>0</v>
      </c>
      <c r="ON54" s="17">
        <v>5</v>
      </c>
      <c r="OO54" s="17">
        <v>7.21</v>
      </c>
      <c r="OP54" s="17">
        <v>7.21</v>
      </c>
      <c r="OQ54" s="17">
        <v>-2.21</v>
      </c>
      <c r="OR54" s="17">
        <v>0</v>
      </c>
      <c r="OS54" s="17"/>
      <c r="OT54" s="17"/>
      <c r="OU54" s="17">
        <v>0</v>
      </c>
      <c r="OV54" s="17"/>
      <c r="OW54" s="17"/>
      <c r="OX54" s="17"/>
      <c r="OY54" s="17">
        <v>0</v>
      </c>
      <c r="OZ54" s="17"/>
      <c r="PA54" s="17"/>
      <c r="PB54" s="17"/>
      <c r="PC54" s="17">
        <v>0</v>
      </c>
      <c r="PD54" s="17">
        <v>1.3</v>
      </c>
      <c r="PE54" s="17">
        <v>9.9830000000000005</v>
      </c>
      <c r="PF54" s="17"/>
      <c r="PG54" s="17">
        <v>1.3</v>
      </c>
      <c r="PH54" s="17">
        <v>4.8</v>
      </c>
      <c r="PI54" s="17">
        <v>4.7516299999999996</v>
      </c>
      <c r="PJ54" s="17"/>
      <c r="PK54" s="17">
        <v>4.8</v>
      </c>
      <c r="PL54" s="17">
        <v>0</v>
      </c>
      <c r="PM54" s="17"/>
      <c r="PN54" s="17"/>
      <c r="PO54" s="17">
        <v>0</v>
      </c>
      <c r="PP54" s="17">
        <v>0.4</v>
      </c>
      <c r="PQ54" s="17">
        <v>1</v>
      </c>
      <c r="PR54" s="17">
        <v>1</v>
      </c>
      <c r="PS54" s="17">
        <v>-0.6</v>
      </c>
      <c r="PT54" s="17">
        <v>1.8</v>
      </c>
      <c r="PU54" s="17">
        <v>1.8</v>
      </c>
      <c r="PV54" s="17">
        <v>1.8</v>
      </c>
      <c r="PW54" s="17">
        <v>0</v>
      </c>
      <c r="PX54" s="17">
        <v>4.9000000000000004</v>
      </c>
      <c r="PY54" s="17">
        <v>4.5999999999999996</v>
      </c>
      <c r="PZ54" s="17">
        <v>4.5999999999999996</v>
      </c>
      <c r="QA54" s="17">
        <v>0.3</v>
      </c>
      <c r="QB54" s="17">
        <v>20.3</v>
      </c>
      <c r="QC54" s="17">
        <v>19.417470000000002</v>
      </c>
      <c r="QD54" s="17">
        <v>19.417480000000001</v>
      </c>
      <c r="QE54" s="17">
        <v>0.88251999999999997</v>
      </c>
      <c r="QF54" s="17">
        <v>5.0999999999999996</v>
      </c>
      <c r="QG54" s="17">
        <v>3.8</v>
      </c>
      <c r="QH54" s="17">
        <v>3.8</v>
      </c>
      <c r="QI54" s="17">
        <v>1.3</v>
      </c>
      <c r="QJ54" s="17">
        <v>3.2</v>
      </c>
      <c r="QK54" s="17">
        <v>3.1</v>
      </c>
      <c r="QL54" s="17">
        <v>3.1</v>
      </c>
      <c r="QM54" s="17">
        <v>0.1</v>
      </c>
      <c r="QN54" s="17">
        <v>3.5</v>
      </c>
      <c r="QO54" s="17">
        <v>3.5</v>
      </c>
      <c r="QP54" s="17">
        <v>3.5</v>
      </c>
      <c r="QQ54" s="17">
        <v>0</v>
      </c>
      <c r="QR54" s="17">
        <v>18.5</v>
      </c>
      <c r="QS54" s="17">
        <v>17.669899999999998</v>
      </c>
      <c r="QT54" s="17">
        <v>17.669899999999998</v>
      </c>
      <c r="QU54" s="17">
        <v>0.83009999999999995</v>
      </c>
      <c r="QV54" s="17">
        <v>0</v>
      </c>
      <c r="QW54" s="17"/>
      <c r="QX54" s="17"/>
      <c r="QY54" s="17">
        <v>0</v>
      </c>
      <c r="QZ54" s="17">
        <v>0</v>
      </c>
      <c r="RA54" s="17"/>
      <c r="RB54" s="17"/>
      <c r="RC54" s="17">
        <v>0</v>
      </c>
      <c r="RD54" s="17">
        <v>31.7</v>
      </c>
      <c r="RE54" s="17">
        <v>23.946000000000002</v>
      </c>
      <c r="RF54" s="17">
        <v>23.946000000000002</v>
      </c>
      <c r="RG54" s="17">
        <v>7.7539999999999996</v>
      </c>
      <c r="RH54" s="17">
        <v>73.099999999999994</v>
      </c>
      <c r="RI54" s="17">
        <v>62.128999999999998</v>
      </c>
      <c r="RJ54" s="17">
        <v>62.128999999999998</v>
      </c>
      <c r="RK54" s="17">
        <v>10.971</v>
      </c>
      <c r="RL54" s="17">
        <v>0</v>
      </c>
      <c r="RM54" s="17"/>
      <c r="RN54" s="17"/>
      <c r="RO54" s="17">
        <v>0</v>
      </c>
      <c r="RP54" s="17">
        <v>2.5</v>
      </c>
      <c r="RQ54" s="17">
        <v>1.92</v>
      </c>
      <c r="RR54" s="17">
        <v>1.92</v>
      </c>
      <c r="RS54" s="17">
        <v>0.57999999999999996</v>
      </c>
      <c r="RT54" s="17">
        <v>20.2</v>
      </c>
      <c r="RU54" s="17">
        <v>19.772780000000001</v>
      </c>
      <c r="RV54" s="17">
        <v>19.772790000000001</v>
      </c>
      <c r="RW54" s="17">
        <v>0.42720999999999998</v>
      </c>
      <c r="RX54" s="17">
        <v>1.6</v>
      </c>
      <c r="RY54" s="17">
        <v>1.179</v>
      </c>
      <c r="RZ54" s="17">
        <v>1.179</v>
      </c>
      <c r="SA54" s="17">
        <v>0.42099999999999999</v>
      </c>
      <c r="SB54" s="17">
        <v>0.3</v>
      </c>
      <c r="SC54" s="17">
        <v>0.4</v>
      </c>
      <c r="SD54" s="17">
        <v>0.4</v>
      </c>
      <c r="SE54" s="17">
        <v>-0.1</v>
      </c>
      <c r="SF54" s="17">
        <v>8.6</v>
      </c>
      <c r="SG54" s="17">
        <v>7.3</v>
      </c>
      <c r="SH54" s="17">
        <v>7.3</v>
      </c>
      <c r="SI54" s="17">
        <v>1.3</v>
      </c>
      <c r="SJ54" s="17">
        <v>3.1</v>
      </c>
      <c r="SK54" s="17">
        <v>2.2999999999999998</v>
      </c>
      <c r="SL54" s="17">
        <v>2.2999999999999998</v>
      </c>
      <c r="SM54" s="17">
        <v>0.8</v>
      </c>
      <c r="SN54" s="17">
        <v>9.6</v>
      </c>
      <c r="SO54" s="17">
        <v>7</v>
      </c>
      <c r="SP54" s="17">
        <v>7</v>
      </c>
      <c r="SQ54" s="17">
        <v>2.6</v>
      </c>
      <c r="SR54" s="17">
        <v>12.8</v>
      </c>
      <c r="SS54" s="17">
        <v>10</v>
      </c>
      <c r="ST54" s="17">
        <v>10</v>
      </c>
      <c r="SU54" s="17">
        <v>2.8</v>
      </c>
      <c r="SV54" s="17">
        <v>12</v>
      </c>
      <c r="SW54" s="17">
        <v>10</v>
      </c>
      <c r="SX54" s="17">
        <v>10</v>
      </c>
      <c r="SY54" s="17">
        <v>2</v>
      </c>
      <c r="SZ54" s="17">
        <v>17</v>
      </c>
      <c r="TA54" s="17">
        <v>15.145</v>
      </c>
      <c r="TB54" s="17">
        <v>15.145</v>
      </c>
      <c r="TC54" s="17">
        <v>1.855</v>
      </c>
      <c r="TD54" s="17">
        <v>33.6</v>
      </c>
      <c r="TE54" s="17">
        <v>27.991</v>
      </c>
      <c r="TF54" s="17">
        <v>27.991</v>
      </c>
      <c r="TG54" s="17">
        <v>5.609</v>
      </c>
      <c r="TH54" s="17">
        <v>0</v>
      </c>
      <c r="TI54" s="17"/>
      <c r="TJ54" s="17"/>
      <c r="TK54" s="17">
        <v>0</v>
      </c>
      <c r="TL54" s="17">
        <v>65.900000000000006</v>
      </c>
      <c r="TM54" s="17">
        <v>51.5</v>
      </c>
      <c r="TN54" s="17">
        <v>51.774000000000001</v>
      </c>
      <c r="TO54" s="17">
        <v>14.125999999999999</v>
      </c>
      <c r="TP54" s="17">
        <v>79.900000000000006</v>
      </c>
      <c r="TQ54" s="17">
        <v>75</v>
      </c>
      <c r="TR54" s="17">
        <v>74.114999999999995</v>
      </c>
      <c r="TS54" s="17">
        <v>5.7850000000000001</v>
      </c>
      <c r="TT54" s="17">
        <v>6.2</v>
      </c>
      <c r="TU54" s="17">
        <v>2.2031999999999998</v>
      </c>
      <c r="TV54" s="17">
        <v>3.024</v>
      </c>
      <c r="TW54" s="17">
        <v>3.1760000000000002</v>
      </c>
      <c r="TX54" s="17">
        <v>0.6</v>
      </c>
      <c r="TY54" s="17">
        <v>1.1907799999999999</v>
      </c>
      <c r="TZ54" s="17">
        <v>1.659</v>
      </c>
      <c r="UA54" s="17">
        <v>-1.0589999999999999</v>
      </c>
      <c r="UB54" s="17">
        <v>10.5</v>
      </c>
      <c r="UC54" s="17">
        <v>8</v>
      </c>
      <c r="UD54" s="17">
        <v>8</v>
      </c>
      <c r="UE54" s="17">
        <v>2.5</v>
      </c>
      <c r="UF54" s="17">
        <v>3.8</v>
      </c>
      <c r="UG54" s="17">
        <v>3</v>
      </c>
      <c r="UH54" s="17">
        <v>3</v>
      </c>
      <c r="UI54" s="17">
        <v>0.8</v>
      </c>
      <c r="UJ54" s="17">
        <v>7</v>
      </c>
      <c r="UK54" s="17">
        <v>7.5</v>
      </c>
      <c r="UL54" s="17">
        <v>7.5</v>
      </c>
      <c r="UM54" s="17">
        <v>-0.5</v>
      </c>
      <c r="UN54" s="17">
        <v>5</v>
      </c>
      <c r="UO54" s="17">
        <v>3.8</v>
      </c>
      <c r="UP54" s="17">
        <v>3.8</v>
      </c>
      <c r="UQ54" s="17">
        <v>1.2</v>
      </c>
      <c r="UR54" s="17">
        <v>5.8</v>
      </c>
      <c r="US54" s="17">
        <v>4.2</v>
      </c>
      <c r="UT54" s="17">
        <v>4.2</v>
      </c>
      <c r="UU54" s="17">
        <v>1.6</v>
      </c>
      <c r="UV54" s="17">
        <v>6</v>
      </c>
      <c r="UW54" s="17">
        <v>4.4000000000000004</v>
      </c>
      <c r="UX54" s="17">
        <v>4.4000000000000004</v>
      </c>
      <c r="UY54" s="17">
        <v>1.6</v>
      </c>
      <c r="UZ54" s="17">
        <v>2.8</v>
      </c>
      <c r="VA54" s="17">
        <v>4.7240000000000002</v>
      </c>
      <c r="VB54" s="17">
        <v>4.7240000000000002</v>
      </c>
      <c r="VC54" s="17">
        <v>-1.9239999999999999</v>
      </c>
      <c r="VD54" s="17">
        <v>0</v>
      </c>
      <c r="VE54" s="17"/>
      <c r="VF54" s="17"/>
      <c r="VG54" s="17">
        <v>0</v>
      </c>
      <c r="VH54" s="17">
        <v>0</v>
      </c>
      <c r="VI54" s="17"/>
      <c r="VJ54" s="17"/>
      <c r="VK54" s="17">
        <v>0</v>
      </c>
      <c r="VL54" s="17">
        <v>0</v>
      </c>
      <c r="VM54" s="17"/>
      <c r="VN54" s="17"/>
      <c r="VO54" s="17">
        <v>0</v>
      </c>
      <c r="VP54" s="17">
        <v>0.6</v>
      </c>
      <c r="VQ54" s="17">
        <v>0.6</v>
      </c>
      <c r="VR54" s="17">
        <v>0.6</v>
      </c>
      <c r="VS54" s="17">
        <v>0</v>
      </c>
      <c r="VT54" s="17">
        <v>0</v>
      </c>
      <c r="VU54" s="17">
        <v>22.7</v>
      </c>
      <c r="VV54" s="17">
        <v>29</v>
      </c>
      <c r="VW54" s="17">
        <v>-29</v>
      </c>
      <c r="VX54" s="17">
        <v>0</v>
      </c>
      <c r="VY54" s="17">
        <v>13.2</v>
      </c>
      <c r="VZ54" s="17">
        <v>26</v>
      </c>
      <c r="WA54" s="17">
        <v>-26</v>
      </c>
      <c r="WB54" s="17">
        <v>0</v>
      </c>
      <c r="WC54" s="17"/>
      <c r="WD54" s="17"/>
      <c r="WE54" s="17">
        <v>0</v>
      </c>
      <c r="WF54" s="17">
        <v>2.9</v>
      </c>
      <c r="WG54" s="17">
        <v>2.9009999999999998</v>
      </c>
      <c r="WH54" s="17">
        <v>2.9009999999999998</v>
      </c>
      <c r="WI54" s="17">
        <v>-1E-3</v>
      </c>
      <c r="WJ54" s="17">
        <v>2.4</v>
      </c>
      <c r="WK54" s="17">
        <v>2.4</v>
      </c>
      <c r="WL54" s="17">
        <v>2.4</v>
      </c>
      <c r="WM54" s="17">
        <v>0</v>
      </c>
      <c r="WN54" s="17">
        <v>2.4</v>
      </c>
      <c r="WO54" s="17">
        <v>2.4</v>
      </c>
      <c r="WP54" s="17">
        <v>2.4</v>
      </c>
      <c r="WQ54" s="17">
        <v>0</v>
      </c>
      <c r="WR54" s="17">
        <v>2.4</v>
      </c>
      <c r="WS54" s="17">
        <v>2.8</v>
      </c>
      <c r="WT54" s="17">
        <v>2.8</v>
      </c>
      <c r="WU54" s="17">
        <v>-0.4</v>
      </c>
      <c r="WV54" s="17">
        <v>0</v>
      </c>
      <c r="WW54" s="17"/>
      <c r="WX54" s="17"/>
      <c r="WY54" s="17">
        <v>0</v>
      </c>
      <c r="WZ54" s="17">
        <v>6.8</v>
      </c>
      <c r="XA54" s="17">
        <v>6.8</v>
      </c>
      <c r="XB54" s="17">
        <v>6.8</v>
      </c>
      <c r="XC54" s="17">
        <v>0</v>
      </c>
      <c r="XD54" s="17">
        <v>18.8</v>
      </c>
      <c r="XE54" s="17">
        <v>19.223299999999998</v>
      </c>
      <c r="XF54" s="17">
        <v>19.223299999999998</v>
      </c>
      <c r="XG54" s="17">
        <v>-0.42330000000000001</v>
      </c>
      <c r="XH54" s="17">
        <v>5</v>
      </c>
      <c r="XI54" s="17">
        <v>10.8</v>
      </c>
      <c r="XJ54" s="17">
        <v>10.8</v>
      </c>
      <c r="XK54" s="17">
        <v>-5.8</v>
      </c>
      <c r="XL54" s="17">
        <v>29.5</v>
      </c>
      <c r="XM54" s="17">
        <v>29</v>
      </c>
      <c r="XN54" s="17">
        <v>29</v>
      </c>
      <c r="XO54" s="17">
        <v>0.5</v>
      </c>
      <c r="XP54" s="17">
        <v>33.1</v>
      </c>
      <c r="XQ54" s="17">
        <v>29</v>
      </c>
      <c r="XR54" s="17">
        <v>29</v>
      </c>
      <c r="XS54" s="17">
        <v>4.0999999999999996</v>
      </c>
      <c r="XT54" s="17"/>
      <c r="XU54" s="17"/>
      <c r="XV54" s="17"/>
      <c r="XW54" s="17">
        <v>0</v>
      </c>
      <c r="XX54" s="17">
        <v>16.8</v>
      </c>
      <c r="XY54" s="17">
        <v>20</v>
      </c>
      <c r="XZ54" s="17">
        <v>20</v>
      </c>
      <c r="YA54" s="17">
        <v>-3.2</v>
      </c>
      <c r="YB54" s="17"/>
      <c r="YC54" s="17"/>
      <c r="YD54" s="17"/>
      <c r="YE54" s="17">
        <v>0</v>
      </c>
      <c r="YF54" s="17">
        <v>11.08</v>
      </c>
      <c r="YG54" s="17">
        <v>11</v>
      </c>
      <c r="YH54" s="17">
        <v>11</v>
      </c>
      <c r="YI54" s="17">
        <v>0.08</v>
      </c>
    </row>
    <row r="55" spans="1:659" ht="24" customHeight="1" x14ac:dyDescent="0.3">
      <c r="A55" s="1"/>
      <c r="B55" s="16" t="s">
        <v>44</v>
      </c>
      <c r="C55" s="16" t="s">
        <v>782</v>
      </c>
      <c r="D55" s="17">
        <v>78.7</v>
      </c>
      <c r="E55" s="17">
        <v>119.02136</v>
      </c>
      <c r="F55" s="17">
        <v>146</v>
      </c>
      <c r="G55" s="17">
        <v>-67.3</v>
      </c>
      <c r="H55" s="17">
        <v>624.29999999999995</v>
      </c>
      <c r="I55" s="17">
        <v>625.00993000000005</v>
      </c>
      <c r="J55" s="17">
        <v>636.01432</v>
      </c>
      <c r="K55" s="17">
        <v>-11.714320000000001</v>
      </c>
      <c r="L55" s="17">
        <v>215.2</v>
      </c>
      <c r="M55" s="17">
        <v>203.32684</v>
      </c>
      <c r="N55" s="17">
        <v>206.90675999999999</v>
      </c>
      <c r="O55" s="17">
        <v>8.2932400000000008</v>
      </c>
      <c r="P55" s="17"/>
      <c r="Q55" s="17"/>
      <c r="R55" s="17"/>
      <c r="S55" s="17">
        <v>0</v>
      </c>
      <c r="T55" s="17"/>
      <c r="U55" s="17"/>
      <c r="V55" s="17"/>
      <c r="W55" s="17">
        <v>0</v>
      </c>
      <c r="X55" s="17">
        <v>0</v>
      </c>
      <c r="Y55" s="17">
        <v>61.228149999999999</v>
      </c>
      <c r="Z55" s="17"/>
      <c r="AA55" s="17">
        <v>0</v>
      </c>
      <c r="AB55" s="17">
        <v>124</v>
      </c>
      <c r="AC55" s="17">
        <v>111.7452</v>
      </c>
      <c r="AD55" s="17">
        <v>87.85</v>
      </c>
      <c r="AE55" s="17">
        <v>36.15</v>
      </c>
      <c r="AF55" s="17"/>
      <c r="AG55" s="17"/>
      <c r="AH55" s="17"/>
      <c r="AI55" s="17">
        <v>0</v>
      </c>
      <c r="AJ55" s="17"/>
      <c r="AK55" s="17"/>
      <c r="AL55" s="17"/>
      <c r="AM55" s="17">
        <v>0</v>
      </c>
      <c r="AN55" s="17">
        <v>128.30000000000001</v>
      </c>
      <c r="AO55" s="17">
        <v>135.58385999999999</v>
      </c>
      <c r="AP55" s="17">
        <v>196.22801999999999</v>
      </c>
      <c r="AQ55" s="17">
        <v>-67.928020000000004</v>
      </c>
      <c r="AR55" s="17">
        <v>128.9</v>
      </c>
      <c r="AS55" s="17">
        <v>135.58385999999999</v>
      </c>
      <c r="AT55" s="17">
        <v>196.22801999999999</v>
      </c>
      <c r="AU55" s="17">
        <v>-67.328019999999995</v>
      </c>
      <c r="AV55" s="17">
        <v>128.80000000000001</v>
      </c>
      <c r="AW55" s="17">
        <v>135.58385999999999</v>
      </c>
      <c r="AX55" s="17">
        <v>196.22801999999999</v>
      </c>
      <c r="AY55" s="17">
        <v>-67.428020000000004</v>
      </c>
      <c r="AZ55" s="17">
        <v>225</v>
      </c>
      <c r="BA55" s="17">
        <v>203.98652999999999</v>
      </c>
      <c r="BB55" s="17">
        <v>295.22593999999998</v>
      </c>
      <c r="BC55" s="17">
        <v>-70.225939999999994</v>
      </c>
      <c r="BD55" s="17">
        <v>215.6</v>
      </c>
      <c r="BE55" s="17">
        <v>207.04161999999999</v>
      </c>
      <c r="BF55" s="17">
        <v>207.04164</v>
      </c>
      <c r="BG55" s="17">
        <v>8.5583600000000004</v>
      </c>
      <c r="BH55" s="17">
        <v>111.2</v>
      </c>
      <c r="BI55" s="17">
        <v>103.83168000000001</v>
      </c>
      <c r="BJ55" s="17">
        <v>103.8317</v>
      </c>
      <c r="BK55" s="17">
        <v>7.3682999999999996</v>
      </c>
      <c r="BL55" s="17">
        <v>384</v>
      </c>
      <c r="BM55" s="17">
        <v>139.0889</v>
      </c>
      <c r="BN55" s="17">
        <v>159.85887</v>
      </c>
      <c r="BO55" s="17">
        <v>224.14113</v>
      </c>
      <c r="BP55" s="17">
        <v>3</v>
      </c>
      <c r="BQ55" s="17">
        <v>3.4527100000000002</v>
      </c>
      <c r="BR55" s="17">
        <v>3.4527100000000002</v>
      </c>
      <c r="BS55" s="17">
        <v>-0.45271</v>
      </c>
      <c r="BT55" s="17"/>
      <c r="BU55" s="17"/>
      <c r="BV55" s="17"/>
      <c r="BW55" s="17">
        <v>0</v>
      </c>
      <c r="BX55" s="17"/>
      <c r="BY55" s="17"/>
      <c r="BZ55" s="17"/>
      <c r="CA55" s="17">
        <v>0</v>
      </c>
      <c r="CB55" s="17"/>
      <c r="CC55" s="17"/>
      <c r="CD55" s="17"/>
      <c r="CE55" s="17">
        <v>0</v>
      </c>
      <c r="CF55" s="17"/>
      <c r="CG55" s="17"/>
      <c r="CH55" s="17"/>
      <c r="CI55" s="17">
        <v>0</v>
      </c>
      <c r="CJ55" s="17">
        <v>143.19999999999999</v>
      </c>
      <c r="CK55" s="17">
        <v>129.16589999999999</v>
      </c>
      <c r="CL55" s="17">
        <v>129.16589999999999</v>
      </c>
      <c r="CM55" s="17">
        <v>14.0341</v>
      </c>
      <c r="CN55" s="17">
        <v>7.7009999999999996</v>
      </c>
      <c r="CO55" s="17">
        <v>5.1333399999999996</v>
      </c>
      <c r="CP55" s="17">
        <v>5.1333399999999996</v>
      </c>
      <c r="CQ55" s="17">
        <v>2.5676600000000001</v>
      </c>
      <c r="CR55" s="17">
        <v>5.9119999999999999</v>
      </c>
      <c r="CS55" s="17">
        <v>2.8177599999999998</v>
      </c>
      <c r="CT55" s="17">
        <v>2.8177599999999998</v>
      </c>
      <c r="CU55" s="17">
        <v>3.0942400000000001</v>
      </c>
      <c r="CV55" s="17"/>
      <c r="CW55" s="17"/>
      <c r="CX55" s="17"/>
      <c r="CY55" s="17">
        <v>0</v>
      </c>
      <c r="CZ55" s="17">
        <v>6.9</v>
      </c>
      <c r="DA55" s="17">
        <v>6.8787000000000003</v>
      </c>
      <c r="DB55" s="17">
        <v>6.8787000000000003</v>
      </c>
      <c r="DC55" s="17">
        <v>2.1299999999999999E-2</v>
      </c>
      <c r="DD55" s="17">
        <v>13.7</v>
      </c>
      <c r="DE55" s="17">
        <v>14.919420000000001</v>
      </c>
      <c r="DF55" s="17">
        <v>14.919420000000001</v>
      </c>
      <c r="DG55" s="17">
        <v>-1.2194199999999999</v>
      </c>
      <c r="DH55" s="17">
        <v>93.8</v>
      </c>
      <c r="DI55" s="17">
        <v>68.803039999999996</v>
      </c>
      <c r="DJ55" s="17">
        <v>91.473420000000004</v>
      </c>
      <c r="DK55" s="17">
        <v>2.3265799999999999</v>
      </c>
      <c r="DL55" s="17"/>
      <c r="DM55" s="17"/>
      <c r="DN55" s="17"/>
      <c r="DO55" s="17">
        <v>0</v>
      </c>
      <c r="DP55" s="17"/>
      <c r="DQ55" s="17"/>
      <c r="DR55" s="17"/>
      <c r="DS55" s="17">
        <v>0</v>
      </c>
      <c r="DT55" s="17"/>
      <c r="DU55" s="17"/>
      <c r="DV55" s="17"/>
      <c r="DW55" s="17">
        <v>0</v>
      </c>
      <c r="DX55" s="17"/>
      <c r="DY55" s="17"/>
      <c r="DZ55" s="17"/>
      <c r="EA55" s="17">
        <v>0</v>
      </c>
      <c r="EB55" s="17">
        <v>101.2</v>
      </c>
      <c r="EC55" s="17">
        <v>77.120220000000003</v>
      </c>
      <c r="ED55" s="17">
        <v>74.405770000000004</v>
      </c>
      <c r="EE55" s="17">
        <v>26.794229999999999</v>
      </c>
      <c r="EF55" s="17">
        <v>70.099999999999994</v>
      </c>
      <c r="EG55" s="17">
        <v>130.83554000000001</v>
      </c>
      <c r="EH55" s="17">
        <v>91.089340000000007</v>
      </c>
      <c r="EI55" s="17">
        <v>-20.989339999999999</v>
      </c>
      <c r="EJ55" s="17"/>
      <c r="EK55" s="17"/>
      <c r="EL55" s="17"/>
      <c r="EM55" s="17">
        <v>0</v>
      </c>
      <c r="EN55" s="17"/>
      <c r="EO55" s="17"/>
      <c r="EP55" s="17"/>
      <c r="EQ55" s="17">
        <v>0</v>
      </c>
      <c r="ER55" s="17"/>
      <c r="ES55" s="17"/>
      <c r="ET55" s="17"/>
      <c r="EU55" s="17">
        <v>0</v>
      </c>
      <c r="EV55" s="17">
        <v>6.5</v>
      </c>
      <c r="EW55" s="17">
        <v>6.39</v>
      </c>
      <c r="EX55" s="17">
        <v>6.39</v>
      </c>
      <c r="EY55" s="17">
        <v>0.11</v>
      </c>
      <c r="EZ55" s="17">
        <v>152.9</v>
      </c>
      <c r="FA55" s="17">
        <v>162.28434999999999</v>
      </c>
      <c r="FB55" s="17"/>
      <c r="FC55" s="17">
        <v>152.9</v>
      </c>
      <c r="FD55" s="17">
        <v>37.799999999999997</v>
      </c>
      <c r="FE55" s="17">
        <v>39.998930000000001</v>
      </c>
      <c r="FF55" s="17">
        <v>39.998930000000001</v>
      </c>
      <c r="FG55" s="17">
        <v>-2.1989299999999998</v>
      </c>
      <c r="FH55" s="17">
        <v>122.3</v>
      </c>
      <c r="FI55" s="17">
        <v>53.398719999999997</v>
      </c>
      <c r="FJ55" s="17">
        <v>30.927849999999999</v>
      </c>
      <c r="FK55" s="17">
        <v>91.372150000000005</v>
      </c>
      <c r="FL55" s="17">
        <v>23.5</v>
      </c>
      <c r="FM55" s="17"/>
      <c r="FN55" s="17"/>
      <c r="FO55" s="17">
        <v>23.5</v>
      </c>
      <c r="FP55" s="17">
        <v>18.2</v>
      </c>
      <c r="FQ55" s="17">
        <v>17.56213</v>
      </c>
      <c r="FR55" s="17">
        <v>17.562139999999999</v>
      </c>
      <c r="FS55" s="17">
        <v>0.63785999999999998</v>
      </c>
      <c r="FT55" s="17">
        <v>12.9</v>
      </c>
      <c r="FU55" s="17">
        <v>9.1999999999999993</v>
      </c>
      <c r="FV55" s="17">
        <v>9.1999999999999993</v>
      </c>
      <c r="FW55" s="17">
        <v>3.7</v>
      </c>
      <c r="FX55" s="17">
        <v>76.900000000000006</v>
      </c>
      <c r="FY55" s="17">
        <v>70.581100000000006</v>
      </c>
      <c r="FZ55" s="17">
        <v>70.581100000000006</v>
      </c>
      <c r="GA55" s="17">
        <v>6.3189000000000002</v>
      </c>
      <c r="GB55" s="17">
        <v>164.53044</v>
      </c>
      <c r="GC55" s="17">
        <v>184.91442000000001</v>
      </c>
      <c r="GD55" s="17">
        <v>184.91498000000001</v>
      </c>
      <c r="GE55" s="17">
        <v>-20.384540000000001</v>
      </c>
      <c r="GF55" s="17">
        <v>164.27223000000001</v>
      </c>
      <c r="GG55" s="17">
        <v>184.91442000000001</v>
      </c>
      <c r="GH55" s="17">
        <v>184.91498000000001</v>
      </c>
      <c r="GI55" s="17">
        <v>-20.642749999999999</v>
      </c>
      <c r="GJ55" s="17">
        <v>178.06882999999999</v>
      </c>
      <c r="GK55" s="17">
        <v>185.46972</v>
      </c>
      <c r="GL55" s="17">
        <v>185.47028</v>
      </c>
      <c r="GM55" s="17">
        <v>-7.4014499999999996</v>
      </c>
      <c r="GN55" s="17">
        <v>109.8</v>
      </c>
      <c r="GO55" s="17">
        <v>93.468059999999994</v>
      </c>
      <c r="GP55" s="17">
        <v>110.37475999999999</v>
      </c>
      <c r="GQ55" s="17">
        <v>-0.57476000000000005</v>
      </c>
      <c r="GR55" s="17">
        <v>7.6</v>
      </c>
      <c r="GS55" s="17">
        <v>7.9823300000000001</v>
      </c>
      <c r="GT55" s="17">
        <v>7.9823300000000001</v>
      </c>
      <c r="GU55" s="17">
        <v>-0.38233</v>
      </c>
      <c r="GV55" s="17">
        <v>8.9</v>
      </c>
      <c r="GW55" s="17">
        <v>8.3742099999999997</v>
      </c>
      <c r="GX55" s="17">
        <v>8.3742199999999993</v>
      </c>
      <c r="GY55" s="17">
        <v>0.52578000000000003</v>
      </c>
      <c r="GZ55" s="17">
        <v>16</v>
      </c>
      <c r="HA55" s="17">
        <v>23.518450000000001</v>
      </c>
      <c r="HB55" s="17">
        <v>35.371740000000003</v>
      </c>
      <c r="HC55" s="17">
        <v>-19.371739999999999</v>
      </c>
      <c r="HD55" s="17">
        <v>22.1</v>
      </c>
      <c r="HE55" s="17">
        <v>21.751449999999998</v>
      </c>
      <c r="HF55" s="17">
        <v>21.751460000000002</v>
      </c>
      <c r="HG55" s="17">
        <v>0.34854000000000002</v>
      </c>
      <c r="HH55" s="17">
        <v>2</v>
      </c>
      <c r="HI55" s="17">
        <v>1.97359</v>
      </c>
      <c r="HJ55" s="17">
        <v>1.97359</v>
      </c>
      <c r="HK55" s="17">
        <v>2.6409999999999999E-2</v>
      </c>
      <c r="HL55" s="17">
        <v>0</v>
      </c>
      <c r="HM55" s="17"/>
      <c r="HN55" s="17">
        <v>26.245920000000002</v>
      </c>
      <c r="HO55" s="17">
        <v>-26.245920000000002</v>
      </c>
      <c r="HP55" s="17">
        <v>58.7</v>
      </c>
      <c r="HQ55" s="17">
        <v>169.99995999999999</v>
      </c>
      <c r="HR55" s="17">
        <v>170</v>
      </c>
      <c r="HS55" s="17">
        <v>-111.3</v>
      </c>
      <c r="HT55" s="17"/>
      <c r="HU55" s="17"/>
      <c r="HV55" s="17"/>
      <c r="HW55" s="17">
        <v>0</v>
      </c>
      <c r="HX55" s="17"/>
      <c r="HY55" s="17"/>
      <c r="HZ55" s="17"/>
      <c r="IA55" s="17">
        <v>0</v>
      </c>
      <c r="IB55" s="17">
        <v>66.400000000000006</v>
      </c>
      <c r="IC55" s="17">
        <v>85.483400000000003</v>
      </c>
      <c r="ID55" s="17">
        <v>85.482579999999999</v>
      </c>
      <c r="IE55" s="17">
        <v>-19.08258</v>
      </c>
      <c r="IF55" s="17">
        <v>0</v>
      </c>
      <c r="IG55" s="17"/>
      <c r="IH55" s="17"/>
      <c r="II55" s="17">
        <v>0</v>
      </c>
      <c r="IJ55" s="17"/>
      <c r="IK55" s="17"/>
      <c r="IL55" s="17"/>
      <c r="IM55" s="17">
        <v>0</v>
      </c>
      <c r="IN55" s="17">
        <v>0</v>
      </c>
      <c r="IO55" s="17"/>
      <c r="IP55" s="17"/>
      <c r="IQ55" s="17">
        <v>0</v>
      </c>
      <c r="IR55" s="17"/>
      <c r="IS55" s="17"/>
      <c r="IT55" s="17"/>
      <c r="IU55" s="17">
        <v>0</v>
      </c>
      <c r="IV55" s="17"/>
      <c r="IW55" s="17"/>
      <c r="IX55" s="17"/>
      <c r="IY55" s="17">
        <v>0</v>
      </c>
      <c r="IZ55" s="17"/>
      <c r="JA55" s="17"/>
      <c r="JB55" s="17"/>
      <c r="JC55" s="17">
        <v>0</v>
      </c>
      <c r="JD55" s="17">
        <v>90.6</v>
      </c>
      <c r="JE55" s="17">
        <v>94.309200000000004</v>
      </c>
      <c r="JF55" s="17">
        <v>114.88016</v>
      </c>
      <c r="JG55" s="17">
        <v>-24.280159999999999</v>
      </c>
      <c r="JH55" s="17">
        <v>172.8</v>
      </c>
      <c r="JI55" s="17">
        <v>160.84196</v>
      </c>
      <c r="JJ55" s="17">
        <v>185.03034</v>
      </c>
      <c r="JK55" s="17">
        <v>-12.23034</v>
      </c>
      <c r="JL55" s="17">
        <v>172.6</v>
      </c>
      <c r="JM55" s="17">
        <v>160.84196</v>
      </c>
      <c r="JN55" s="17">
        <v>185.03034</v>
      </c>
      <c r="JO55" s="17">
        <v>-12.430339999999999</v>
      </c>
      <c r="JP55" s="17">
        <v>204.6</v>
      </c>
      <c r="JQ55" s="17">
        <v>160.84196</v>
      </c>
      <c r="JR55" s="17">
        <v>185.03034</v>
      </c>
      <c r="JS55" s="17">
        <v>19.569659999999999</v>
      </c>
      <c r="JT55" s="17">
        <v>272.89999999999998</v>
      </c>
      <c r="JU55" s="17">
        <v>241.98745</v>
      </c>
      <c r="JV55" s="17">
        <v>278.37898000000001</v>
      </c>
      <c r="JW55" s="17">
        <v>-5.47898</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v>
      </c>
      <c r="LE55" s="17">
        <v>0.63188999999999995</v>
      </c>
      <c r="LF55" s="17">
        <v>0.63188999999999995</v>
      </c>
      <c r="LG55" s="17">
        <v>-0.63188999999999995</v>
      </c>
      <c r="LH55" s="17">
        <v>180.1</v>
      </c>
      <c r="LI55" s="17">
        <v>264.41699</v>
      </c>
      <c r="LJ55" s="17">
        <v>156.15809999999999</v>
      </c>
      <c r="LK55" s="17">
        <v>23.9419</v>
      </c>
      <c r="LL55" s="17">
        <v>74</v>
      </c>
      <c r="LM55" s="17">
        <v>84.578239999999994</v>
      </c>
      <c r="LN55" s="17">
        <v>86.503990000000002</v>
      </c>
      <c r="LO55" s="17">
        <v>-12.50399</v>
      </c>
      <c r="LP55" s="17">
        <v>61.9</v>
      </c>
      <c r="LQ55" s="17">
        <v>67.133979999999994</v>
      </c>
      <c r="LR55" s="17">
        <v>67.133979999999994</v>
      </c>
      <c r="LS55" s="17">
        <v>-5.2339799999999999</v>
      </c>
      <c r="LT55" s="17">
        <v>72.5</v>
      </c>
      <c r="LU55" s="17">
        <v>69.423289999999994</v>
      </c>
      <c r="LV55" s="17">
        <v>70.027770000000004</v>
      </c>
      <c r="LW55" s="17">
        <v>2.4722300000000001</v>
      </c>
      <c r="LX55" s="17">
        <v>30.2</v>
      </c>
      <c r="LY55" s="17">
        <v>29.951450000000001</v>
      </c>
      <c r="LZ55" s="17">
        <v>29.951460000000001</v>
      </c>
      <c r="MA55" s="17">
        <v>0.24854000000000001</v>
      </c>
      <c r="MB55" s="17"/>
      <c r="MC55" s="17"/>
      <c r="MD55" s="17"/>
      <c r="ME55" s="17">
        <v>0</v>
      </c>
      <c r="MF55" s="17"/>
      <c r="MG55" s="17"/>
      <c r="MH55" s="17"/>
      <c r="MI55" s="17">
        <v>0</v>
      </c>
      <c r="MJ55" s="17"/>
      <c r="MK55" s="17"/>
      <c r="ML55" s="17"/>
      <c r="MM55" s="17">
        <v>0</v>
      </c>
      <c r="MN55" s="17">
        <v>146.19999999999999</v>
      </c>
      <c r="MO55" s="17">
        <v>151.08874</v>
      </c>
      <c r="MP55" s="17">
        <v>151.08876000000001</v>
      </c>
      <c r="MQ55" s="17">
        <v>-4.8887600000000004</v>
      </c>
      <c r="MR55" s="17">
        <v>148.6</v>
      </c>
      <c r="MS55" s="17">
        <v>151.08874</v>
      </c>
      <c r="MT55" s="17">
        <v>151.08876000000001</v>
      </c>
      <c r="MU55" s="17">
        <v>-2.4887600000000001</v>
      </c>
      <c r="MV55" s="17">
        <v>149.69999999999999</v>
      </c>
      <c r="MW55" s="17">
        <v>151.54246000000001</v>
      </c>
      <c r="MX55" s="17">
        <v>151.54248000000001</v>
      </c>
      <c r="MY55" s="17">
        <v>-1.8424799999999999</v>
      </c>
      <c r="MZ55" s="17">
        <v>0</v>
      </c>
      <c r="NA55" s="17"/>
      <c r="NB55" s="17"/>
      <c r="NC55" s="17">
        <v>0</v>
      </c>
      <c r="ND55" s="17"/>
      <c r="NE55" s="17"/>
      <c r="NF55" s="17"/>
      <c r="NG55" s="17">
        <v>0</v>
      </c>
      <c r="NH55" s="17"/>
      <c r="NI55" s="17"/>
      <c r="NJ55" s="17"/>
      <c r="NK55" s="17">
        <v>0</v>
      </c>
      <c r="NL55" s="17"/>
      <c r="NM55" s="17"/>
      <c r="NN55" s="17"/>
      <c r="NO55" s="17">
        <v>0</v>
      </c>
      <c r="NP55" s="17"/>
      <c r="NQ55" s="17"/>
      <c r="NR55" s="17"/>
      <c r="NS55" s="17">
        <v>0</v>
      </c>
      <c r="NT55" s="17">
        <v>218.1</v>
      </c>
      <c r="NU55" s="17">
        <v>206.29034999999999</v>
      </c>
      <c r="NV55" s="17">
        <v>206.29038</v>
      </c>
      <c r="NW55" s="17">
        <v>11.809620000000001</v>
      </c>
      <c r="NX55" s="17">
        <v>104.7</v>
      </c>
      <c r="NY55" s="17">
        <v>103.45492</v>
      </c>
      <c r="NZ55" s="17">
        <v>103.45493</v>
      </c>
      <c r="OA55" s="17">
        <v>1.2450699999999999</v>
      </c>
      <c r="OB55" s="17">
        <v>0</v>
      </c>
      <c r="OC55" s="17"/>
      <c r="OD55" s="17"/>
      <c r="OE55" s="17">
        <v>0</v>
      </c>
      <c r="OF55" s="17">
        <v>116.1</v>
      </c>
      <c r="OG55" s="17">
        <v>79.099999999999994</v>
      </c>
      <c r="OH55" s="17">
        <v>96.14</v>
      </c>
      <c r="OI55" s="17">
        <v>19.96</v>
      </c>
      <c r="OJ55" s="17">
        <v>0</v>
      </c>
      <c r="OK55" s="17"/>
      <c r="OL55" s="17"/>
      <c r="OM55" s="17">
        <v>0</v>
      </c>
      <c r="ON55" s="17">
        <v>9.3000000000000007</v>
      </c>
      <c r="OO55" s="17">
        <v>7.6079999999999997</v>
      </c>
      <c r="OP55" s="17">
        <v>7.6079999999999997</v>
      </c>
      <c r="OQ55" s="17">
        <v>1.6919999999999999</v>
      </c>
      <c r="OR55" s="17">
        <v>0</v>
      </c>
      <c r="OS55" s="17"/>
      <c r="OT55" s="17"/>
      <c r="OU55" s="17">
        <v>0</v>
      </c>
      <c r="OV55" s="17"/>
      <c r="OW55" s="17"/>
      <c r="OX55" s="17"/>
      <c r="OY55" s="17">
        <v>0</v>
      </c>
      <c r="OZ55" s="17"/>
      <c r="PA55" s="17"/>
      <c r="PB55" s="17"/>
      <c r="PC55" s="17">
        <v>0</v>
      </c>
      <c r="PD55" s="17">
        <v>0</v>
      </c>
      <c r="PE55" s="17">
        <v>9.9830000000000005</v>
      </c>
      <c r="PF55" s="17"/>
      <c r="PG55" s="17">
        <v>0</v>
      </c>
      <c r="PH55" s="17">
        <v>0</v>
      </c>
      <c r="PI55" s="17">
        <v>4.7305799999999998</v>
      </c>
      <c r="PJ55" s="17"/>
      <c r="PK55" s="17">
        <v>0</v>
      </c>
      <c r="PL55" s="17">
        <v>0</v>
      </c>
      <c r="PM55" s="17"/>
      <c r="PN55" s="17"/>
      <c r="PO55" s="17">
        <v>0</v>
      </c>
      <c r="PP55" s="17">
        <v>0.4</v>
      </c>
      <c r="PQ55" s="17">
        <v>1</v>
      </c>
      <c r="PR55" s="17">
        <v>1</v>
      </c>
      <c r="PS55" s="17">
        <v>-0.6</v>
      </c>
      <c r="PT55" s="17">
        <v>1.6</v>
      </c>
      <c r="PU55" s="17">
        <v>1.8</v>
      </c>
      <c r="PV55" s="17">
        <v>1.8</v>
      </c>
      <c r="PW55" s="17">
        <v>-0.2</v>
      </c>
      <c r="PX55" s="17">
        <v>4.8</v>
      </c>
      <c r="PY55" s="17">
        <v>4.5999999999999996</v>
      </c>
      <c r="PZ55" s="17">
        <v>4.5999999999999996</v>
      </c>
      <c r="QA55" s="17">
        <v>0.2</v>
      </c>
      <c r="QB55" s="17">
        <v>20.6</v>
      </c>
      <c r="QC55" s="17">
        <v>19.417470000000002</v>
      </c>
      <c r="QD55" s="17">
        <v>19.417480000000001</v>
      </c>
      <c r="QE55" s="17">
        <v>1.18252</v>
      </c>
      <c r="QF55" s="17">
        <v>5.0999999999999996</v>
      </c>
      <c r="QG55" s="17">
        <v>3.8</v>
      </c>
      <c r="QH55" s="17">
        <v>3.8</v>
      </c>
      <c r="QI55" s="17">
        <v>1.3</v>
      </c>
      <c r="QJ55" s="17">
        <v>3.2</v>
      </c>
      <c r="QK55" s="17">
        <v>3.1</v>
      </c>
      <c r="QL55" s="17">
        <v>3.1</v>
      </c>
      <c r="QM55" s="17">
        <v>0.1</v>
      </c>
      <c r="QN55" s="17">
        <v>3.4</v>
      </c>
      <c r="QO55" s="17">
        <v>3.5</v>
      </c>
      <c r="QP55" s="17">
        <v>3.5</v>
      </c>
      <c r="QQ55" s="17">
        <v>-0.1</v>
      </c>
      <c r="QR55" s="17">
        <v>18.5</v>
      </c>
      <c r="QS55" s="17">
        <v>17.669899999999998</v>
      </c>
      <c r="QT55" s="17">
        <v>17.669899999999998</v>
      </c>
      <c r="QU55" s="17">
        <v>0.83009999999999995</v>
      </c>
      <c r="QV55" s="17">
        <v>0</v>
      </c>
      <c r="QW55" s="17"/>
      <c r="QX55" s="17"/>
      <c r="QY55" s="17">
        <v>0</v>
      </c>
      <c r="QZ55" s="17">
        <v>0</v>
      </c>
      <c r="RA55" s="17"/>
      <c r="RB55" s="17"/>
      <c r="RC55" s="17">
        <v>0</v>
      </c>
      <c r="RD55" s="17">
        <v>31.7</v>
      </c>
      <c r="RE55" s="17">
        <v>23.277000000000001</v>
      </c>
      <c r="RF55" s="17">
        <v>23.277000000000001</v>
      </c>
      <c r="RG55" s="17">
        <v>8.423</v>
      </c>
      <c r="RH55" s="17">
        <v>82.2</v>
      </c>
      <c r="RI55" s="17">
        <v>60.018999999999998</v>
      </c>
      <c r="RJ55" s="17">
        <v>60.018999999999998</v>
      </c>
      <c r="RK55" s="17">
        <v>22.181000000000001</v>
      </c>
      <c r="RL55" s="17">
        <v>0</v>
      </c>
      <c r="RM55" s="17"/>
      <c r="RN55" s="17"/>
      <c r="RO55" s="17">
        <v>0</v>
      </c>
      <c r="RP55" s="17">
        <v>2.5</v>
      </c>
      <c r="RQ55" s="17">
        <v>1.92</v>
      </c>
      <c r="RR55" s="17">
        <v>1.92</v>
      </c>
      <c r="RS55" s="17">
        <v>0.57999999999999996</v>
      </c>
      <c r="RT55" s="17">
        <v>20.100000000000001</v>
      </c>
      <c r="RU55" s="17">
        <v>19.772780000000001</v>
      </c>
      <c r="RV55" s="17">
        <v>19.772790000000001</v>
      </c>
      <c r="RW55" s="17">
        <v>0.32721</v>
      </c>
      <c r="RX55" s="17">
        <v>1.6</v>
      </c>
      <c r="RY55" s="17">
        <v>1.179</v>
      </c>
      <c r="RZ55" s="17">
        <v>1.179</v>
      </c>
      <c r="SA55" s="17">
        <v>0.42099999999999999</v>
      </c>
      <c r="SB55" s="17">
        <v>0.3</v>
      </c>
      <c r="SC55" s="17">
        <v>0.4</v>
      </c>
      <c r="SD55" s="17">
        <v>0.4</v>
      </c>
      <c r="SE55" s="17">
        <v>-0.1</v>
      </c>
      <c r="SF55" s="17">
        <v>8.6</v>
      </c>
      <c r="SG55" s="17">
        <v>7.3</v>
      </c>
      <c r="SH55" s="17">
        <v>7.3</v>
      </c>
      <c r="SI55" s="17">
        <v>1.3</v>
      </c>
      <c r="SJ55" s="17">
        <v>3.1</v>
      </c>
      <c r="SK55" s="17">
        <v>2.2999999999999998</v>
      </c>
      <c r="SL55" s="17">
        <v>2.2999999999999998</v>
      </c>
      <c r="SM55" s="17">
        <v>0.8</v>
      </c>
      <c r="SN55" s="17">
        <v>9.6999999999999993</v>
      </c>
      <c r="SO55" s="17">
        <v>7</v>
      </c>
      <c r="SP55" s="17">
        <v>7</v>
      </c>
      <c r="SQ55" s="17">
        <v>2.7</v>
      </c>
      <c r="SR55" s="17">
        <v>12.2</v>
      </c>
      <c r="SS55" s="17">
        <v>10</v>
      </c>
      <c r="ST55" s="17">
        <v>10</v>
      </c>
      <c r="SU55" s="17">
        <v>2.2000000000000002</v>
      </c>
      <c r="SV55" s="17">
        <v>12.1</v>
      </c>
      <c r="SW55" s="17">
        <v>10</v>
      </c>
      <c r="SX55" s="17">
        <v>10</v>
      </c>
      <c r="SY55" s="17">
        <v>2.1</v>
      </c>
      <c r="SZ55" s="17">
        <v>12.2</v>
      </c>
      <c r="TA55" s="17">
        <v>15.585000000000001</v>
      </c>
      <c r="TB55" s="17">
        <v>15.585000000000001</v>
      </c>
      <c r="TC55" s="17">
        <v>-3.3849999999999998</v>
      </c>
      <c r="TD55" s="17">
        <v>30.3</v>
      </c>
      <c r="TE55" s="17">
        <v>25.359000000000002</v>
      </c>
      <c r="TF55" s="17">
        <v>25.359000000000002</v>
      </c>
      <c r="TG55" s="17">
        <v>4.9409999999999998</v>
      </c>
      <c r="TH55" s="17">
        <v>0</v>
      </c>
      <c r="TI55" s="17"/>
      <c r="TJ55" s="17"/>
      <c r="TK55" s="17">
        <v>0</v>
      </c>
      <c r="TL55" s="17">
        <v>57.8</v>
      </c>
      <c r="TM55" s="17">
        <v>50.6</v>
      </c>
      <c r="TN55" s="17">
        <v>49.561999999999998</v>
      </c>
      <c r="TO55" s="17">
        <v>8.2379999999999995</v>
      </c>
      <c r="TP55" s="17">
        <v>74.099999999999994</v>
      </c>
      <c r="TQ55" s="17">
        <v>72.5</v>
      </c>
      <c r="TR55" s="17">
        <v>73.837999999999994</v>
      </c>
      <c r="TS55" s="17">
        <v>0.26200000000000001</v>
      </c>
      <c r="TT55" s="17">
        <v>4.2</v>
      </c>
      <c r="TU55" s="17">
        <v>2.1926399999999999</v>
      </c>
      <c r="TV55" s="17">
        <v>2.919</v>
      </c>
      <c r="TW55" s="17">
        <v>1.2809999999999999</v>
      </c>
      <c r="TX55" s="17">
        <v>0.9</v>
      </c>
      <c r="TY55" s="17">
        <v>1.1734199999999999</v>
      </c>
      <c r="TZ55" s="17">
        <v>1.534</v>
      </c>
      <c r="UA55" s="17">
        <v>-0.63400000000000001</v>
      </c>
      <c r="UB55" s="17">
        <v>10.5</v>
      </c>
      <c r="UC55" s="17">
        <v>8</v>
      </c>
      <c r="UD55" s="17">
        <v>8</v>
      </c>
      <c r="UE55" s="17">
        <v>2.5</v>
      </c>
      <c r="UF55" s="17">
        <v>3.7</v>
      </c>
      <c r="UG55" s="17">
        <v>3</v>
      </c>
      <c r="UH55" s="17">
        <v>3</v>
      </c>
      <c r="UI55" s="17">
        <v>0.7</v>
      </c>
      <c r="UJ55" s="17">
        <v>7.3</v>
      </c>
      <c r="UK55" s="17">
        <v>7.5</v>
      </c>
      <c r="UL55" s="17">
        <v>7.5</v>
      </c>
      <c r="UM55" s="17">
        <v>-0.2</v>
      </c>
      <c r="UN55" s="17">
        <v>5</v>
      </c>
      <c r="UO55" s="17">
        <v>3.8</v>
      </c>
      <c r="UP55" s="17">
        <v>3.8</v>
      </c>
      <c r="UQ55" s="17">
        <v>1.2</v>
      </c>
      <c r="UR55" s="17">
        <v>5.6</v>
      </c>
      <c r="US55" s="17">
        <v>4.2</v>
      </c>
      <c r="UT55" s="17">
        <v>4.2</v>
      </c>
      <c r="UU55" s="17">
        <v>1.4</v>
      </c>
      <c r="UV55" s="17">
        <v>6</v>
      </c>
      <c r="UW55" s="17">
        <v>4.4000000000000004</v>
      </c>
      <c r="UX55" s="17">
        <v>4.4000000000000004</v>
      </c>
      <c r="UY55" s="17">
        <v>1.6</v>
      </c>
      <c r="UZ55" s="17">
        <v>7.3</v>
      </c>
      <c r="VA55" s="17">
        <v>4.78</v>
      </c>
      <c r="VB55" s="17">
        <v>4.78</v>
      </c>
      <c r="VC55" s="17">
        <v>2.52</v>
      </c>
      <c r="VD55" s="17">
        <v>0</v>
      </c>
      <c r="VE55" s="17"/>
      <c r="VF55" s="17"/>
      <c r="VG55" s="17">
        <v>0</v>
      </c>
      <c r="VH55" s="17">
        <v>0</v>
      </c>
      <c r="VI55" s="17"/>
      <c r="VJ55" s="17"/>
      <c r="VK55" s="17">
        <v>0</v>
      </c>
      <c r="VL55" s="17">
        <v>0</v>
      </c>
      <c r="VM55" s="17"/>
      <c r="VN55" s="17"/>
      <c r="VO55" s="17">
        <v>0</v>
      </c>
      <c r="VP55" s="17">
        <v>0.6</v>
      </c>
      <c r="VQ55" s="17">
        <v>0.6</v>
      </c>
      <c r="VR55" s="17">
        <v>0.6</v>
      </c>
      <c r="VS55" s="17">
        <v>0</v>
      </c>
      <c r="VT55" s="17">
        <v>0</v>
      </c>
      <c r="VU55" s="17">
        <v>19.2</v>
      </c>
      <c r="VV55" s="17">
        <v>28</v>
      </c>
      <c r="VW55" s="17">
        <v>-28</v>
      </c>
      <c r="VX55" s="17">
        <v>0</v>
      </c>
      <c r="VY55" s="17">
        <v>13.6</v>
      </c>
      <c r="VZ55" s="17">
        <v>25</v>
      </c>
      <c r="WA55" s="17">
        <v>-25</v>
      </c>
      <c r="WB55" s="17">
        <v>0</v>
      </c>
      <c r="WC55" s="17"/>
      <c r="WD55" s="17"/>
      <c r="WE55" s="17">
        <v>0</v>
      </c>
      <c r="WF55" s="17">
        <v>2.9</v>
      </c>
      <c r="WG55" s="17">
        <v>2.9009999999999998</v>
      </c>
      <c r="WH55" s="17">
        <v>2.9009999999999998</v>
      </c>
      <c r="WI55" s="17">
        <v>-1E-3</v>
      </c>
      <c r="WJ55" s="17">
        <v>2.4</v>
      </c>
      <c r="WK55" s="17">
        <v>2.4</v>
      </c>
      <c r="WL55" s="17">
        <v>2.4</v>
      </c>
      <c r="WM55" s="17">
        <v>0</v>
      </c>
      <c r="WN55" s="17">
        <v>2.4</v>
      </c>
      <c r="WO55" s="17">
        <v>2.4</v>
      </c>
      <c r="WP55" s="17">
        <v>2.4</v>
      </c>
      <c r="WQ55" s="17">
        <v>0</v>
      </c>
      <c r="WR55" s="17">
        <v>2.4</v>
      </c>
      <c r="WS55" s="17">
        <v>2.8</v>
      </c>
      <c r="WT55" s="17">
        <v>2.8</v>
      </c>
      <c r="WU55" s="17">
        <v>-0.4</v>
      </c>
      <c r="WV55" s="17">
        <v>0</v>
      </c>
      <c r="WW55" s="17"/>
      <c r="WX55" s="17"/>
      <c r="WY55" s="17">
        <v>0</v>
      </c>
      <c r="WZ55" s="17">
        <v>6.8</v>
      </c>
      <c r="XA55" s="17">
        <v>6.8</v>
      </c>
      <c r="XB55" s="17">
        <v>6.8</v>
      </c>
      <c r="XC55" s="17">
        <v>0</v>
      </c>
      <c r="XD55" s="17">
        <v>19.8</v>
      </c>
      <c r="XE55" s="17">
        <v>19.223299999999998</v>
      </c>
      <c r="XF55" s="17">
        <v>19.223299999999998</v>
      </c>
      <c r="XG55" s="17">
        <v>0.57669999999999999</v>
      </c>
      <c r="XH55" s="17">
        <v>5</v>
      </c>
      <c r="XI55" s="17">
        <v>10.8</v>
      </c>
      <c r="XJ55" s="17">
        <v>10.8</v>
      </c>
      <c r="XK55" s="17">
        <v>-5.8</v>
      </c>
      <c r="XL55" s="17">
        <v>28.9</v>
      </c>
      <c r="XM55" s="17">
        <v>29</v>
      </c>
      <c r="XN55" s="17">
        <v>29</v>
      </c>
      <c r="XO55" s="17">
        <v>-0.1</v>
      </c>
      <c r="XP55" s="17">
        <v>32.799999999999997</v>
      </c>
      <c r="XQ55" s="17">
        <v>29</v>
      </c>
      <c r="XR55" s="17">
        <v>29</v>
      </c>
      <c r="XS55" s="17">
        <v>3.8</v>
      </c>
      <c r="XT55" s="17"/>
      <c r="XU55" s="17"/>
      <c r="XV55" s="17"/>
      <c r="XW55" s="17">
        <v>0</v>
      </c>
      <c r="XX55" s="17">
        <v>18.8</v>
      </c>
      <c r="XY55" s="17">
        <v>20</v>
      </c>
      <c r="XZ55" s="17">
        <v>20</v>
      </c>
      <c r="YA55" s="17">
        <v>-1.2</v>
      </c>
      <c r="YB55" s="17"/>
      <c r="YC55" s="17"/>
      <c r="YD55" s="17"/>
      <c r="YE55" s="17">
        <v>0</v>
      </c>
      <c r="YF55" s="17">
        <v>11.04</v>
      </c>
      <c r="YG55" s="17">
        <v>11</v>
      </c>
      <c r="YH55" s="17">
        <v>11</v>
      </c>
      <c r="YI55" s="17">
        <v>0.04</v>
      </c>
    </row>
    <row r="56" spans="1:659" ht="24" customHeight="1" x14ac:dyDescent="0.3">
      <c r="A56" s="1"/>
      <c r="B56" s="18" t="s">
        <v>783</v>
      </c>
      <c r="C56" s="18" t="s">
        <v>45</v>
      </c>
      <c r="D56" s="19">
        <v>74.2</v>
      </c>
      <c r="E56" s="19">
        <v>116.06408999999999</v>
      </c>
      <c r="F56" s="19">
        <v>146</v>
      </c>
      <c r="G56" s="19">
        <v>-71.8</v>
      </c>
      <c r="H56" s="19">
        <v>616.20000000000005</v>
      </c>
      <c r="I56" s="19">
        <v>625.00993000000005</v>
      </c>
      <c r="J56" s="19">
        <v>636.01432</v>
      </c>
      <c r="K56" s="19">
        <v>-19.814319999999999</v>
      </c>
      <c r="L56" s="19">
        <v>214</v>
      </c>
      <c r="M56" s="19">
        <v>203.32684</v>
      </c>
      <c r="N56" s="19">
        <v>206.90675999999999</v>
      </c>
      <c r="O56" s="19">
        <v>7.0932399999999998</v>
      </c>
      <c r="P56" s="19"/>
      <c r="Q56" s="19"/>
      <c r="R56" s="19"/>
      <c r="S56" s="19">
        <v>0</v>
      </c>
      <c r="T56" s="19"/>
      <c r="U56" s="19"/>
      <c r="V56" s="19"/>
      <c r="W56" s="19">
        <v>0</v>
      </c>
      <c r="X56" s="19">
        <v>0</v>
      </c>
      <c r="Y56" s="19">
        <v>61.228149999999999</v>
      </c>
      <c r="Z56" s="19"/>
      <c r="AA56" s="19">
        <v>0</v>
      </c>
      <c r="AB56" s="19">
        <v>123</v>
      </c>
      <c r="AC56" s="19">
        <v>111.7452</v>
      </c>
      <c r="AD56" s="19">
        <v>87.85</v>
      </c>
      <c r="AE56" s="19">
        <v>35.15</v>
      </c>
      <c r="AF56" s="19"/>
      <c r="AG56" s="19"/>
      <c r="AH56" s="19"/>
      <c r="AI56" s="19">
        <v>0</v>
      </c>
      <c r="AJ56" s="19"/>
      <c r="AK56" s="19"/>
      <c r="AL56" s="19"/>
      <c r="AM56" s="19">
        <v>0</v>
      </c>
      <c r="AN56" s="19">
        <v>128.1</v>
      </c>
      <c r="AO56" s="19">
        <v>135.58385999999999</v>
      </c>
      <c r="AP56" s="19">
        <v>196.22801999999999</v>
      </c>
      <c r="AQ56" s="19">
        <v>-68.128020000000006</v>
      </c>
      <c r="AR56" s="19">
        <v>128.1</v>
      </c>
      <c r="AS56" s="19">
        <v>135.58385999999999</v>
      </c>
      <c r="AT56" s="19">
        <v>196.22801999999999</v>
      </c>
      <c r="AU56" s="19">
        <v>-68.128020000000006</v>
      </c>
      <c r="AV56" s="19">
        <v>128.4</v>
      </c>
      <c r="AW56" s="19">
        <v>135.58385999999999</v>
      </c>
      <c r="AX56" s="19">
        <v>196.22801999999999</v>
      </c>
      <c r="AY56" s="19">
        <v>-67.828019999999995</v>
      </c>
      <c r="AZ56" s="19">
        <v>225.6</v>
      </c>
      <c r="BA56" s="19">
        <v>203.98652999999999</v>
      </c>
      <c r="BB56" s="19">
        <v>295.22593999999998</v>
      </c>
      <c r="BC56" s="19">
        <v>-69.62594</v>
      </c>
      <c r="BD56" s="19">
        <v>214.9</v>
      </c>
      <c r="BE56" s="19">
        <v>207.04161999999999</v>
      </c>
      <c r="BF56" s="19">
        <v>207.04164</v>
      </c>
      <c r="BG56" s="19">
        <v>7.8583600000000002</v>
      </c>
      <c r="BH56" s="19">
        <v>111.2</v>
      </c>
      <c r="BI56" s="19">
        <v>103.83168000000001</v>
      </c>
      <c r="BJ56" s="19">
        <v>103.8317</v>
      </c>
      <c r="BK56" s="19">
        <v>7.3682999999999996</v>
      </c>
      <c r="BL56" s="19">
        <v>397.6</v>
      </c>
      <c r="BM56" s="19">
        <v>148.05739</v>
      </c>
      <c r="BN56" s="19">
        <v>83.575220000000002</v>
      </c>
      <c r="BO56" s="19">
        <v>314.02478000000002</v>
      </c>
      <c r="BP56" s="19">
        <v>2.9</v>
      </c>
      <c r="BQ56" s="19">
        <v>3.4527100000000002</v>
      </c>
      <c r="BR56" s="19">
        <v>3.4527100000000002</v>
      </c>
      <c r="BS56" s="19">
        <v>-0.55271000000000003</v>
      </c>
      <c r="BT56" s="19"/>
      <c r="BU56" s="19"/>
      <c r="BV56" s="19"/>
      <c r="BW56" s="19">
        <v>0</v>
      </c>
      <c r="BX56" s="19"/>
      <c r="BY56" s="19"/>
      <c r="BZ56" s="19"/>
      <c r="CA56" s="19">
        <v>0</v>
      </c>
      <c r="CB56" s="19"/>
      <c r="CC56" s="19"/>
      <c r="CD56" s="19"/>
      <c r="CE56" s="19">
        <v>0</v>
      </c>
      <c r="CF56" s="19"/>
      <c r="CG56" s="19"/>
      <c r="CH56" s="19"/>
      <c r="CI56" s="19">
        <v>0</v>
      </c>
      <c r="CJ56" s="19">
        <v>138.5</v>
      </c>
      <c r="CK56" s="19">
        <v>129.16589999999999</v>
      </c>
      <c r="CL56" s="19">
        <v>129.16589999999999</v>
      </c>
      <c r="CM56" s="19">
        <v>9.3340999999999994</v>
      </c>
      <c r="CN56" s="19">
        <v>6.6349999999999998</v>
      </c>
      <c r="CO56" s="19">
        <v>5.1333399999999996</v>
      </c>
      <c r="CP56" s="19">
        <v>5.1333399999999996</v>
      </c>
      <c r="CQ56" s="19">
        <v>1.50166</v>
      </c>
      <c r="CR56" s="19">
        <v>5.7469999999999999</v>
      </c>
      <c r="CS56" s="19">
        <v>2.8177599999999998</v>
      </c>
      <c r="CT56" s="19">
        <v>2.8177599999999998</v>
      </c>
      <c r="CU56" s="19">
        <v>2.9292400000000001</v>
      </c>
      <c r="CV56" s="19"/>
      <c r="CW56" s="19"/>
      <c r="CX56" s="19"/>
      <c r="CY56" s="19">
        <v>0</v>
      </c>
      <c r="CZ56" s="19">
        <v>6.9</v>
      </c>
      <c r="DA56" s="19">
        <v>6.8787000000000003</v>
      </c>
      <c r="DB56" s="19">
        <v>6.8787000000000003</v>
      </c>
      <c r="DC56" s="19">
        <v>2.1299999999999999E-2</v>
      </c>
      <c r="DD56" s="19">
        <v>13.7</v>
      </c>
      <c r="DE56" s="19">
        <v>14.919420000000001</v>
      </c>
      <c r="DF56" s="19">
        <v>14.919420000000001</v>
      </c>
      <c r="DG56" s="19">
        <v>-1.2194199999999999</v>
      </c>
      <c r="DH56" s="19">
        <v>76.099999999999994</v>
      </c>
      <c r="DI56" s="19">
        <v>61.54363</v>
      </c>
      <c r="DJ56" s="19">
        <v>87.781729999999996</v>
      </c>
      <c r="DK56" s="19">
        <v>-11.68173</v>
      </c>
      <c r="DL56" s="19"/>
      <c r="DM56" s="19"/>
      <c r="DN56" s="19"/>
      <c r="DO56" s="19">
        <v>0</v>
      </c>
      <c r="DP56" s="19"/>
      <c r="DQ56" s="19"/>
      <c r="DR56" s="19"/>
      <c r="DS56" s="19">
        <v>0</v>
      </c>
      <c r="DT56" s="19"/>
      <c r="DU56" s="19"/>
      <c r="DV56" s="19"/>
      <c r="DW56" s="19">
        <v>0</v>
      </c>
      <c r="DX56" s="19"/>
      <c r="DY56" s="19"/>
      <c r="DZ56" s="19"/>
      <c r="EA56" s="19">
        <v>0</v>
      </c>
      <c r="EB56" s="19">
        <v>98.6</v>
      </c>
      <c r="EC56" s="19">
        <v>74.811859999999996</v>
      </c>
      <c r="ED56" s="19">
        <v>72.234930000000006</v>
      </c>
      <c r="EE56" s="19">
        <v>26.365069999999999</v>
      </c>
      <c r="EF56" s="19">
        <v>137.6</v>
      </c>
      <c r="EG56" s="19">
        <v>110.26249</v>
      </c>
      <c r="EH56" s="19">
        <v>98.605500000000006</v>
      </c>
      <c r="EI56" s="19">
        <v>38.994500000000002</v>
      </c>
      <c r="EJ56" s="19"/>
      <c r="EK56" s="19"/>
      <c r="EL56" s="19"/>
      <c r="EM56" s="19">
        <v>0</v>
      </c>
      <c r="EN56" s="19"/>
      <c r="EO56" s="19"/>
      <c r="EP56" s="19"/>
      <c r="EQ56" s="19">
        <v>0</v>
      </c>
      <c r="ER56" s="19"/>
      <c r="ES56" s="19"/>
      <c r="ET56" s="19"/>
      <c r="EU56" s="19">
        <v>0</v>
      </c>
      <c r="EV56" s="19">
        <v>6.5</v>
      </c>
      <c r="EW56" s="19">
        <v>6.39</v>
      </c>
      <c r="EX56" s="19">
        <v>6.39</v>
      </c>
      <c r="EY56" s="19">
        <v>0.11</v>
      </c>
      <c r="EZ56" s="19">
        <v>151.19999999999999</v>
      </c>
      <c r="FA56" s="19">
        <v>163.89811</v>
      </c>
      <c r="FB56" s="19"/>
      <c r="FC56" s="19">
        <v>151.19999999999999</v>
      </c>
      <c r="FD56" s="19">
        <v>37.6</v>
      </c>
      <c r="FE56" s="19">
        <v>39.998930000000001</v>
      </c>
      <c r="FF56" s="19">
        <v>39.998930000000001</v>
      </c>
      <c r="FG56" s="19">
        <v>-2.39893</v>
      </c>
      <c r="FH56" s="19">
        <v>141.5</v>
      </c>
      <c r="FI56" s="19">
        <v>151.21368000000001</v>
      </c>
      <c r="FJ56" s="19">
        <v>33.984690000000001</v>
      </c>
      <c r="FK56" s="19">
        <v>107.51531</v>
      </c>
      <c r="FL56" s="19">
        <v>19.899999999999999</v>
      </c>
      <c r="FM56" s="19"/>
      <c r="FN56" s="19"/>
      <c r="FO56" s="19">
        <v>19.899999999999999</v>
      </c>
      <c r="FP56" s="19">
        <v>18.399999999999999</v>
      </c>
      <c r="FQ56" s="19">
        <v>17.56213</v>
      </c>
      <c r="FR56" s="19">
        <v>17.562139999999999</v>
      </c>
      <c r="FS56" s="19">
        <v>0.83786000000000005</v>
      </c>
      <c r="FT56" s="19">
        <v>12.9</v>
      </c>
      <c r="FU56" s="19">
        <v>9.1999999999999993</v>
      </c>
      <c r="FV56" s="19">
        <v>9.1999999999999993</v>
      </c>
      <c r="FW56" s="19">
        <v>3.7</v>
      </c>
      <c r="FX56" s="19">
        <v>76.3</v>
      </c>
      <c r="FY56" s="19">
        <v>70.581100000000006</v>
      </c>
      <c r="FZ56" s="19">
        <v>70.581100000000006</v>
      </c>
      <c r="GA56" s="19">
        <v>5.7188999999999997</v>
      </c>
      <c r="GB56" s="19">
        <v>119.28668</v>
      </c>
      <c r="GC56" s="19">
        <v>184.91444999999999</v>
      </c>
      <c r="GD56" s="19">
        <v>184.91498000000001</v>
      </c>
      <c r="GE56" s="19">
        <v>-65.628299999999996</v>
      </c>
      <c r="GF56" s="19">
        <v>119.07544</v>
      </c>
      <c r="GG56" s="19">
        <v>184.91444999999999</v>
      </c>
      <c r="GH56" s="19">
        <v>184.91498000000001</v>
      </c>
      <c r="GI56" s="19">
        <v>-65.83954</v>
      </c>
      <c r="GJ56" s="19">
        <v>152.59969000000001</v>
      </c>
      <c r="GK56" s="19">
        <v>185.46975</v>
      </c>
      <c r="GL56" s="19">
        <v>185.47028</v>
      </c>
      <c r="GM56" s="19">
        <v>-32.87059</v>
      </c>
      <c r="GN56" s="19">
        <v>104</v>
      </c>
      <c r="GO56" s="19">
        <v>93.468059999999994</v>
      </c>
      <c r="GP56" s="19">
        <v>110.37475999999999</v>
      </c>
      <c r="GQ56" s="19">
        <v>-6.3747600000000002</v>
      </c>
      <c r="GR56" s="19">
        <v>7.6</v>
      </c>
      <c r="GS56" s="19">
        <v>7.9823300000000001</v>
      </c>
      <c r="GT56" s="19">
        <v>7.9823300000000001</v>
      </c>
      <c r="GU56" s="19">
        <v>-0.38233</v>
      </c>
      <c r="GV56" s="19">
        <v>8.9</v>
      </c>
      <c r="GW56" s="19">
        <v>8.3742099999999997</v>
      </c>
      <c r="GX56" s="19">
        <v>8.3742199999999993</v>
      </c>
      <c r="GY56" s="19">
        <v>0.52578000000000003</v>
      </c>
      <c r="GZ56" s="19">
        <v>15.5</v>
      </c>
      <c r="HA56" s="19">
        <v>23.518450000000001</v>
      </c>
      <c r="HB56" s="19">
        <v>35.371740000000003</v>
      </c>
      <c r="HC56" s="19">
        <v>-19.871739999999999</v>
      </c>
      <c r="HD56" s="19">
        <v>21.2</v>
      </c>
      <c r="HE56" s="19">
        <v>21.751449999999998</v>
      </c>
      <c r="HF56" s="19">
        <v>21.751460000000002</v>
      </c>
      <c r="HG56" s="19">
        <v>-0.55145999999999995</v>
      </c>
      <c r="HH56" s="19">
        <v>2</v>
      </c>
      <c r="HI56" s="19">
        <v>1.97359</v>
      </c>
      <c r="HJ56" s="19">
        <v>1.97359</v>
      </c>
      <c r="HK56" s="19">
        <v>2.6409999999999999E-2</v>
      </c>
      <c r="HL56" s="19">
        <v>0</v>
      </c>
      <c r="HM56" s="19"/>
      <c r="HN56" s="19">
        <v>26.245920000000002</v>
      </c>
      <c r="HO56" s="19">
        <v>-26.245920000000002</v>
      </c>
      <c r="HP56" s="19">
        <v>45.5</v>
      </c>
      <c r="HQ56" s="19">
        <v>50.000309999999999</v>
      </c>
      <c r="HR56" s="19">
        <v>60.146149999999999</v>
      </c>
      <c r="HS56" s="19">
        <v>-14.64615</v>
      </c>
      <c r="HT56" s="19"/>
      <c r="HU56" s="19"/>
      <c r="HV56" s="19"/>
      <c r="HW56" s="19">
        <v>0</v>
      </c>
      <c r="HX56" s="19"/>
      <c r="HY56" s="19"/>
      <c r="HZ56" s="19"/>
      <c r="IA56" s="19">
        <v>0</v>
      </c>
      <c r="IB56" s="19">
        <v>63.7</v>
      </c>
      <c r="IC56" s="19">
        <v>85.483329999999995</v>
      </c>
      <c r="ID56" s="19">
        <v>85.482579999999999</v>
      </c>
      <c r="IE56" s="19">
        <v>-21.782579999999999</v>
      </c>
      <c r="IF56" s="19">
        <v>0</v>
      </c>
      <c r="IG56" s="19"/>
      <c r="IH56" s="19"/>
      <c r="II56" s="19">
        <v>0</v>
      </c>
      <c r="IJ56" s="19"/>
      <c r="IK56" s="19"/>
      <c r="IL56" s="19"/>
      <c r="IM56" s="19">
        <v>0</v>
      </c>
      <c r="IN56" s="19">
        <v>0</v>
      </c>
      <c r="IO56" s="19"/>
      <c r="IP56" s="19"/>
      <c r="IQ56" s="19">
        <v>0</v>
      </c>
      <c r="IR56" s="19"/>
      <c r="IS56" s="19"/>
      <c r="IT56" s="19"/>
      <c r="IU56" s="19">
        <v>0</v>
      </c>
      <c r="IV56" s="19"/>
      <c r="IW56" s="19"/>
      <c r="IX56" s="19"/>
      <c r="IY56" s="19">
        <v>0</v>
      </c>
      <c r="IZ56" s="19"/>
      <c r="JA56" s="19"/>
      <c r="JB56" s="19"/>
      <c r="JC56" s="19">
        <v>0</v>
      </c>
      <c r="JD56" s="19">
        <v>89.5</v>
      </c>
      <c r="JE56" s="19">
        <v>94.309200000000004</v>
      </c>
      <c r="JF56" s="19">
        <v>114.88016</v>
      </c>
      <c r="JG56" s="19">
        <v>-25.38016</v>
      </c>
      <c r="JH56" s="19">
        <v>152.69999999999999</v>
      </c>
      <c r="JI56" s="19">
        <v>160.52796000000001</v>
      </c>
      <c r="JJ56" s="19">
        <v>185.12352000000001</v>
      </c>
      <c r="JK56" s="19">
        <v>-32.423520000000003</v>
      </c>
      <c r="JL56" s="19">
        <v>152.69999999999999</v>
      </c>
      <c r="JM56" s="19">
        <v>160.52796000000001</v>
      </c>
      <c r="JN56" s="19">
        <v>185.12352000000001</v>
      </c>
      <c r="JO56" s="19">
        <v>-32.423520000000003</v>
      </c>
      <c r="JP56" s="19">
        <v>152.69999999999999</v>
      </c>
      <c r="JQ56" s="19">
        <v>160.52796000000001</v>
      </c>
      <c r="JR56" s="19">
        <v>185.12352000000001</v>
      </c>
      <c r="JS56" s="19">
        <v>-32.423520000000003</v>
      </c>
      <c r="JT56" s="19">
        <v>238.7</v>
      </c>
      <c r="JU56" s="19">
        <v>241.51504</v>
      </c>
      <c r="JV56" s="19">
        <v>278.51916999999997</v>
      </c>
      <c r="JW56" s="19">
        <v>-39.81917</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v>
      </c>
      <c r="LE56" s="19">
        <v>0.63188999999999995</v>
      </c>
      <c r="LF56" s="19">
        <v>0.63188999999999995</v>
      </c>
      <c r="LG56" s="19">
        <v>-0.63188999999999995</v>
      </c>
      <c r="LH56" s="19">
        <v>170.1</v>
      </c>
      <c r="LI56" s="19">
        <v>134.97443999999999</v>
      </c>
      <c r="LJ56" s="19">
        <v>163.44546</v>
      </c>
      <c r="LK56" s="19">
        <v>6.6545399999999999</v>
      </c>
      <c r="LL56" s="19">
        <v>60.1</v>
      </c>
      <c r="LM56" s="19">
        <v>88.431150000000002</v>
      </c>
      <c r="LN56" s="19">
        <v>86.504009999999994</v>
      </c>
      <c r="LO56" s="19">
        <v>-26.40401</v>
      </c>
      <c r="LP56" s="19">
        <v>60.3</v>
      </c>
      <c r="LQ56" s="19">
        <v>67.133979999999994</v>
      </c>
      <c r="LR56" s="19">
        <v>67.133979999999994</v>
      </c>
      <c r="LS56" s="19">
        <v>-6.8339800000000004</v>
      </c>
      <c r="LT56" s="19">
        <v>72.599999999999994</v>
      </c>
      <c r="LU56" s="19">
        <v>72.530969999999996</v>
      </c>
      <c r="LV56" s="19">
        <v>70.028239999999997</v>
      </c>
      <c r="LW56" s="19">
        <v>2.5717599999999998</v>
      </c>
      <c r="LX56" s="19">
        <v>29.2</v>
      </c>
      <c r="LY56" s="19">
        <v>29.951450000000001</v>
      </c>
      <c r="LZ56" s="19">
        <v>29.951460000000001</v>
      </c>
      <c r="MA56" s="19">
        <v>-0.75146000000000002</v>
      </c>
      <c r="MB56" s="19"/>
      <c r="MC56" s="19"/>
      <c r="MD56" s="19"/>
      <c r="ME56" s="19">
        <v>0</v>
      </c>
      <c r="MF56" s="19"/>
      <c r="MG56" s="19"/>
      <c r="MH56" s="19"/>
      <c r="MI56" s="19">
        <v>0</v>
      </c>
      <c r="MJ56" s="19"/>
      <c r="MK56" s="19"/>
      <c r="ML56" s="19"/>
      <c r="MM56" s="19">
        <v>0</v>
      </c>
      <c r="MN56" s="19">
        <v>146.1</v>
      </c>
      <c r="MO56" s="19">
        <v>151.08874</v>
      </c>
      <c r="MP56" s="19">
        <v>151.08876000000001</v>
      </c>
      <c r="MQ56" s="19">
        <v>-4.9887600000000001</v>
      </c>
      <c r="MR56" s="19">
        <v>148.4</v>
      </c>
      <c r="MS56" s="19">
        <v>151.08874</v>
      </c>
      <c r="MT56" s="19">
        <v>151.08876000000001</v>
      </c>
      <c r="MU56" s="19">
        <v>-2.6887599999999998</v>
      </c>
      <c r="MV56" s="19">
        <v>149.5</v>
      </c>
      <c r="MW56" s="19">
        <v>151.54246000000001</v>
      </c>
      <c r="MX56" s="19">
        <v>151.54248000000001</v>
      </c>
      <c r="MY56" s="19">
        <v>-2.0424799999999999</v>
      </c>
      <c r="MZ56" s="19">
        <v>0</v>
      </c>
      <c r="NA56" s="19"/>
      <c r="NB56" s="19"/>
      <c r="NC56" s="19">
        <v>0</v>
      </c>
      <c r="ND56" s="19"/>
      <c r="NE56" s="19"/>
      <c r="NF56" s="19"/>
      <c r="NG56" s="19">
        <v>0</v>
      </c>
      <c r="NH56" s="19"/>
      <c r="NI56" s="19"/>
      <c r="NJ56" s="19"/>
      <c r="NK56" s="19">
        <v>0</v>
      </c>
      <c r="NL56" s="19"/>
      <c r="NM56" s="19"/>
      <c r="NN56" s="19"/>
      <c r="NO56" s="19">
        <v>0</v>
      </c>
      <c r="NP56" s="19"/>
      <c r="NQ56" s="19"/>
      <c r="NR56" s="19"/>
      <c r="NS56" s="19">
        <v>0</v>
      </c>
      <c r="NT56" s="19">
        <v>218.1</v>
      </c>
      <c r="NU56" s="19">
        <v>206.29034999999999</v>
      </c>
      <c r="NV56" s="19">
        <v>206.29038</v>
      </c>
      <c r="NW56" s="19">
        <v>11.809620000000001</v>
      </c>
      <c r="NX56" s="19">
        <v>104.8</v>
      </c>
      <c r="NY56" s="19">
        <v>103.45492</v>
      </c>
      <c r="NZ56" s="19">
        <v>103.45493</v>
      </c>
      <c r="OA56" s="19">
        <v>1.34507</v>
      </c>
      <c r="OB56" s="19">
        <v>0</v>
      </c>
      <c r="OC56" s="19"/>
      <c r="OD56" s="19"/>
      <c r="OE56" s="19">
        <v>0</v>
      </c>
      <c r="OF56" s="19">
        <v>113.9</v>
      </c>
      <c r="OG56" s="19">
        <v>77.8</v>
      </c>
      <c r="OH56" s="19">
        <v>93.1</v>
      </c>
      <c r="OI56" s="19">
        <v>20.8</v>
      </c>
      <c r="OJ56" s="19">
        <v>0</v>
      </c>
      <c r="OK56" s="19"/>
      <c r="OL56" s="19"/>
      <c r="OM56" s="19">
        <v>0</v>
      </c>
      <c r="ON56" s="19">
        <v>5.5</v>
      </c>
      <c r="OO56" s="19">
        <v>7.89</v>
      </c>
      <c r="OP56" s="19">
        <v>7.89</v>
      </c>
      <c r="OQ56" s="19">
        <v>-2.39</v>
      </c>
      <c r="OR56" s="19">
        <v>0</v>
      </c>
      <c r="OS56" s="19"/>
      <c r="OT56" s="19"/>
      <c r="OU56" s="19">
        <v>0</v>
      </c>
      <c r="OV56" s="19"/>
      <c r="OW56" s="19"/>
      <c r="OX56" s="19"/>
      <c r="OY56" s="19">
        <v>0</v>
      </c>
      <c r="OZ56" s="19"/>
      <c r="PA56" s="19"/>
      <c r="PB56" s="19"/>
      <c r="PC56" s="19">
        <v>0</v>
      </c>
      <c r="PD56" s="19">
        <v>0</v>
      </c>
      <c r="PE56" s="19">
        <v>9.9830000000000005</v>
      </c>
      <c r="PF56" s="19"/>
      <c r="PG56" s="19">
        <v>0</v>
      </c>
      <c r="PH56" s="19">
        <v>0</v>
      </c>
      <c r="PI56" s="19">
        <v>4.7305799999999998</v>
      </c>
      <c r="PJ56" s="19"/>
      <c r="PK56" s="19">
        <v>0</v>
      </c>
      <c r="PL56" s="19">
        <v>0</v>
      </c>
      <c r="PM56" s="19"/>
      <c r="PN56" s="19"/>
      <c r="PO56" s="19">
        <v>0</v>
      </c>
      <c r="PP56" s="19">
        <v>0.4</v>
      </c>
      <c r="PQ56" s="19">
        <v>1</v>
      </c>
      <c r="PR56" s="19">
        <v>1</v>
      </c>
      <c r="PS56" s="19">
        <v>-0.6</v>
      </c>
      <c r="PT56" s="19">
        <v>1.7</v>
      </c>
      <c r="PU56" s="19">
        <v>1.8</v>
      </c>
      <c r="PV56" s="19">
        <v>1.8</v>
      </c>
      <c r="PW56" s="19">
        <v>-0.1</v>
      </c>
      <c r="PX56" s="19">
        <v>4.8</v>
      </c>
      <c r="PY56" s="19">
        <v>4.5999999999999996</v>
      </c>
      <c r="PZ56" s="19">
        <v>4.5999999999999996</v>
      </c>
      <c r="QA56" s="19">
        <v>0.2</v>
      </c>
      <c r="QB56" s="19">
        <v>19.8</v>
      </c>
      <c r="QC56" s="19">
        <v>19.417470000000002</v>
      </c>
      <c r="QD56" s="19">
        <v>19.417480000000001</v>
      </c>
      <c r="QE56" s="19">
        <v>0.38252000000000003</v>
      </c>
      <c r="QF56" s="19">
        <v>5.0999999999999996</v>
      </c>
      <c r="QG56" s="19">
        <v>3.8</v>
      </c>
      <c r="QH56" s="19">
        <v>3.8</v>
      </c>
      <c r="QI56" s="19">
        <v>1.3</v>
      </c>
      <c r="QJ56" s="19">
        <v>3.2</v>
      </c>
      <c r="QK56" s="19">
        <v>3.1</v>
      </c>
      <c r="QL56" s="19">
        <v>3.1</v>
      </c>
      <c r="QM56" s="19">
        <v>0.1</v>
      </c>
      <c r="QN56" s="19">
        <v>3.5</v>
      </c>
      <c r="QO56" s="19">
        <v>3.5</v>
      </c>
      <c r="QP56" s="19">
        <v>3.5</v>
      </c>
      <c r="QQ56" s="19">
        <v>0</v>
      </c>
      <c r="QR56" s="19">
        <v>18.5</v>
      </c>
      <c r="QS56" s="19">
        <v>17.669899999999998</v>
      </c>
      <c r="QT56" s="19">
        <v>17.669899999999998</v>
      </c>
      <c r="QU56" s="19">
        <v>0.83009999999999995</v>
      </c>
      <c r="QV56" s="19">
        <v>0</v>
      </c>
      <c r="QW56" s="19"/>
      <c r="QX56" s="19"/>
      <c r="QY56" s="19">
        <v>0</v>
      </c>
      <c r="QZ56" s="19">
        <v>0</v>
      </c>
      <c r="RA56" s="19"/>
      <c r="RB56" s="19"/>
      <c r="RC56" s="19">
        <v>0</v>
      </c>
      <c r="RD56" s="19">
        <v>30.6</v>
      </c>
      <c r="RE56" s="19">
        <v>22.611999999999998</v>
      </c>
      <c r="RF56" s="19">
        <v>22.611999999999998</v>
      </c>
      <c r="RG56" s="19">
        <v>7.9880000000000004</v>
      </c>
      <c r="RH56" s="19">
        <v>81.099999999999994</v>
      </c>
      <c r="RI56" s="19">
        <v>57.845999999999997</v>
      </c>
      <c r="RJ56" s="19">
        <v>57.845999999999997</v>
      </c>
      <c r="RK56" s="19">
        <v>23.254000000000001</v>
      </c>
      <c r="RL56" s="19">
        <v>0</v>
      </c>
      <c r="RM56" s="19"/>
      <c r="RN56" s="19"/>
      <c r="RO56" s="19">
        <v>0</v>
      </c>
      <c r="RP56" s="19">
        <v>2.5</v>
      </c>
      <c r="RQ56" s="19">
        <v>1.92</v>
      </c>
      <c r="RR56" s="19">
        <v>1.92</v>
      </c>
      <c r="RS56" s="19">
        <v>0.57999999999999996</v>
      </c>
      <c r="RT56" s="19">
        <v>15.4</v>
      </c>
      <c r="RU56" s="19">
        <v>19.772780000000001</v>
      </c>
      <c r="RV56" s="19">
        <v>19.772790000000001</v>
      </c>
      <c r="RW56" s="19">
        <v>-4.3727900000000002</v>
      </c>
      <c r="RX56" s="19">
        <v>1.6</v>
      </c>
      <c r="RY56" s="19">
        <v>1.179</v>
      </c>
      <c r="RZ56" s="19">
        <v>1.179</v>
      </c>
      <c r="SA56" s="19">
        <v>0.42099999999999999</v>
      </c>
      <c r="SB56" s="19">
        <v>0.3</v>
      </c>
      <c r="SC56" s="19">
        <v>0.4</v>
      </c>
      <c r="SD56" s="19">
        <v>0.4</v>
      </c>
      <c r="SE56" s="19">
        <v>-0.1</v>
      </c>
      <c r="SF56" s="19">
        <v>8.6</v>
      </c>
      <c r="SG56" s="19">
        <v>7.3</v>
      </c>
      <c r="SH56" s="19">
        <v>7.3</v>
      </c>
      <c r="SI56" s="19">
        <v>1.3</v>
      </c>
      <c r="SJ56" s="19">
        <v>3.2</v>
      </c>
      <c r="SK56" s="19">
        <v>2.2999999999999998</v>
      </c>
      <c r="SL56" s="19">
        <v>2.2999999999999998</v>
      </c>
      <c r="SM56" s="19">
        <v>0.9</v>
      </c>
      <c r="SN56" s="19">
        <v>8.9</v>
      </c>
      <c r="SO56" s="19">
        <v>7</v>
      </c>
      <c r="SP56" s="19">
        <v>7</v>
      </c>
      <c r="SQ56" s="19">
        <v>1.9</v>
      </c>
      <c r="SR56" s="19">
        <v>11.6</v>
      </c>
      <c r="SS56" s="19">
        <v>10</v>
      </c>
      <c r="ST56" s="19">
        <v>10</v>
      </c>
      <c r="SU56" s="19">
        <v>1.6</v>
      </c>
      <c r="SV56" s="19">
        <v>14.8</v>
      </c>
      <c r="SW56" s="19">
        <v>10</v>
      </c>
      <c r="SX56" s="19">
        <v>10</v>
      </c>
      <c r="SY56" s="19">
        <v>4.8</v>
      </c>
      <c r="SZ56" s="19">
        <v>10.1</v>
      </c>
      <c r="TA56" s="19">
        <v>15.585000000000001</v>
      </c>
      <c r="TB56" s="19">
        <v>15.585000000000001</v>
      </c>
      <c r="TC56" s="19">
        <v>-5.4850000000000003</v>
      </c>
      <c r="TD56" s="19">
        <v>24.2</v>
      </c>
      <c r="TE56" s="19">
        <v>25.359000000000002</v>
      </c>
      <c r="TF56" s="19">
        <v>25.359000000000002</v>
      </c>
      <c r="TG56" s="19">
        <v>-1.159</v>
      </c>
      <c r="TH56" s="19">
        <v>0</v>
      </c>
      <c r="TI56" s="19"/>
      <c r="TJ56" s="19"/>
      <c r="TK56" s="19">
        <v>0</v>
      </c>
      <c r="TL56" s="19">
        <v>56.7</v>
      </c>
      <c r="TM56" s="19">
        <v>49.8</v>
      </c>
      <c r="TN56" s="19">
        <v>49.561999999999998</v>
      </c>
      <c r="TO56" s="19">
        <v>7.1379999999999999</v>
      </c>
      <c r="TP56" s="19">
        <v>67.7</v>
      </c>
      <c r="TQ56" s="19">
        <v>70.599999999999994</v>
      </c>
      <c r="TR56" s="19">
        <v>73.837999999999994</v>
      </c>
      <c r="TS56" s="19">
        <v>-6.1379999999999999</v>
      </c>
      <c r="TT56" s="19">
        <v>5</v>
      </c>
      <c r="TU56" s="19">
        <v>2.1938499999999999</v>
      </c>
      <c r="TV56" s="19">
        <v>2.919</v>
      </c>
      <c r="TW56" s="19">
        <v>2.081</v>
      </c>
      <c r="TX56" s="19">
        <v>0.5</v>
      </c>
      <c r="TY56" s="19">
        <v>1.20017</v>
      </c>
      <c r="TZ56" s="19">
        <v>1.534</v>
      </c>
      <c r="UA56" s="19">
        <v>-1.034</v>
      </c>
      <c r="UB56" s="19">
        <v>10.5</v>
      </c>
      <c r="UC56" s="19">
        <v>8</v>
      </c>
      <c r="UD56" s="19">
        <v>8</v>
      </c>
      <c r="UE56" s="19">
        <v>2.5</v>
      </c>
      <c r="UF56" s="19">
        <v>3.6</v>
      </c>
      <c r="UG56" s="19">
        <v>3</v>
      </c>
      <c r="UH56" s="19">
        <v>3</v>
      </c>
      <c r="UI56" s="19">
        <v>0.6</v>
      </c>
      <c r="UJ56" s="19">
        <v>7.3</v>
      </c>
      <c r="UK56" s="19">
        <v>7.5</v>
      </c>
      <c r="UL56" s="19">
        <v>7.5</v>
      </c>
      <c r="UM56" s="19">
        <v>-0.2</v>
      </c>
      <c r="UN56" s="19">
        <v>4.8</v>
      </c>
      <c r="UO56" s="19">
        <v>3.8</v>
      </c>
      <c r="UP56" s="19">
        <v>3.8</v>
      </c>
      <c r="UQ56" s="19">
        <v>1</v>
      </c>
      <c r="UR56" s="19">
        <v>5.4</v>
      </c>
      <c r="US56" s="19">
        <v>4.2</v>
      </c>
      <c r="UT56" s="19">
        <v>4.2</v>
      </c>
      <c r="UU56" s="19">
        <v>1.2</v>
      </c>
      <c r="UV56" s="19">
        <v>5.6</v>
      </c>
      <c r="UW56" s="19">
        <v>4.4000000000000004</v>
      </c>
      <c r="UX56" s="19">
        <v>4.4000000000000004</v>
      </c>
      <c r="UY56" s="19">
        <v>1.2</v>
      </c>
      <c r="UZ56" s="19">
        <v>5.2</v>
      </c>
      <c r="VA56" s="19">
        <v>4.9130000000000003</v>
      </c>
      <c r="VB56" s="19">
        <v>4.9130000000000003</v>
      </c>
      <c r="VC56" s="19">
        <v>0.28699999999999998</v>
      </c>
      <c r="VD56" s="19">
        <v>0</v>
      </c>
      <c r="VE56" s="19"/>
      <c r="VF56" s="19"/>
      <c r="VG56" s="19">
        <v>0</v>
      </c>
      <c r="VH56" s="19">
        <v>0</v>
      </c>
      <c r="VI56" s="19"/>
      <c r="VJ56" s="19"/>
      <c r="VK56" s="19">
        <v>0</v>
      </c>
      <c r="VL56" s="19">
        <v>0</v>
      </c>
      <c r="VM56" s="19"/>
      <c r="VN56" s="19"/>
      <c r="VO56" s="19">
        <v>0</v>
      </c>
      <c r="VP56" s="19">
        <v>0.6</v>
      </c>
      <c r="VQ56" s="19">
        <v>0.6</v>
      </c>
      <c r="VR56" s="19">
        <v>0.6</v>
      </c>
      <c r="VS56" s="19">
        <v>0</v>
      </c>
      <c r="VT56" s="19">
        <v>0</v>
      </c>
      <c r="VU56" s="19">
        <v>16.100000000000001</v>
      </c>
      <c r="VV56" s="19">
        <v>29</v>
      </c>
      <c r="VW56" s="19">
        <v>-29</v>
      </c>
      <c r="VX56" s="19">
        <v>0</v>
      </c>
      <c r="VY56" s="19">
        <v>13.7</v>
      </c>
      <c r="VZ56" s="19">
        <v>25</v>
      </c>
      <c r="WA56" s="19">
        <v>-25</v>
      </c>
      <c r="WB56" s="19">
        <v>0</v>
      </c>
      <c r="WC56" s="19"/>
      <c r="WD56" s="19"/>
      <c r="WE56" s="19">
        <v>0</v>
      </c>
      <c r="WF56" s="19">
        <v>2.4</v>
      </c>
      <c r="WG56" s="19">
        <v>2.9009999999999998</v>
      </c>
      <c r="WH56" s="19">
        <v>2.9009999999999998</v>
      </c>
      <c r="WI56" s="19">
        <v>-0.501</v>
      </c>
      <c r="WJ56" s="19">
        <v>2.4</v>
      </c>
      <c r="WK56" s="19">
        <v>2.4</v>
      </c>
      <c r="WL56" s="19">
        <v>2.4</v>
      </c>
      <c r="WM56" s="19">
        <v>0</v>
      </c>
      <c r="WN56" s="19">
        <v>2.4</v>
      </c>
      <c r="WO56" s="19">
        <v>2.4</v>
      </c>
      <c r="WP56" s="19">
        <v>2.4</v>
      </c>
      <c r="WQ56" s="19">
        <v>0</v>
      </c>
      <c r="WR56" s="19">
        <v>2.4</v>
      </c>
      <c r="WS56" s="19">
        <v>2.8</v>
      </c>
      <c r="WT56" s="19">
        <v>2.8</v>
      </c>
      <c r="WU56" s="19">
        <v>-0.4</v>
      </c>
      <c r="WV56" s="19">
        <v>0</v>
      </c>
      <c r="WW56" s="19"/>
      <c r="WX56" s="19"/>
      <c r="WY56" s="19">
        <v>0</v>
      </c>
      <c r="WZ56" s="19">
        <v>6.8</v>
      </c>
      <c r="XA56" s="19">
        <v>6.8</v>
      </c>
      <c r="XB56" s="19">
        <v>6.8</v>
      </c>
      <c r="XC56" s="19">
        <v>0</v>
      </c>
      <c r="XD56" s="19">
        <v>18.399999999999999</v>
      </c>
      <c r="XE56" s="19">
        <v>19.223299999999998</v>
      </c>
      <c r="XF56" s="19">
        <v>19.223299999999998</v>
      </c>
      <c r="XG56" s="19">
        <v>-0.82330000000000003</v>
      </c>
      <c r="XH56" s="19">
        <v>5</v>
      </c>
      <c r="XI56" s="19">
        <v>10.8</v>
      </c>
      <c r="XJ56" s="19">
        <v>10.8</v>
      </c>
      <c r="XK56" s="19">
        <v>-5.8</v>
      </c>
      <c r="XL56" s="19">
        <v>28.9</v>
      </c>
      <c r="XM56" s="19">
        <v>29</v>
      </c>
      <c r="XN56" s="19">
        <v>29</v>
      </c>
      <c r="XO56" s="19">
        <v>-0.1</v>
      </c>
      <c r="XP56" s="19">
        <v>33</v>
      </c>
      <c r="XQ56" s="19">
        <v>29</v>
      </c>
      <c r="XR56" s="19">
        <v>29</v>
      </c>
      <c r="XS56" s="19">
        <v>4</v>
      </c>
      <c r="XT56" s="19"/>
      <c r="XU56" s="19"/>
      <c r="XV56" s="19"/>
      <c r="XW56" s="19">
        <v>0</v>
      </c>
      <c r="XX56" s="19">
        <v>19.3</v>
      </c>
      <c r="XY56" s="19">
        <v>20</v>
      </c>
      <c r="XZ56" s="19">
        <v>20</v>
      </c>
      <c r="YA56" s="19">
        <v>-0.7</v>
      </c>
      <c r="YB56" s="19"/>
      <c r="YC56" s="19"/>
      <c r="YD56" s="19"/>
      <c r="YE56" s="19">
        <v>0</v>
      </c>
      <c r="YF56" s="19">
        <v>11.08</v>
      </c>
      <c r="YG56" s="19">
        <v>11</v>
      </c>
      <c r="YH56" s="19">
        <v>11</v>
      </c>
      <c r="YI56" s="19">
        <v>0.08</v>
      </c>
    </row>
    <row r="57" spans="1:659" ht="25.05" customHeight="1" x14ac:dyDescent="0.3">
      <c r="A57" s="1"/>
      <c r="B57" s="202" t="s">
        <v>2710</v>
      </c>
      <c r="C57" s="203"/>
      <c r="D57" s="20">
        <v>2232.6999999999998</v>
      </c>
      <c r="E57" s="20">
        <v>2224.7078099999999</v>
      </c>
      <c r="F57" s="20">
        <v>2297.2888950000001</v>
      </c>
      <c r="G57" s="20"/>
      <c r="H57" s="20">
        <v>13705.8</v>
      </c>
      <c r="I57" s="20">
        <v>13228.709615</v>
      </c>
      <c r="J57" s="20">
        <v>13919.609735</v>
      </c>
      <c r="K57" s="20"/>
      <c r="L57" s="20">
        <v>4635.1000000000004</v>
      </c>
      <c r="M57" s="20">
        <v>4303.5343849999999</v>
      </c>
      <c r="N57" s="20">
        <v>4528.2964350000002</v>
      </c>
      <c r="O57" s="20"/>
      <c r="P57" s="20">
        <v>0</v>
      </c>
      <c r="Q57" s="20">
        <v>0</v>
      </c>
      <c r="R57" s="20">
        <v>0</v>
      </c>
      <c r="S57" s="20"/>
      <c r="T57" s="20">
        <v>0</v>
      </c>
      <c r="U57" s="20">
        <v>0</v>
      </c>
      <c r="V57" s="20">
        <v>0</v>
      </c>
      <c r="W57" s="20"/>
      <c r="X57" s="20">
        <v>837.8</v>
      </c>
      <c r="Y57" s="20">
        <v>713.90143</v>
      </c>
      <c r="Z57" s="20">
        <v>219.014915</v>
      </c>
      <c r="AA57" s="20"/>
      <c r="AB57" s="20">
        <v>2837.4</v>
      </c>
      <c r="AC57" s="20">
        <v>2395.1424000000002</v>
      </c>
      <c r="AD57" s="20">
        <v>2108.4</v>
      </c>
      <c r="AE57" s="20"/>
      <c r="AF57" s="20">
        <v>0</v>
      </c>
      <c r="AG57" s="20">
        <v>0</v>
      </c>
      <c r="AH57" s="20">
        <v>0</v>
      </c>
      <c r="AI57" s="20"/>
      <c r="AJ57" s="20">
        <v>0</v>
      </c>
      <c r="AK57" s="20">
        <v>0</v>
      </c>
      <c r="AL57" s="20">
        <v>0</v>
      </c>
      <c r="AM57" s="20"/>
      <c r="AN57" s="20">
        <v>3545</v>
      </c>
      <c r="AO57" s="20">
        <v>3797.4492749999999</v>
      </c>
      <c r="AP57" s="20">
        <v>4347.2316849999997</v>
      </c>
      <c r="AQ57" s="20"/>
      <c r="AR57" s="20">
        <v>3627.2</v>
      </c>
      <c r="AS57" s="20">
        <v>3797.4492749999999</v>
      </c>
      <c r="AT57" s="20">
        <v>4347.2316849999997</v>
      </c>
      <c r="AU57" s="20"/>
      <c r="AV57" s="20">
        <v>3638.5</v>
      </c>
      <c r="AW57" s="20">
        <v>3797.4492749999999</v>
      </c>
      <c r="AX57" s="20">
        <v>4347.2316849999997</v>
      </c>
      <c r="AY57" s="20"/>
      <c r="AZ57" s="20">
        <v>5840.55</v>
      </c>
      <c r="BA57" s="20">
        <v>5713.2794700000004</v>
      </c>
      <c r="BB57" s="20">
        <v>6540.42965</v>
      </c>
      <c r="BC57" s="20"/>
      <c r="BD57" s="20">
        <v>5124.95</v>
      </c>
      <c r="BE57" s="20">
        <v>4968.9992849999999</v>
      </c>
      <c r="BF57" s="20">
        <v>4968.9993599999998</v>
      </c>
      <c r="BG57" s="20"/>
      <c r="BH57" s="20">
        <v>2650.4</v>
      </c>
      <c r="BI57" s="20">
        <v>2491.9606600000002</v>
      </c>
      <c r="BJ57" s="20">
        <v>2491.9607999999998</v>
      </c>
      <c r="BK57" s="20"/>
      <c r="BL57" s="20">
        <v>6191.7</v>
      </c>
      <c r="BM57" s="20">
        <v>5065.3041750000002</v>
      </c>
      <c r="BN57" s="20">
        <v>4744.6035650000003</v>
      </c>
      <c r="BO57" s="20"/>
      <c r="BP57" s="20">
        <v>71.95</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3273.3</v>
      </c>
      <c r="CK57" s="20">
        <v>3099.9816000000001</v>
      </c>
      <c r="CL57" s="20">
        <v>3099.9816000000001</v>
      </c>
      <c r="CM57" s="20"/>
      <c r="CN57" s="20">
        <v>183.68899999999999</v>
      </c>
      <c r="CO57" s="20">
        <v>123.20016</v>
      </c>
      <c r="CP57" s="20">
        <v>123.20016</v>
      </c>
      <c r="CQ57" s="20"/>
      <c r="CR57" s="20">
        <v>147.25899999999999</v>
      </c>
      <c r="CS57" s="20">
        <v>67.626239999999996</v>
      </c>
      <c r="CT57" s="20">
        <v>67.626239999999996</v>
      </c>
      <c r="CU57" s="20"/>
      <c r="CV57" s="20">
        <v>0</v>
      </c>
      <c r="CW57" s="20">
        <v>0</v>
      </c>
      <c r="CX57" s="20">
        <v>0</v>
      </c>
      <c r="CY57" s="20"/>
      <c r="CZ57" s="20">
        <v>165.65</v>
      </c>
      <c r="DA57" s="20">
        <v>165.08879999999999</v>
      </c>
      <c r="DB57" s="20">
        <v>165.08879999999999</v>
      </c>
      <c r="DC57" s="20"/>
      <c r="DD57" s="20">
        <v>294</v>
      </c>
      <c r="DE57" s="20">
        <v>354.37626499999999</v>
      </c>
      <c r="DF57" s="20">
        <v>346.27256</v>
      </c>
      <c r="DG57" s="20"/>
      <c r="DH57" s="20">
        <v>1922.05</v>
      </c>
      <c r="DI57" s="20">
        <v>1874.6495649999999</v>
      </c>
      <c r="DJ57" s="20">
        <v>1924.4146450000001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1883.25</v>
      </c>
      <c r="EC57" s="20">
        <v>1794.8986</v>
      </c>
      <c r="ED57" s="20">
        <v>1662.4339199999999</v>
      </c>
      <c r="EE57" s="20"/>
      <c r="EF57" s="20">
        <v>1949.85</v>
      </c>
      <c r="EG57" s="20">
        <v>2982.9273050000002</v>
      </c>
      <c r="EH57" s="20">
        <v>2710.2804900000001</v>
      </c>
      <c r="EI57" s="20"/>
      <c r="EJ57" s="20">
        <v>0</v>
      </c>
      <c r="EK57" s="20">
        <v>0</v>
      </c>
      <c r="EL57" s="20">
        <v>0</v>
      </c>
      <c r="EM57" s="20"/>
      <c r="EN57" s="20">
        <v>0</v>
      </c>
      <c r="EO57" s="20">
        <v>0</v>
      </c>
      <c r="EP57" s="20">
        <v>0</v>
      </c>
      <c r="EQ57" s="20"/>
      <c r="ER57" s="20">
        <v>0</v>
      </c>
      <c r="ES57" s="20">
        <v>0</v>
      </c>
      <c r="ET57" s="20">
        <v>0</v>
      </c>
      <c r="EU57" s="20"/>
      <c r="EV57" s="20">
        <v>156.05000000000001</v>
      </c>
      <c r="EW57" s="20">
        <v>153.36000000000001</v>
      </c>
      <c r="EX57" s="20">
        <v>153.36000000000001</v>
      </c>
      <c r="EY57" s="20"/>
      <c r="EZ57" s="20">
        <v>2967.5</v>
      </c>
      <c r="FA57" s="20">
        <v>2629.806505</v>
      </c>
      <c r="FB57" s="20">
        <v>980.19494499999996</v>
      </c>
      <c r="FC57" s="20"/>
      <c r="FD57" s="20">
        <v>905.4</v>
      </c>
      <c r="FE57" s="20">
        <v>1079.3034600000001</v>
      </c>
      <c r="FF57" s="20">
        <v>1079.3034600000001</v>
      </c>
      <c r="FG57" s="20"/>
      <c r="FH57" s="20">
        <v>1796.25</v>
      </c>
      <c r="FI57" s="20">
        <v>1554.16994</v>
      </c>
      <c r="FJ57" s="20">
        <v>1088.5950150000001</v>
      </c>
      <c r="FK57" s="20"/>
      <c r="FL57" s="20">
        <v>168.35</v>
      </c>
      <c r="FM57" s="20">
        <v>0</v>
      </c>
      <c r="FN57" s="20">
        <v>80.094080000000005</v>
      </c>
      <c r="FO57" s="20"/>
      <c r="FP57" s="20">
        <v>437.65</v>
      </c>
      <c r="FQ57" s="20">
        <v>421.49131999999997</v>
      </c>
      <c r="FR57" s="20">
        <v>421.49135999999999</v>
      </c>
      <c r="FS57" s="20"/>
      <c r="FT57" s="20">
        <v>283.60000000000002</v>
      </c>
      <c r="FU57" s="20">
        <v>220.8</v>
      </c>
      <c r="FV57" s="20">
        <v>220.8</v>
      </c>
      <c r="FW57" s="20"/>
      <c r="FX57" s="20">
        <v>1743.8</v>
      </c>
      <c r="FY57" s="20">
        <v>1693.9464</v>
      </c>
      <c r="FZ57" s="20">
        <v>1693.9464</v>
      </c>
      <c r="GA57" s="20"/>
      <c r="GB57" s="20">
        <v>3731.3070600000001</v>
      </c>
      <c r="GC57" s="20">
        <v>4271.60761</v>
      </c>
      <c r="GD57" s="20">
        <v>4271.60869</v>
      </c>
      <c r="GE57" s="20"/>
      <c r="GF57" s="20">
        <v>3740.53325</v>
      </c>
      <c r="GG57" s="20">
        <v>4271.60761</v>
      </c>
      <c r="GH57" s="20">
        <v>4271.60869</v>
      </c>
      <c r="GI57" s="20"/>
      <c r="GJ57" s="20">
        <v>4080.7700599999998</v>
      </c>
      <c r="GK57" s="20">
        <v>4284.4352550000003</v>
      </c>
      <c r="GL57" s="20">
        <v>4284.4363400000002</v>
      </c>
      <c r="GM57" s="20"/>
      <c r="GN57" s="20">
        <v>2478.75</v>
      </c>
      <c r="GO57" s="20">
        <v>2205.4707199999998</v>
      </c>
      <c r="GP57" s="20">
        <v>2203.5918099999999</v>
      </c>
      <c r="GQ57" s="20"/>
      <c r="GR57" s="20">
        <v>184.3</v>
      </c>
      <c r="GS57" s="20">
        <v>191.57592</v>
      </c>
      <c r="GT57" s="20">
        <v>191.57592</v>
      </c>
      <c r="GU57" s="20"/>
      <c r="GV57" s="20">
        <v>213.55</v>
      </c>
      <c r="GW57" s="20">
        <v>200.98124000000001</v>
      </c>
      <c r="GX57" s="20">
        <v>200.98128</v>
      </c>
      <c r="GY57" s="20"/>
      <c r="GZ57" s="20">
        <v>117.25</v>
      </c>
      <c r="HA57" s="20">
        <v>200.18901</v>
      </c>
      <c r="HB57" s="20">
        <v>239.97101000000001</v>
      </c>
      <c r="HC57" s="20"/>
      <c r="HD57" s="20">
        <v>518.04999999999995</v>
      </c>
      <c r="HE57" s="20">
        <v>522.03499999999997</v>
      </c>
      <c r="HF57" s="20">
        <v>522.03503999999998</v>
      </c>
      <c r="HG57" s="20"/>
      <c r="HH57" s="20">
        <v>48</v>
      </c>
      <c r="HI57" s="20">
        <v>47.366160000000001</v>
      </c>
      <c r="HJ57" s="20">
        <v>47.366160000000001</v>
      </c>
      <c r="HK57" s="20"/>
      <c r="HL57" s="20">
        <v>119.25</v>
      </c>
      <c r="HM57" s="20">
        <v>0</v>
      </c>
      <c r="HN57" s="20">
        <v>417.43511999999998</v>
      </c>
      <c r="HO57" s="20"/>
      <c r="HP57" s="20">
        <v>1571.05</v>
      </c>
      <c r="HQ57" s="20">
        <v>1580.812825</v>
      </c>
      <c r="HR57" s="20">
        <v>1633.2439850000001</v>
      </c>
      <c r="HS57" s="20"/>
      <c r="HT57" s="20">
        <v>0</v>
      </c>
      <c r="HU57" s="20">
        <v>0</v>
      </c>
      <c r="HV57" s="20">
        <v>0</v>
      </c>
      <c r="HW57" s="20"/>
      <c r="HX57" s="20">
        <v>0</v>
      </c>
      <c r="HY57" s="20">
        <v>0</v>
      </c>
      <c r="HZ57" s="20">
        <v>0</v>
      </c>
      <c r="IA57" s="20"/>
      <c r="IB57" s="20">
        <v>1395.65</v>
      </c>
      <c r="IC57" s="20">
        <v>1411.97316</v>
      </c>
      <c r="ID57" s="20">
        <v>1662.623965</v>
      </c>
      <c r="IE57" s="20"/>
      <c r="IF57" s="20">
        <v>35.450000000000003</v>
      </c>
      <c r="IG57" s="20">
        <v>0</v>
      </c>
      <c r="IH57" s="20">
        <v>150</v>
      </c>
      <c r="II57" s="20"/>
      <c r="IJ57" s="20">
        <v>0</v>
      </c>
      <c r="IK57" s="20">
        <v>0</v>
      </c>
      <c r="IL57" s="20">
        <v>0</v>
      </c>
      <c r="IM57" s="20"/>
      <c r="IN57" s="20">
        <v>625.85</v>
      </c>
      <c r="IO57" s="20">
        <v>520.04562999999996</v>
      </c>
      <c r="IP57" s="20">
        <v>565.26700000000005</v>
      </c>
      <c r="IQ57" s="20"/>
      <c r="IR57" s="20">
        <v>0</v>
      </c>
      <c r="IS57" s="20">
        <v>0</v>
      </c>
      <c r="IT57" s="20">
        <v>0</v>
      </c>
      <c r="IU57" s="20"/>
      <c r="IV57" s="20">
        <v>0</v>
      </c>
      <c r="IW57" s="20">
        <v>0</v>
      </c>
      <c r="IX57" s="20">
        <v>0</v>
      </c>
      <c r="IY57" s="20"/>
      <c r="IZ57" s="20">
        <v>0</v>
      </c>
      <c r="JA57" s="20">
        <v>0</v>
      </c>
      <c r="JB57" s="20">
        <v>0</v>
      </c>
      <c r="JC57" s="20"/>
      <c r="JD57" s="20">
        <v>2161.9</v>
      </c>
      <c r="JE57" s="20">
        <v>2217.4735999999998</v>
      </c>
      <c r="JF57" s="20">
        <v>2215.1874950000001</v>
      </c>
      <c r="JG57" s="20"/>
      <c r="JH57" s="20">
        <v>3987.65</v>
      </c>
      <c r="JI57" s="20">
        <v>4331.1898600000004</v>
      </c>
      <c r="JJ57" s="20">
        <v>4445.583525</v>
      </c>
      <c r="JK57" s="20"/>
      <c r="JL57" s="20">
        <v>3949.4</v>
      </c>
      <c r="JM57" s="20">
        <v>4331.1898600000004</v>
      </c>
      <c r="JN57" s="20">
        <v>4445.583525</v>
      </c>
      <c r="JO57" s="20"/>
      <c r="JP57" s="20">
        <v>4511</v>
      </c>
      <c r="JQ57" s="20">
        <v>4331.1898600000004</v>
      </c>
      <c r="JR57" s="20">
        <v>4445.583525</v>
      </c>
      <c r="JS57" s="20"/>
      <c r="JT57" s="20">
        <v>6200.9</v>
      </c>
      <c r="JU57" s="20">
        <v>6516.2946549999997</v>
      </c>
      <c r="JV57" s="20">
        <v>6688.4004150000001</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15.25</v>
      </c>
      <c r="LE57" s="20">
        <v>15.16536</v>
      </c>
      <c r="LF57" s="20">
        <v>15.16536</v>
      </c>
      <c r="LG57" s="20"/>
      <c r="LH57" s="20">
        <v>3037.9</v>
      </c>
      <c r="LI57" s="20">
        <v>3657.3147100000001</v>
      </c>
      <c r="LJ57" s="20">
        <v>3170.0254100000002</v>
      </c>
      <c r="LK57" s="20"/>
      <c r="LL57" s="20">
        <v>2015.5</v>
      </c>
      <c r="LM57" s="20">
        <v>1935.211325</v>
      </c>
      <c r="LN57" s="20">
        <v>2076.0959899999998</v>
      </c>
      <c r="LO57" s="20"/>
      <c r="LP57" s="20">
        <v>1448.85</v>
      </c>
      <c r="LQ57" s="20">
        <v>1611.21552</v>
      </c>
      <c r="LR57" s="20">
        <v>1611.21552</v>
      </c>
      <c r="LS57" s="20"/>
      <c r="LT57" s="20">
        <v>1572.25</v>
      </c>
      <c r="LU57" s="20">
        <v>1622.8330000000001</v>
      </c>
      <c r="LV57" s="20">
        <v>1680.6720250000001</v>
      </c>
      <c r="LW57" s="20"/>
      <c r="LX57" s="20">
        <v>706.45</v>
      </c>
      <c r="LY57" s="20">
        <v>696.26547500000004</v>
      </c>
      <c r="LZ57" s="20">
        <v>718.83504000000005</v>
      </c>
      <c r="MA57" s="20"/>
      <c r="MB57" s="20">
        <v>0</v>
      </c>
      <c r="MC57" s="20">
        <v>0</v>
      </c>
      <c r="MD57" s="20">
        <v>0</v>
      </c>
      <c r="ME57" s="20"/>
      <c r="MF57" s="20">
        <v>0</v>
      </c>
      <c r="MG57" s="20">
        <v>0</v>
      </c>
      <c r="MH57" s="20">
        <v>0</v>
      </c>
      <c r="MI57" s="20"/>
      <c r="MJ57" s="20">
        <v>0</v>
      </c>
      <c r="MK57" s="20">
        <v>0</v>
      </c>
      <c r="ML57" s="20">
        <v>0</v>
      </c>
      <c r="MM57" s="20"/>
      <c r="MN57" s="20">
        <v>3503.95</v>
      </c>
      <c r="MO57" s="20">
        <v>3626.1301899999999</v>
      </c>
      <c r="MP57" s="20">
        <v>3626.13024</v>
      </c>
      <c r="MQ57" s="20"/>
      <c r="MR57" s="20">
        <v>3551.7</v>
      </c>
      <c r="MS57" s="20">
        <v>3626.1301899999999</v>
      </c>
      <c r="MT57" s="20">
        <v>3626.13024</v>
      </c>
      <c r="MU57" s="20"/>
      <c r="MV57" s="20">
        <v>3591.15</v>
      </c>
      <c r="MW57" s="20">
        <v>3637.0194700000002</v>
      </c>
      <c r="MX57" s="20">
        <v>3637.0195199999998</v>
      </c>
      <c r="MY57" s="20"/>
      <c r="MZ57" s="20">
        <v>390.6</v>
      </c>
      <c r="NA57" s="20">
        <v>0</v>
      </c>
      <c r="NB57" s="20">
        <v>390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5197.6000000000004</v>
      </c>
      <c r="NU57" s="20">
        <v>4950.9689950000002</v>
      </c>
      <c r="NV57" s="20">
        <v>4950.9691199999997</v>
      </c>
      <c r="NW57" s="20"/>
      <c r="NX57" s="20">
        <v>2494.5</v>
      </c>
      <c r="NY57" s="20">
        <v>2482.9182799999999</v>
      </c>
      <c r="NZ57" s="20">
        <v>2482.9183200000002</v>
      </c>
      <c r="OA57" s="20"/>
      <c r="OB57" s="20">
        <v>8.3000000000000007</v>
      </c>
      <c r="OC57" s="20">
        <v>0</v>
      </c>
      <c r="OD57" s="20">
        <v>8.8079999999999998</v>
      </c>
      <c r="OE57" s="20"/>
      <c r="OF57" s="20">
        <v>2697.8</v>
      </c>
      <c r="OG57" s="20">
        <v>2466.69</v>
      </c>
      <c r="OH57" s="20">
        <v>2649.6950000000002</v>
      </c>
      <c r="OI57" s="20"/>
      <c r="OJ57" s="20">
        <v>727.05</v>
      </c>
      <c r="OK57" s="20">
        <v>0</v>
      </c>
      <c r="OL57" s="20">
        <v>757.22400000000005</v>
      </c>
      <c r="OM57" s="20"/>
      <c r="ON57" s="20">
        <v>193.65</v>
      </c>
      <c r="OO57" s="20">
        <v>232.6275</v>
      </c>
      <c r="OP57" s="20">
        <v>232.6275</v>
      </c>
      <c r="OQ57" s="20"/>
      <c r="OR57" s="20">
        <v>2.65</v>
      </c>
      <c r="OS57" s="20">
        <v>0</v>
      </c>
      <c r="OT57" s="20">
        <v>2.1</v>
      </c>
      <c r="OU57" s="20"/>
      <c r="OV57" s="20">
        <v>0</v>
      </c>
      <c r="OW57" s="20">
        <v>0</v>
      </c>
      <c r="OX57" s="20">
        <v>0</v>
      </c>
      <c r="OY57" s="20"/>
      <c r="OZ57" s="20">
        <v>0</v>
      </c>
      <c r="PA57" s="20">
        <v>0</v>
      </c>
      <c r="PB57" s="20">
        <v>0</v>
      </c>
      <c r="PC57" s="20"/>
      <c r="PD57" s="20">
        <v>164.25</v>
      </c>
      <c r="PE57" s="20">
        <v>164.8725</v>
      </c>
      <c r="PF57" s="20">
        <v>135</v>
      </c>
      <c r="PG57" s="20"/>
      <c r="PH57" s="20">
        <v>67.8</v>
      </c>
      <c r="PI57" s="20">
        <v>61.409134999999999</v>
      </c>
      <c r="PJ57" s="20">
        <v>23.676224999999999</v>
      </c>
      <c r="PK57" s="20"/>
      <c r="PL57" s="20">
        <v>1591.2</v>
      </c>
      <c r="PM57" s="20">
        <v>0</v>
      </c>
      <c r="PN57" s="20">
        <v>1986.5</v>
      </c>
      <c r="PO57" s="20"/>
      <c r="PP57" s="20">
        <v>13.65</v>
      </c>
      <c r="PQ57" s="20">
        <v>24</v>
      </c>
      <c r="PR57" s="20">
        <v>24</v>
      </c>
      <c r="PS57" s="20"/>
      <c r="PT57" s="20">
        <v>38.15</v>
      </c>
      <c r="PU57" s="20">
        <v>41.55</v>
      </c>
      <c r="PV57" s="20">
        <v>41.55</v>
      </c>
      <c r="PW57" s="20"/>
      <c r="PX57" s="20">
        <v>113.3</v>
      </c>
      <c r="PY57" s="20">
        <v>110.4</v>
      </c>
      <c r="PZ57" s="20">
        <v>110.4</v>
      </c>
      <c r="QA57" s="20"/>
      <c r="QB57" s="20">
        <v>485.35</v>
      </c>
      <c r="QC57" s="20">
        <v>466.01947999999999</v>
      </c>
      <c r="QD57" s="20">
        <v>466.01952</v>
      </c>
      <c r="QE57" s="20"/>
      <c r="QF57" s="20">
        <v>117.3</v>
      </c>
      <c r="QG57" s="20">
        <v>91.2</v>
      </c>
      <c r="QH57" s="20">
        <v>91.2</v>
      </c>
      <c r="QI57" s="20"/>
      <c r="QJ57" s="20">
        <v>109.75</v>
      </c>
      <c r="QK57" s="20">
        <v>74.400000000000006</v>
      </c>
      <c r="QL57" s="20">
        <v>74.400000000000006</v>
      </c>
      <c r="QM57" s="20"/>
      <c r="QN57" s="20">
        <v>84.4</v>
      </c>
      <c r="QO57" s="20">
        <v>84</v>
      </c>
      <c r="QP57" s="20">
        <v>84</v>
      </c>
      <c r="QQ57" s="20"/>
      <c r="QR57" s="20">
        <v>444.45</v>
      </c>
      <c r="QS57" s="20">
        <v>424.07760000000002</v>
      </c>
      <c r="QT57" s="20">
        <v>424.07760000000002</v>
      </c>
      <c r="QU57" s="20"/>
      <c r="QV57" s="20">
        <v>143.626</v>
      </c>
      <c r="QW57" s="20">
        <v>0</v>
      </c>
      <c r="QX57" s="20">
        <v>144.005</v>
      </c>
      <c r="QY57" s="20"/>
      <c r="QZ57" s="20">
        <v>171.8065</v>
      </c>
      <c r="RA57" s="20">
        <v>0</v>
      </c>
      <c r="RB57" s="20">
        <v>174.95650000000001</v>
      </c>
      <c r="RC57" s="20"/>
      <c r="RD57" s="20">
        <v>753.05</v>
      </c>
      <c r="RE57" s="20">
        <v>620.52099999999996</v>
      </c>
      <c r="RF57" s="20">
        <v>620.52099999999996</v>
      </c>
      <c r="RG57" s="20"/>
      <c r="RH57" s="20">
        <v>1911.6</v>
      </c>
      <c r="RI57" s="20">
        <v>1735.6224999999999</v>
      </c>
      <c r="RJ57" s="20">
        <v>1735.6224999999999</v>
      </c>
      <c r="RK57" s="20"/>
      <c r="RL57" s="20">
        <v>160.69999999999999</v>
      </c>
      <c r="RM57" s="20">
        <v>0</v>
      </c>
      <c r="RN57" s="20">
        <v>149.39750000000001</v>
      </c>
      <c r="RO57" s="20"/>
      <c r="RP57" s="20">
        <v>53.85</v>
      </c>
      <c r="RQ57" s="20">
        <v>46.08</v>
      </c>
      <c r="RR57" s="20">
        <v>46.08</v>
      </c>
      <c r="RS57" s="20"/>
      <c r="RT57" s="20">
        <v>329</v>
      </c>
      <c r="RU57" s="20">
        <v>322.29422</v>
      </c>
      <c r="RV57" s="20">
        <v>382.96829000000002</v>
      </c>
      <c r="RW57" s="20"/>
      <c r="RX57" s="20">
        <v>45.3</v>
      </c>
      <c r="RY57" s="20">
        <v>27.845500000000001</v>
      </c>
      <c r="RZ57" s="20">
        <v>27.845500000000001</v>
      </c>
      <c r="SA57" s="20"/>
      <c r="SB57" s="20">
        <v>4.95</v>
      </c>
      <c r="SC57" s="20">
        <v>9.6</v>
      </c>
      <c r="SD57" s="20">
        <v>9.6</v>
      </c>
      <c r="SE57" s="20"/>
      <c r="SF57" s="20">
        <v>198.55</v>
      </c>
      <c r="SG57" s="20">
        <v>175.2</v>
      </c>
      <c r="SH57" s="20">
        <v>175.2</v>
      </c>
      <c r="SI57" s="20"/>
      <c r="SJ57" s="20">
        <v>60.3</v>
      </c>
      <c r="SK57" s="20">
        <v>55.2</v>
      </c>
      <c r="SL57" s="20">
        <v>55.2</v>
      </c>
      <c r="SM57" s="20"/>
      <c r="SN57" s="20">
        <v>192.7</v>
      </c>
      <c r="SO57" s="20">
        <v>168</v>
      </c>
      <c r="SP57" s="20">
        <v>168</v>
      </c>
      <c r="SQ57" s="20"/>
      <c r="SR57" s="20">
        <v>267.5</v>
      </c>
      <c r="SS57" s="20">
        <v>240</v>
      </c>
      <c r="ST57" s="20">
        <v>240</v>
      </c>
      <c r="SU57" s="20"/>
      <c r="SV57" s="20">
        <v>244.15</v>
      </c>
      <c r="SW57" s="20">
        <v>240</v>
      </c>
      <c r="SX57" s="20">
        <v>240</v>
      </c>
      <c r="SY57" s="20"/>
      <c r="SZ57" s="20">
        <v>364.45</v>
      </c>
      <c r="TA57" s="20">
        <v>405.06549999999999</v>
      </c>
      <c r="TB57" s="20">
        <v>405.06549999999999</v>
      </c>
      <c r="TC57" s="20"/>
      <c r="TD57" s="20">
        <v>767.5</v>
      </c>
      <c r="TE57" s="20">
        <v>870.48749999999995</v>
      </c>
      <c r="TF57" s="20">
        <v>870.48749999999995</v>
      </c>
      <c r="TG57" s="20"/>
      <c r="TH57" s="20">
        <v>315.10000000000002</v>
      </c>
      <c r="TI57" s="20">
        <v>0</v>
      </c>
      <c r="TJ57" s="20">
        <v>331.89299999999997</v>
      </c>
      <c r="TK57" s="20"/>
      <c r="TL57" s="20">
        <v>1856.95</v>
      </c>
      <c r="TM57" s="20">
        <v>1525.7342550000001</v>
      </c>
      <c r="TN57" s="20">
        <v>1666.1025</v>
      </c>
      <c r="TO57" s="20"/>
      <c r="TP57" s="20">
        <v>2083.85</v>
      </c>
      <c r="TQ57" s="20">
        <v>1959.7835600000001</v>
      </c>
      <c r="TR57" s="20">
        <v>2032.6965</v>
      </c>
      <c r="TS57" s="20"/>
      <c r="TT57" s="20">
        <v>263.75</v>
      </c>
      <c r="TU57" s="20">
        <v>169.371655</v>
      </c>
      <c r="TV57" s="20">
        <v>168.8235</v>
      </c>
      <c r="TW57" s="20"/>
      <c r="TX57" s="20">
        <v>128.19999999999999</v>
      </c>
      <c r="TY57" s="20">
        <v>131.827505</v>
      </c>
      <c r="TZ57" s="20">
        <v>129.01849999999999</v>
      </c>
      <c r="UA57" s="20"/>
      <c r="UB57" s="20">
        <v>252</v>
      </c>
      <c r="UC57" s="20">
        <v>192</v>
      </c>
      <c r="UD57" s="20">
        <v>192</v>
      </c>
      <c r="UE57" s="20"/>
      <c r="UF57" s="20">
        <v>91.5</v>
      </c>
      <c r="UG57" s="20">
        <v>72</v>
      </c>
      <c r="UH57" s="20">
        <v>72</v>
      </c>
      <c r="UI57" s="20"/>
      <c r="UJ57" s="20">
        <v>181.75</v>
      </c>
      <c r="UK57" s="20">
        <v>180</v>
      </c>
      <c r="UL57" s="20">
        <v>180</v>
      </c>
      <c r="UM57" s="20"/>
      <c r="UN57" s="20">
        <v>131.35</v>
      </c>
      <c r="UO57" s="20">
        <v>91.2</v>
      </c>
      <c r="UP57" s="20">
        <v>91.2</v>
      </c>
      <c r="UQ57" s="20"/>
      <c r="UR57" s="20">
        <v>141.80000000000001</v>
      </c>
      <c r="US57" s="20">
        <v>100.8</v>
      </c>
      <c r="UT57" s="20">
        <v>100.8</v>
      </c>
      <c r="UU57" s="20"/>
      <c r="UV57" s="20">
        <v>143.6</v>
      </c>
      <c r="UW57" s="20">
        <v>105.6</v>
      </c>
      <c r="UX57" s="20">
        <v>105.6</v>
      </c>
      <c r="UY57" s="20"/>
      <c r="UZ57" s="20">
        <v>164.9</v>
      </c>
      <c r="VA57" s="20">
        <v>171.64400000000001</v>
      </c>
      <c r="VB57" s="20">
        <v>171.64400000000001</v>
      </c>
      <c r="VC57" s="20"/>
      <c r="VD57" s="20">
        <v>2141.35</v>
      </c>
      <c r="VE57" s="20">
        <v>0</v>
      </c>
      <c r="VF57" s="20">
        <v>2504.35</v>
      </c>
      <c r="VG57" s="20"/>
      <c r="VH57" s="20">
        <v>120.15</v>
      </c>
      <c r="VI57" s="20">
        <v>0</v>
      </c>
      <c r="VJ57" s="20">
        <v>144.99950000000001</v>
      </c>
      <c r="VK57" s="20"/>
      <c r="VL57" s="20">
        <v>1303.8499999999999</v>
      </c>
      <c r="VM57" s="20">
        <v>0</v>
      </c>
      <c r="VN57" s="20">
        <v>1381.6289999999999</v>
      </c>
      <c r="VO57" s="20"/>
      <c r="VP57" s="20">
        <v>14.4</v>
      </c>
      <c r="VQ57" s="20">
        <v>14.4</v>
      </c>
      <c r="VR57" s="20">
        <v>14.4</v>
      </c>
      <c r="VS57" s="20"/>
      <c r="VT57" s="20">
        <v>1564.8</v>
      </c>
      <c r="VU57" s="20">
        <v>1411.514375</v>
      </c>
      <c r="VV57" s="20">
        <v>1678</v>
      </c>
      <c r="VW57" s="20"/>
      <c r="VX57" s="20">
        <v>1498.75</v>
      </c>
      <c r="VY57" s="20">
        <v>1500.2666750000001</v>
      </c>
      <c r="VZ57" s="20">
        <v>1757.5</v>
      </c>
      <c r="WA57" s="20"/>
      <c r="WB57" s="20">
        <v>965.15</v>
      </c>
      <c r="WC57" s="20">
        <v>0</v>
      </c>
      <c r="WD57" s="20">
        <v>1030.2974999999999</v>
      </c>
      <c r="WE57" s="20"/>
      <c r="WF57" s="20">
        <v>66.05</v>
      </c>
      <c r="WG57" s="20">
        <v>69.623999999999995</v>
      </c>
      <c r="WH57" s="20">
        <v>69.623999999999995</v>
      </c>
      <c r="WI57" s="20"/>
      <c r="WJ57" s="20">
        <v>57.6</v>
      </c>
      <c r="WK57" s="20">
        <v>57.6</v>
      </c>
      <c r="WL57" s="20">
        <v>57.6</v>
      </c>
      <c r="WM57" s="20"/>
      <c r="WN57" s="20">
        <v>56.3</v>
      </c>
      <c r="WO57" s="20">
        <v>57.6</v>
      </c>
      <c r="WP57" s="20">
        <v>57.6</v>
      </c>
      <c r="WQ57" s="20"/>
      <c r="WR57" s="20">
        <v>54.7</v>
      </c>
      <c r="WS57" s="20">
        <v>67.2</v>
      </c>
      <c r="WT57" s="20">
        <v>67.2</v>
      </c>
      <c r="WU57" s="20"/>
      <c r="WV57" s="20">
        <v>115.75</v>
      </c>
      <c r="WW57" s="20">
        <v>0</v>
      </c>
      <c r="WX57" s="20">
        <v>129.74350000000001</v>
      </c>
      <c r="WY57" s="20"/>
      <c r="WZ57" s="20">
        <v>163.19999999999999</v>
      </c>
      <c r="XA57" s="20">
        <v>163.19999999999999</v>
      </c>
      <c r="XB57" s="20">
        <v>163.19999999999999</v>
      </c>
      <c r="XC57" s="20"/>
      <c r="XD57" s="20">
        <v>477.85</v>
      </c>
      <c r="XE57" s="20">
        <v>461.35919999999999</v>
      </c>
      <c r="XF57" s="20">
        <v>461.35919999999999</v>
      </c>
      <c r="XG57" s="20"/>
      <c r="XH57" s="20">
        <v>162.19999999999999</v>
      </c>
      <c r="XI57" s="20">
        <v>259.2</v>
      </c>
      <c r="XJ57" s="20">
        <v>259.2</v>
      </c>
      <c r="XK57" s="20"/>
      <c r="XL57" s="20">
        <v>693.05</v>
      </c>
      <c r="XM57" s="20">
        <v>696</v>
      </c>
      <c r="XN57" s="20">
        <v>696</v>
      </c>
      <c r="XO57" s="20"/>
      <c r="XP57" s="20">
        <v>788.35</v>
      </c>
      <c r="XQ57" s="20">
        <v>696</v>
      </c>
      <c r="XR57" s="20">
        <v>696</v>
      </c>
      <c r="XS57" s="20"/>
      <c r="XT57" s="20">
        <v>0</v>
      </c>
      <c r="XU57" s="20">
        <v>0</v>
      </c>
      <c r="XV57" s="20">
        <v>0</v>
      </c>
      <c r="XW57" s="20"/>
      <c r="XX57" s="20">
        <v>443.65</v>
      </c>
      <c r="XY57" s="20">
        <v>480</v>
      </c>
      <c r="XZ57" s="20">
        <v>480</v>
      </c>
      <c r="YA57" s="20"/>
      <c r="YB57" s="20">
        <v>0</v>
      </c>
      <c r="YC57" s="20">
        <v>0</v>
      </c>
      <c r="YD57" s="20">
        <v>0</v>
      </c>
      <c r="YE57" s="20"/>
      <c r="YF57" s="20">
        <v>260.64499999999998</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2711</v>
      </c>
      <c r="C6" s="1"/>
      <c r="D6" s="1"/>
      <c r="E6" s="1"/>
    </row>
    <row r="7" spans="1:7" ht="33" customHeight="1" x14ac:dyDescent="0.3">
      <c r="A7" s="1"/>
      <c r="B7" s="3" t="s">
        <v>2712</v>
      </c>
      <c r="C7" s="3" t="s">
        <v>2713</v>
      </c>
      <c r="D7" s="3" t="s">
        <v>2714</v>
      </c>
      <c r="E7" s="3" t="s">
        <v>939</v>
      </c>
    </row>
    <row r="8" spans="1:7" x14ac:dyDescent="0.3">
      <c r="A8" s="1"/>
      <c r="B8" s="147" t="s">
        <v>2715</v>
      </c>
      <c r="C8" s="53">
        <v>7600990.42435</v>
      </c>
      <c r="D8" s="53">
        <v>8907615.9975572992</v>
      </c>
      <c r="E8" s="176">
        <v>-0.14668633824870883</v>
      </c>
    </row>
    <row r="9" spans="1:7" x14ac:dyDescent="0.3">
      <c r="A9" s="1"/>
      <c r="B9" s="147" t="s">
        <v>2716</v>
      </c>
      <c r="C9" s="53">
        <v>8405944.7269199993</v>
      </c>
      <c r="D9" s="53">
        <v>8863648.3435248006</v>
      </c>
      <c r="E9" s="176">
        <v>-5.1638286952027858E-2</v>
      </c>
    </row>
    <row r="10" spans="1:7" x14ac:dyDescent="0.3">
      <c r="A10" s="1"/>
      <c r="B10" s="147" t="s">
        <v>2717</v>
      </c>
      <c r="C10" s="53">
        <v>7964061.6574600004</v>
      </c>
      <c r="D10" s="53">
        <v>8464800.6931704003</v>
      </c>
      <c r="E10" s="176">
        <v>-5.9155443094414263E-2</v>
      </c>
    </row>
    <row r="11" spans="1:7" x14ac:dyDescent="0.3">
      <c r="A11" s="1"/>
      <c r="B11" s="147" t="s">
        <v>2718</v>
      </c>
      <c r="C11" s="53">
        <v>7313065.3927300004</v>
      </c>
      <c r="D11" s="53">
        <v>8397464.4745997991</v>
      </c>
      <c r="E11" s="176">
        <v>-0.12913410769998873</v>
      </c>
    </row>
    <row r="12" spans="1:7" x14ac:dyDescent="0.3">
      <c r="A12" s="1"/>
      <c r="B12" s="147" t="s">
        <v>2719</v>
      </c>
      <c r="C12" s="53">
        <v>6972577.6776700001</v>
      </c>
      <c r="D12" s="53">
        <v>8053743.7351074005</v>
      </c>
      <c r="E12" s="176">
        <v>-0.13424391103040009</v>
      </c>
    </row>
    <row r="13" spans="1:7" x14ac:dyDescent="0.3">
      <c r="A13" s="1"/>
      <c r="B13" s="147" t="s">
        <v>2720</v>
      </c>
      <c r="C13" s="53">
        <v>6473976.1722499998</v>
      </c>
      <c r="D13" s="53">
        <v>7811723.6918446003</v>
      </c>
      <c r="E13" s="176">
        <v>-0.17124869905360346</v>
      </c>
    </row>
    <row r="14" spans="1:7" x14ac:dyDescent="0.3">
      <c r="A14" s="1"/>
      <c r="B14" s="147" t="s">
        <v>2721</v>
      </c>
      <c r="C14" s="53">
        <v>7857883.91823</v>
      </c>
      <c r="D14" s="53">
        <v>8024813.7744313003</v>
      </c>
      <c r="E14" s="176">
        <v>-2.0801710904890119E-2</v>
      </c>
    </row>
    <row r="15" spans="1:7" x14ac:dyDescent="0.3">
      <c r="A15" s="1"/>
      <c r="B15" s="147" t="s">
        <v>2722</v>
      </c>
      <c r="C15" s="53">
        <v>7175742.2809300004</v>
      </c>
      <c r="D15" s="53">
        <v>8067681.7536513004</v>
      </c>
      <c r="E15" s="176">
        <v>-0.11055709681627227</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2723</v>
      </c>
      <c r="C5" s="1"/>
      <c r="D5" s="1"/>
      <c r="E5" s="1"/>
      <c r="F5" s="1"/>
      <c r="G5" s="1"/>
      <c r="H5" s="1"/>
      <c r="I5" s="1"/>
      <c r="J5" s="1"/>
      <c r="K5" s="1"/>
      <c r="L5" s="1"/>
      <c r="M5" s="1"/>
      <c r="N5" s="1"/>
      <c r="O5" s="1"/>
      <c r="P5" s="1"/>
    </row>
    <row r="6" spans="1:16" ht="27.6" x14ac:dyDescent="0.3">
      <c r="A6" s="1"/>
      <c r="B6" s="3" t="s">
        <v>135</v>
      </c>
      <c r="C6" s="3" t="s">
        <v>1145</v>
      </c>
      <c r="D6" s="3" t="s">
        <v>1146</v>
      </c>
      <c r="E6" s="3" t="s">
        <v>1147</v>
      </c>
      <c r="F6" s="3" t="s">
        <v>138</v>
      </c>
      <c r="G6" s="3" t="s">
        <v>139</v>
      </c>
      <c r="H6" s="3" t="s">
        <v>1148</v>
      </c>
      <c r="I6" s="3" t="s">
        <v>1149</v>
      </c>
      <c r="J6" s="3" t="s">
        <v>1150</v>
      </c>
      <c r="K6" s="3" t="s">
        <v>1151</v>
      </c>
      <c r="L6" s="3" t="s">
        <v>1152</v>
      </c>
      <c r="M6" s="3" t="s">
        <v>1153</v>
      </c>
      <c r="N6" s="3" t="s">
        <v>1154</v>
      </c>
      <c r="O6" s="3" t="s">
        <v>1155</v>
      </c>
      <c r="P6" s="3" t="s">
        <v>1156</v>
      </c>
    </row>
    <row r="7" spans="1:16" x14ac:dyDescent="0.3">
      <c r="A7" s="1"/>
      <c r="B7" s="6" t="s">
        <v>575</v>
      </c>
      <c r="C7" s="6" t="s">
        <v>1018</v>
      </c>
      <c r="D7" s="86" t="s">
        <v>55</v>
      </c>
      <c r="E7" s="6" t="s">
        <v>1157</v>
      </c>
      <c r="F7" s="86" t="s">
        <v>29</v>
      </c>
      <c r="G7" s="86" t="s">
        <v>1158</v>
      </c>
      <c r="H7" s="86" t="s">
        <v>890</v>
      </c>
      <c r="I7" s="86" t="s">
        <v>890</v>
      </c>
      <c r="J7" s="177" t="s">
        <v>1159</v>
      </c>
      <c r="K7" s="86" t="s">
        <v>890</v>
      </c>
      <c r="L7" s="86" t="s">
        <v>890</v>
      </c>
      <c r="M7" s="86" t="s">
        <v>890</v>
      </c>
      <c r="N7" s="86" t="s">
        <v>890</v>
      </c>
      <c r="O7" s="6" t="s">
        <v>1160</v>
      </c>
      <c r="P7" s="6"/>
    </row>
    <row r="8" spans="1:16" x14ac:dyDescent="0.3">
      <c r="A8" s="1"/>
      <c r="B8" s="6" t="s">
        <v>575</v>
      </c>
      <c r="C8" s="6" t="s">
        <v>1018</v>
      </c>
      <c r="D8" s="86" t="s">
        <v>55</v>
      </c>
      <c r="E8" s="6" t="s">
        <v>1157</v>
      </c>
      <c r="F8" s="86" t="s">
        <v>1158</v>
      </c>
      <c r="G8" s="86" t="s">
        <v>30</v>
      </c>
      <c r="H8" s="86" t="s">
        <v>890</v>
      </c>
      <c r="I8" s="86" t="s">
        <v>890</v>
      </c>
      <c r="J8" s="178" t="s">
        <v>1161</v>
      </c>
      <c r="K8" s="86" t="s">
        <v>890</v>
      </c>
      <c r="L8" s="86" t="s">
        <v>890</v>
      </c>
      <c r="M8" s="86" t="s">
        <v>890</v>
      </c>
      <c r="N8" s="86" t="s">
        <v>890</v>
      </c>
      <c r="O8" s="6" t="s">
        <v>1160</v>
      </c>
      <c r="P8" s="6"/>
    </row>
    <row r="9" spans="1:16" ht="26.4" x14ac:dyDescent="0.3">
      <c r="A9" s="1"/>
      <c r="B9" s="6" t="s">
        <v>14</v>
      </c>
      <c r="C9" s="6" t="s">
        <v>965</v>
      </c>
      <c r="D9" s="86" t="s">
        <v>55</v>
      </c>
      <c r="E9" s="6" t="s">
        <v>1162</v>
      </c>
      <c r="F9" s="86" t="s">
        <v>29</v>
      </c>
      <c r="G9" s="86" t="s">
        <v>30</v>
      </c>
      <c r="H9" s="86" t="s">
        <v>29</v>
      </c>
      <c r="I9" s="86" t="s">
        <v>890</v>
      </c>
      <c r="J9" s="177" t="s">
        <v>1159</v>
      </c>
      <c r="K9" s="86" t="s">
        <v>890</v>
      </c>
      <c r="L9" s="86" t="s">
        <v>890</v>
      </c>
      <c r="M9" s="86" t="s">
        <v>890</v>
      </c>
      <c r="N9" s="86" t="s">
        <v>890</v>
      </c>
      <c r="O9" s="6" t="s">
        <v>1160</v>
      </c>
      <c r="P9" s="6"/>
    </row>
    <row r="10" spans="1:16" ht="26.4" x14ac:dyDescent="0.3">
      <c r="A10" s="1"/>
      <c r="B10" s="6" t="s">
        <v>14</v>
      </c>
      <c r="C10" s="6" t="s">
        <v>965</v>
      </c>
      <c r="D10" s="86" t="s">
        <v>17</v>
      </c>
      <c r="E10" s="6" t="s">
        <v>1162</v>
      </c>
      <c r="F10" s="86" t="s">
        <v>19</v>
      </c>
      <c r="G10" s="86" t="s">
        <v>22</v>
      </c>
      <c r="H10" s="86" t="s">
        <v>890</v>
      </c>
      <c r="I10" s="86" t="s">
        <v>890</v>
      </c>
      <c r="J10" s="177" t="s">
        <v>1159</v>
      </c>
      <c r="K10" s="86" t="s">
        <v>890</v>
      </c>
      <c r="L10" s="86" t="s">
        <v>890</v>
      </c>
      <c r="M10" s="86" t="s">
        <v>890</v>
      </c>
      <c r="N10" s="86" t="s">
        <v>890</v>
      </c>
      <c r="O10" s="6" t="s">
        <v>1160</v>
      </c>
      <c r="P10" s="6"/>
    </row>
    <row r="11" spans="1:16" ht="26.4" x14ac:dyDescent="0.3">
      <c r="A11" s="1"/>
      <c r="B11" s="6" t="s">
        <v>14</v>
      </c>
      <c r="C11" s="6" t="s">
        <v>965</v>
      </c>
      <c r="D11" s="86" t="s">
        <v>17</v>
      </c>
      <c r="E11" s="6" t="s">
        <v>1162</v>
      </c>
      <c r="F11" s="86" t="s">
        <v>1163</v>
      </c>
      <c r="G11" s="86" t="s">
        <v>30</v>
      </c>
      <c r="H11" s="86" t="s">
        <v>890</v>
      </c>
      <c r="I11" s="86" t="s">
        <v>890</v>
      </c>
      <c r="J11" s="177" t="s">
        <v>1159</v>
      </c>
      <c r="K11" s="86" t="s">
        <v>890</v>
      </c>
      <c r="L11" s="86" t="s">
        <v>890</v>
      </c>
      <c r="M11" s="86" t="s">
        <v>890</v>
      </c>
      <c r="N11" s="86" t="s">
        <v>890</v>
      </c>
      <c r="O11" s="6" t="s">
        <v>1160</v>
      </c>
      <c r="P11" s="6"/>
    </row>
    <row r="12" spans="1:16" x14ac:dyDescent="0.3">
      <c r="A12" s="1"/>
      <c r="B12" s="6" t="s">
        <v>573</v>
      </c>
      <c r="C12" s="6" t="s">
        <v>967</v>
      </c>
      <c r="D12" s="86" t="s">
        <v>1164</v>
      </c>
      <c r="E12" s="6" t="s">
        <v>1165</v>
      </c>
      <c r="F12" s="86" t="s">
        <v>29</v>
      </c>
      <c r="G12" s="86" t="s">
        <v>1166</v>
      </c>
      <c r="H12" s="86" t="s">
        <v>890</v>
      </c>
      <c r="I12" s="86" t="s">
        <v>890</v>
      </c>
      <c r="J12" s="177" t="s">
        <v>1159</v>
      </c>
      <c r="K12" s="86" t="s">
        <v>890</v>
      </c>
      <c r="L12" s="86" t="s">
        <v>890</v>
      </c>
      <c r="M12" s="86" t="s">
        <v>890</v>
      </c>
      <c r="N12" s="86" t="s">
        <v>890</v>
      </c>
      <c r="O12" s="6" t="s">
        <v>1160</v>
      </c>
      <c r="P12" s="6"/>
    </row>
    <row r="13" spans="1:16" x14ac:dyDescent="0.3">
      <c r="A13" s="1"/>
      <c r="B13" s="6" t="s">
        <v>573</v>
      </c>
      <c r="C13" s="6" t="s">
        <v>967</v>
      </c>
      <c r="D13" s="86" t="s">
        <v>1164</v>
      </c>
      <c r="E13" s="6" t="s">
        <v>1165</v>
      </c>
      <c r="F13" s="86" t="s">
        <v>1167</v>
      </c>
      <c r="G13" s="86" t="s">
        <v>1168</v>
      </c>
      <c r="H13" s="86" t="s">
        <v>890</v>
      </c>
      <c r="I13" s="86" t="s">
        <v>890</v>
      </c>
      <c r="J13" s="177" t="s">
        <v>1159</v>
      </c>
      <c r="K13" s="86" t="s">
        <v>890</v>
      </c>
      <c r="L13" s="86" t="s">
        <v>890</v>
      </c>
      <c r="M13" s="86" t="s">
        <v>890</v>
      </c>
      <c r="N13" s="86" t="s">
        <v>890</v>
      </c>
      <c r="O13" s="6" t="s">
        <v>1160</v>
      </c>
      <c r="P13" s="6"/>
    </row>
    <row r="14" spans="1:16" x14ac:dyDescent="0.3">
      <c r="A14" s="1"/>
      <c r="B14" s="6" t="s">
        <v>573</v>
      </c>
      <c r="C14" s="6" t="s">
        <v>967</v>
      </c>
      <c r="D14" s="86" t="s">
        <v>1164</v>
      </c>
      <c r="E14" s="6" t="s">
        <v>1165</v>
      </c>
      <c r="F14" s="86" t="s">
        <v>1169</v>
      </c>
      <c r="G14" s="86" t="s">
        <v>1170</v>
      </c>
      <c r="H14" s="86" t="s">
        <v>890</v>
      </c>
      <c r="I14" s="86" t="s">
        <v>890</v>
      </c>
      <c r="J14" s="177" t="s">
        <v>1159</v>
      </c>
      <c r="K14" s="86" t="s">
        <v>890</v>
      </c>
      <c r="L14" s="86" t="s">
        <v>890</v>
      </c>
      <c r="M14" s="86" t="s">
        <v>890</v>
      </c>
      <c r="N14" s="86" t="s">
        <v>890</v>
      </c>
      <c r="O14" s="6" t="s">
        <v>1160</v>
      </c>
      <c r="P14" s="6"/>
    </row>
    <row r="15" spans="1:16" x14ac:dyDescent="0.3">
      <c r="A15" s="1"/>
      <c r="B15" s="6" t="s">
        <v>573</v>
      </c>
      <c r="C15" s="6" t="s">
        <v>967</v>
      </c>
      <c r="D15" s="86" t="s">
        <v>1164</v>
      </c>
      <c r="E15" s="6" t="s">
        <v>1165</v>
      </c>
      <c r="F15" s="86" t="s">
        <v>1171</v>
      </c>
      <c r="G15" s="86" t="s">
        <v>30</v>
      </c>
      <c r="H15" s="86" t="s">
        <v>890</v>
      </c>
      <c r="I15" s="86" t="s">
        <v>890</v>
      </c>
      <c r="J15" s="177" t="s">
        <v>1159</v>
      </c>
      <c r="K15" s="86" t="s">
        <v>890</v>
      </c>
      <c r="L15" s="86" t="s">
        <v>890</v>
      </c>
      <c r="M15" s="86" t="s">
        <v>890</v>
      </c>
      <c r="N15" s="86" t="s">
        <v>890</v>
      </c>
      <c r="O15" s="6" t="s">
        <v>1160</v>
      </c>
      <c r="P15" s="6"/>
    </row>
    <row r="16" spans="1:16" x14ac:dyDescent="0.3">
      <c r="A16" s="1"/>
      <c r="B16" s="6" t="s">
        <v>57</v>
      </c>
      <c r="C16" s="6" t="s">
        <v>1033</v>
      </c>
      <c r="D16" s="86" t="s">
        <v>55</v>
      </c>
      <c r="E16" s="6" t="s">
        <v>1172</v>
      </c>
      <c r="F16" s="86" t="s">
        <v>1173</v>
      </c>
      <c r="G16" s="86" t="s">
        <v>1174</v>
      </c>
      <c r="H16" s="86" t="s">
        <v>1175</v>
      </c>
      <c r="I16" s="86" t="s">
        <v>1176</v>
      </c>
      <c r="J16" s="179" t="s">
        <v>1177</v>
      </c>
      <c r="K16" s="86" t="s">
        <v>890</v>
      </c>
      <c r="L16" s="86" t="s">
        <v>890</v>
      </c>
      <c r="M16" s="86" t="s">
        <v>890</v>
      </c>
      <c r="N16" s="86" t="s">
        <v>890</v>
      </c>
      <c r="O16" s="6" t="s">
        <v>1160</v>
      </c>
      <c r="P16" s="6"/>
    </row>
    <row r="17" spans="1:16" x14ac:dyDescent="0.3">
      <c r="A17" s="1"/>
      <c r="B17" s="6" t="s">
        <v>57</v>
      </c>
      <c r="C17" s="6" t="s">
        <v>1035</v>
      </c>
      <c r="D17" s="86" t="s">
        <v>55</v>
      </c>
      <c r="E17" s="6" t="s">
        <v>1178</v>
      </c>
      <c r="F17" s="86" t="s">
        <v>1179</v>
      </c>
      <c r="G17" s="86" t="s">
        <v>1180</v>
      </c>
      <c r="H17" s="86" t="s">
        <v>1181</v>
      </c>
      <c r="I17" s="86" t="s">
        <v>1182</v>
      </c>
      <c r="J17" s="180" t="s">
        <v>1183</v>
      </c>
      <c r="K17" s="86" t="s">
        <v>890</v>
      </c>
      <c r="L17" s="86" t="s">
        <v>890</v>
      </c>
      <c r="M17" s="86" t="s">
        <v>890</v>
      </c>
      <c r="N17" s="86" t="s">
        <v>890</v>
      </c>
      <c r="O17" s="6" t="s">
        <v>1184</v>
      </c>
      <c r="P17" s="6"/>
    </row>
    <row r="18" spans="1:16" ht="118.8" x14ac:dyDescent="0.3">
      <c r="A18" s="1"/>
      <c r="B18" s="6" t="s">
        <v>64</v>
      </c>
      <c r="C18" s="6" t="s">
        <v>69</v>
      </c>
      <c r="D18" s="86" t="s">
        <v>55</v>
      </c>
      <c r="E18" s="6" t="s">
        <v>1185</v>
      </c>
      <c r="F18" s="86" t="s">
        <v>29</v>
      </c>
      <c r="G18" s="86" t="s">
        <v>30</v>
      </c>
      <c r="H18" s="86" t="s">
        <v>890</v>
      </c>
      <c r="I18" s="86" t="s">
        <v>890</v>
      </c>
      <c r="J18" s="179" t="s">
        <v>1177</v>
      </c>
      <c r="K18" s="86" t="s">
        <v>890</v>
      </c>
      <c r="L18" s="86" t="s">
        <v>890</v>
      </c>
      <c r="M18" s="86" t="s">
        <v>890</v>
      </c>
      <c r="N18" s="86" t="s">
        <v>890</v>
      </c>
      <c r="O18" s="6" t="s">
        <v>1160</v>
      </c>
      <c r="P18" s="6" t="s">
        <v>1186</v>
      </c>
    </row>
    <row r="19" spans="1:16" x14ac:dyDescent="0.3">
      <c r="A19" s="1"/>
      <c r="B19" s="6" t="s">
        <v>73</v>
      </c>
      <c r="C19" s="6" t="s">
        <v>74</v>
      </c>
      <c r="D19" s="86" t="s">
        <v>55</v>
      </c>
      <c r="E19" s="6" t="s">
        <v>1187</v>
      </c>
      <c r="F19" s="86" t="s">
        <v>29</v>
      </c>
      <c r="G19" s="86" t="s">
        <v>1188</v>
      </c>
      <c r="H19" s="86" t="s">
        <v>890</v>
      </c>
      <c r="I19" s="86" t="s">
        <v>890</v>
      </c>
      <c r="J19" s="181" t="s">
        <v>1189</v>
      </c>
      <c r="K19" s="86" t="s">
        <v>890</v>
      </c>
      <c r="L19" s="86" t="s">
        <v>890</v>
      </c>
      <c r="M19" s="86" t="s">
        <v>890</v>
      </c>
      <c r="N19" s="86" t="s">
        <v>890</v>
      </c>
      <c r="O19" s="6" t="s">
        <v>1160</v>
      </c>
      <c r="P19" s="6"/>
    </row>
    <row r="20" spans="1:16" x14ac:dyDescent="0.3">
      <c r="A20" s="1"/>
      <c r="B20" s="6" t="s">
        <v>73</v>
      </c>
      <c r="C20" s="6" t="s">
        <v>74</v>
      </c>
      <c r="D20" s="86" t="s">
        <v>55</v>
      </c>
      <c r="E20" s="6" t="s">
        <v>1187</v>
      </c>
      <c r="F20" s="86" t="s">
        <v>1188</v>
      </c>
      <c r="G20" s="86" t="s">
        <v>1190</v>
      </c>
      <c r="H20" s="86" t="s">
        <v>890</v>
      </c>
      <c r="I20" s="86" t="s">
        <v>890</v>
      </c>
      <c r="J20" s="179" t="s">
        <v>1177</v>
      </c>
      <c r="K20" s="86" t="s">
        <v>890</v>
      </c>
      <c r="L20" s="86" t="s">
        <v>890</v>
      </c>
      <c r="M20" s="86" t="s">
        <v>890</v>
      </c>
      <c r="N20" s="86" t="s">
        <v>890</v>
      </c>
      <c r="O20" s="6" t="s">
        <v>1160</v>
      </c>
      <c r="P20" s="6" t="s">
        <v>1191</v>
      </c>
    </row>
    <row r="21" spans="1:16" x14ac:dyDescent="0.3">
      <c r="A21" s="1"/>
      <c r="B21" s="6" t="s">
        <v>73</v>
      </c>
      <c r="C21" s="6" t="s">
        <v>74</v>
      </c>
      <c r="D21" s="86" t="s">
        <v>55</v>
      </c>
      <c r="E21" s="6" t="s">
        <v>1187</v>
      </c>
      <c r="F21" s="86" t="s">
        <v>1190</v>
      </c>
      <c r="G21" s="86" t="s">
        <v>1192</v>
      </c>
      <c r="H21" s="86" t="s">
        <v>890</v>
      </c>
      <c r="I21" s="86" t="s">
        <v>890</v>
      </c>
      <c r="J21" s="181" t="s">
        <v>1189</v>
      </c>
      <c r="K21" s="86" t="s">
        <v>890</v>
      </c>
      <c r="L21" s="86" t="s">
        <v>890</v>
      </c>
      <c r="M21" s="86" t="s">
        <v>890</v>
      </c>
      <c r="N21" s="86" t="s">
        <v>890</v>
      </c>
      <c r="O21" s="6" t="s">
        <v>1160</v>
      </c>
      <c r="P21" s="6"/>
    </row>
    <row r="22" spans="1:16" x14ac:dyDescent="0.3">
      <c r="A22" s="1"/>
      <c r="B22" s="6" t="s">
        <v>73</v>
      </c>
      <c r="C22" s="6" t="s">
        <v>74</v>
      </c>
      <c r="D22" s="86" t="s">
        <v>55</v>
      </c>
      <c r="E22" s="6" t="s">
        <v>1187</v>
      </c>
      <c r="F22" s="86" t="s">
        <v>1192</v>
      </c>
      <c r="G22" s="86" t="s">
        <v>1193</v>
      </c>
      <c r="H22" s="86" t="s">
        <v>890</v>
      </c>
      <c r="I22" s="86" t="s">
        <v>890</v>
      </c>
      <c r="J22" s="179" t="s">
        <v>1177</v>
      </c>
      <c r="K22" s="86" t="s">
        <v>890</v>
      </c>
      <c r="L22" s="86" t="s">
        <v>890</v>
      </c>
      <c r="M22" s="86" t="s">
        <v>890</v>
      </c>
      <c r="N22" s="86" t="s">
        <v>890</v>
      </c>
      <c r="O22" s="6" t="s">
        <v>1160</v>
      </c>
      <c r="P22" s="6" t="s">
        <v>1194</v>
      </c>
    </row>
    <row r="23" spans="1:16" x14ac:dyDescent="0.3">
      <c r="A23" s="1"/>
      <c r="B23" s="6" t="s">
        <v>73</v>
      </c>
      <c r="C23" s="6" t="s">
        <v>74</v>
      </c>
      <c r="D23" s="86" t="s">
        <v>55</v>
      </c>
      <c r="E23" s="6" t="s">
        <v>1187</v>
      </c>
      <c r="F23" s="86" t="s">
        <v>1193</v>
      </c>
      <c r="G23" s="86" t="s">
        <v>1195</v>
      </c>
      <c r="H23" s="86" t="s">
        <v>890</v>
      </c>
      <c r="I23" s="86" t="s">
        <v>890</v>
      </c>
      <c r="J23" s="180" t="s">
        <v>1183</v>
      </c>
      <c r="K23" s="86" t="s">
        <v>890</v>
      </c>
      <c r="L23" s="86" t="s">
        <v>890</v>
      </c>
      <c r="M23" s="86" t="s">
        <v>890</v>
      </c>
      <c r="N23" s="86" t="s">
        <v>890</v>
      </c>
      <c r="O23" s="6" t="s">
        <v>1160</v>
      </c>
      <c r="P23" s="6"/>
    </row>
    <row r="24" spans="1:16" x14ac:dyDescent="0.3">
      <c r="A24" s="1"/>
      <c r="B24" s="6" t="s">
        <v>73</v>
      </c>
      <c r="C24" s="6" t="s">
        <v>74</v>
      </c>
      <c r="D24" s="86" t="s">
        <v>55</v>
      </c>
      <c r="E24" s="6" t="s">
        <v>1187</v>
      </c>
      <c r="F24" s="86" t="s">
        <v>1195</v>
      </c>
      <c r="G24" s="86" t="s">
        <v>1196</v>
      </c>
      <c r="H24" s="86" t="s">
        <v>890</v>
      </c>
      <c r="I24" s="86" t="s">
        <v>890</v>
      </c>
      <c r="J24" s="179" t="s">
        <v>1177</v>
      </c>
      <c r="K24" s="86" t="s">
        <v>890</v>
      </c>
      <c r="L24" s="86" t="s">
        <v>890</v>
      </c>
      <c r="M24" s="86" t="s">
        <v>890</v>
      </c>
      <c r="N24" s="86" t="s">
        <v>890</v>
      </c>
      <c r="O24" s="6" t="s">
        <v>1160</v>
      </c>
      <c r="P24" s="6"/>
    </row>
    <row r="25" spans="1:16" x14ac:dyDescent="0.3">
      <c r="A25" s="1"/>
      <c r="B25" s="6" t="s">
        <v>73</v>
      </c>
      <c r="C25" s="6" t="s">
        <v>74</v>
      </c>
      <c r="D25" s="86" t="s">
        <v>55</v>
      </c>
      <c r="E25" s="6" t="s">
        <v>1187</v>
      </c>
      <c r="F25" s="86" t="s">
        <v>1196</v>
      </c>
      <c r="G25" s="86" t="s">
        <v>30</v>
      </c>
      <c r="H25" s="86" t="s">
        <v>890</v>
      </c>
      <c r="I25" s="86" t="s">
        <v>890</v>
      </c>
      <c r="J25" s="181" t="s">
        <v>1189</v>
      </c>
      <c r="K25" s="86" t="s">
        <v>890</v>
      </c>
      <c r="L25" s="86" t="s">
        <v>890</v>
      </c>
      <c r="M25" s="86" t="s">
        <v>890</v>
      </c>
      <c r="N25" s="86" t="s">
        <v>890</v>
      </c>
      <c r="O25" s="6" t="s">
        <v>1160</v>
      </c>
      <c r="P25" s="6"/>
    </row>
    <row r="26" spans="1:16" ht="26.4" x14ac:dyDescent="0.3">
      <c r="A26" s="1"/>
      <c r="B26" s="6" t="s">
        <v>574</v>
      </c>
      <c r="C26" s="6" t="s">
        <v>1063</v>
      </c>
      <c r="D26" s="86" t="s">
        <v>1064</v>
      </c>
      <c r="E26" s="6" t="s">
        <v>1197</v>
      </c>
      <c r="F26" s="86" t="s">
        <v>29</v>
      </c>
      <c r="G26" s="86" t="s">
        <v>30</v>
      </c>
      <c r="H26" s="86" t="s">
        <v>890</v>
      </c>
      <c r="I26" s="86" t="s">
        <v>890</v>
      </c>
      <c r="J26" s="177" t="s">
        <v>1159</v>
      </c>
      <c r="K26" s="86" t="s">
        <v>890</v>
      </c>
      <c r="L26" s="86" t="s">
        <v>890</v>
      </c>
      <c r="M26" s="86" t="s">
        <v>890</v>
      </c>
      <c r="N26" s="86" t="s">
        <v>890</v>
      </c>
      <c r="O26" s="6" t="s">
        <v>1160</v>
      </c>
      <c r="P26" s="6"/>
    </row>
    <row r="27" spans="1:16" ht="26.4" x14ac:dyDescent="0.3">
      <c r="A27" s="1"/>
      <c r="B27" s="6" t="s">
        <v>574</v>
      </c>
      <c r="C27" s="6" t="s">
        <v>1063</v>
      </c>
      <c r="D27" s="86" t="s">
        <v>1065</v>
      </c>
      <c r="E27" s="6" t="s">
        <v>1198</v>
      </c>
      <c r="F27" s="86" t="s">
        <v>29</v>
      </c>
      <c r="G27" s="86" t="s">
        <v>30</v>
      </c>
      <c r="H27" s="86" t="s">
        <v>890</v>
      </c>
      <c r="I27" s="86" t="s">
        <v>890</v>
      </c>
      <c r="J27" s="177" t="s">
        <v>1159</v>
      </c>
      <c r="K27" s="86" t="s">
        <v>890</v>
      </c>
      <c r="L27" s="86" t="s">
        <v>890</v>
      </c>
      <c r="M27" s="86" t="s">
        <v>890</v>
      </c>
      <c r="N27" s="86" t="s">
        <v>890</v>
      </c>
      <c r="O27" s="6" t="s">
        <v>1160</v>
      </c>
      <c r="P27" s="6"/>
    </row>
    <row r="28" spans="1:16" ht="237.6" x14ac:dyDescent="0.3">
      <c r="A28" s="1"/>
      <c r="B28" s="6" t="s">
        <v>76</v>
      </c>
      <c r="C28" s="6" t="s">
        <v>80</v>
      </c>
      <c r="D28" s="86" t="s">
        <v>55</v>
      </c>
      <c r="E28" s="6" t="s">
        <v>1199</v>
      </c>
      <c r="F28" s="86" t="s">
        <v>29</v>
      </c>
      <c r="G28" s="86" t="s">
        <v>30</v>
      </c>
      <c r="H28" s="86" t="s">
        <v>890</v>
      </c>
      <c r="I28" s="86" t="s">
        <v>890</v>
      </c>
      <c r="J28" s="179" t="s">
        <v>1177</v>
      </c>
      <c r="K28" s="86" t="s">
        <v>890</v>
      </c>
      <c r="L28" s="86" t="s">
        <v>890</v>
      </c>
      <c r="M28" s="86" t="s">
        <v>890</v>
      </c>
      <c r="N28" s="86" t="s">
        <v>890</v>
      </c>
      <c r="O28" s="6" t="s">
        <v>1160</v>
      </c>
      <c r="P28" s="6" t="s">
        <v>1200</v>
      </c>
    </row>
    <row r="29" spans="1:16" x14ac:dyDescent="0.3">
      <c r="A29" s="1"/>
      <c r="B29" s="6" t="s">
        <v>76</v>
      </c>
      <c r="C29" s="6" t="s">
        <v>83</v>
      </c>
      <c r="D29" s="86" t="s">
        <v>55</v>
      </c>
      <c r="E29" s="6" t="s">
        <v>1201</v>
      </c>
      <c r="F29" s="86" t="s">
        <v>29</v>
      </c>
      <c r="G29" s="86" t="s">
        <v>30</v>
      </c>
      <c r="H29" s="86" t="s">
        <v>890</v>
      </c>
      <c r="I29" s="86" t="s">
        <v>890</v>
      </c>
      <c r="J29" s="179" t="s">
        <v>1177</v>
      </c>
      <c r="K29" s="86" t="s">
        <v>890</v>
      </c>
      <c r="L29" s="86" t="s">
        <v>890</v>
      </c>
      <c r="M29" s="86" t="s">
        <v>890</v>
      </c>
      <c r="N29" s="86" t="s">
        <v>890</v>
      </c>
      <c r="O29" s="6" t="s">
        <v>1160</v>
      </c>
      <c r="P29" s="6"/>
    </row>
    <row r="30" spans="1:16" x14ac:dyDescent="0.3">
      <c r="A30" s="1"/>
      <c r="B30" s="6" t="s">
        <v>103</v>
      </c>
      <c r="C30" s="6" t="s">
        <v>1085</v>
      </c>
      <c r="D30" s="86" t="s">
        <v>55</v>
      </c>
      <c r="E30" s="6" t="s">
        <v>1202</v>
      </c>
      <c r="F30" s="86" t="s">
        <v>1203</v>
      </c>
      <c r="G30" s="86" t="s">
        <v>1204</v>
      </c>
      <c r="H30" s="86" t="s">
        <v>1205</v>
      </c>
      <c r="I30" s="86" t="s">
        <v>890</v>
      </c>
      <c r="J30" s="180" t="s">
        <v>1183</v>
      </c>
      <c r="K30" s="86" t="s">
        <v>890</v>
      </c>
      <c r="L30" s="86" t="s">
        <v>890</v>
      </c>
      <c r="M30" s="86" t="s">
        <v>890</v>
      </c>
      <c r="N30" s="86" t="s">
        <v>890</v>
      </c>
      <c r="O30" s="6" t="s">
        <v>1160</v>
      </c>
      <c r="P30" s="6"/>
    </row>
    <row r="31" spans="1:16" x14ac:dyDescent="0.3">
      <c r="A31" s="1"/>
      <c r="B31" s="6" t="s">
        <v>103</v>
      </c>
      <c r="C31" s="6" t="s">
        <v>108</v>
      </c>
      <c r="D31" s="86" t="s">
        <v>55</v>
      </c>
      <c r="E31" s="6" t="s">
        <v>1206</v>
      </c>
      <c r="F31" s="86" t="s">
        <v>29</v>
      </c>
      <c r="G31" s="86" t="s">
        <v>30</v>
      </c>
      <c r="H31" s="86" t="s">
        <v>890</v>
      </c>
      <c r="I31" s="86" t="s">
        <v>890</v>
      </c>
      <c r="J31" s="179" t="s">
        <v>1177</v>
      </c>
      <c r="K31" s="86" t="s">
        <v>890</v>
      </c>
      <c r="L31" s="86" t="s">
        <v>890</v>
      </c>
      <c r="M31" s="86" t="s">
        <v>890</v>
      </c>
      <c r="N31" s="86" t="s">
        <v>890</v>
      </c>
      <c r="O31" s="6" t="s">
        <v>1160</v>
      </c>
      <c r="P31" s="6"/>
    </row>
    <row r="32" spans="1:16" x14ac:dyDescent="0.3">
      <c r="A32" s="1"/>
      <c r="B32" s="6" t="s">
        <v>370</v>
      </c>
      <c r="C32" s="6" t="s">
        <v>978</v>
      </c>
      <c r="D32" s="86" t="s">
        <v>55</v>
      </c>
      <c r="E32" s="6" t="s">
        <v>1207</v>
      </c>
      <c r="F32" s="86" t="s">
        <v>29</v>
      </c>
      <c r="G32" s="86" t="s">
        <v>30</v>
      </c>
      <c r="H32" s="86" t="s">
        <v>890</v>
      </c>
      <c r="I32" s="86" t="s">
        <v>890</v>
      </c>
      <c r="J32" s="177" t="s">
        <v>1159</v>
      </c>
      <c r="K32" s="86" t="s">
        <v>890</v>
      </c>
      <c r="L32" s="86" t="s">
        <v>890</v>
      </c>
      <c r="M32" s="86" t="s">
        <v>890</v>
      </c>
      <c r="N32" s="86" t="s">
        <v>890</v>
      </c>
      <c r="O32" s="6" t="s">
        <v>1160</v>
      </c>
      <c r="P32" s="6"/>
    </row>
    <row r="33" spans="1:16" x14ac:dyDescent="0.3">
      <c r="A33" s="1"/>
      <c r="B33" s="6" t="s">
        <v>370</v>
      </c>
      <c r="C33" s="6" t="s">
        <v>1092</v>
      </c>
      <c r="D33" s="86" t="s">
        <v>55</v>
      </c>
      <c r="E33" s="6" t="s">
        <v>1208</v>
      </c>
      <c r="F33" s="86" t="s">
        <v>29</v>
      </c>
      <c r="G33" s="86" t="s">
        <v>30</v>
      </c>
      <c r="H33" s="86" t="s">
        <v>890</v>
      </c>
      <c r="I33" s="86" t="s">
        <v>890</v>
      </c>
      <c r="J33" s="177" t="s">
        <v>1159</v>
      </c>
      <c r="K33" s="86" t="s">
        <v>890</v>
      </c>
      <c r="L33" s="86" t="s">
        <v>890</v>
      </c>
      <c r="M33" s="86" t="s">
        <v>890</v>
      </c>
      <c r="N33" s="86" t="s">
        <v>890</v>
      </c>
      <c r="O33" s="6" t="s">
        <v>1160</v>
      </c>
      <c r="P33" s="6"/>
    </row>
    <row r="34" spans="1:16" x14ac:dyDescent="0.3">
      <c r="A34" s="1"/>
      <c r="B34" s="6" t="s">
        <v>370</v>
      </c>
      <c r="C34" s="6" t="s">
        <v>1093</v>
      </c>
      <c r="D34" s="86" t="s">
        <v>55</v>
      </c>
      <c r="E34" s="6" t="s">
        <v>1209</v>
      </c>
      <c r="F34" s="86" t="s">
        <v>29</v>
      </c>
      <c r="G34" s="86" t="s">
        <v>30</v>
      </c>
      <c r="H34" s="86" t="s">
        <v>890</v>
      </c>
      <c r="I34" s="86" t="s">
        <v>890</v>
      </c>
      <c r="J34" s="177" t="s">
        <v>1159</v>
      </c>
      <c r="K34" s="86" t="s">
        <v>890</v>
      </c>
      <c r="L34" s="86" t="s">
        <v>890</v>
      </c>
      <c r="M34" s="86" t="s">
        <v>890</v>
      </c>
      <c r="N34" s="86" t="s">
        <v>890</v>
      </c>
      <c r="O34" s="6" t="s">
        <v>1160</v>
      </c>
      <c r="P34" s="6"/>
    </row>
    <row r="35" spans="1:16" x14ac:dyDescent="0.3">
      <c r="A35" s="1"/>
      <c r="B35" s="6" t="s">
        <v>370</v>
      </c>
      <c r="C35" s="6" t="s">
        <v>1094</v>
      </c>
      <c r="D35" s="86" t="s">
        <v>55</v>
      </c>
      <c r="E35" s="6" t="s">
        <v>1210</v>
      </c>
      <c r="F35" s="86" t="s">
        <v>29</v>
      </c>
      <c r="G35" s="86" t="s">
        <v>30</v>
      </c>
      <c r="H35" s="86" t="s">
        <v>890</v>
      </c>
      <c r="I35" s="86" t="s">
        <v>890</v>
      </c>
      <c r="J35" s="177" t="s">
        <v>1159</v>
      </c>
      <c r="K35" s="86" t="s">
        <v>890</v>
      </c>
      <c r="L35" s="86" t="s">
        <v>890</v>
      </c>
      <c r="M35" s="86" t="s">
        <v>890</v>
      </c>
      <c r="N35" s="86" t="s">
        <v>890</v>
      </c>
      <c r="O35" s="6" t="s">
        <v>1160</v>
      </c>
      <c r="P35" s="6"/>
    </row>
    <row r="36" spans="1:16" x14ac:dyDescent="0.3">
      <c r="A36" s="1"/>
      <c r="B36" s="6" t="s">
        <v>122</v>
      </c>
      <c r="C36" s="6" t="s">
        <v>1105</v>
      </c>
      <c r="D36" s="86" t="s">
        <v>55</v>
      </c>
      <c r="E36" s="6" t="s">
        <v>1211</v>
      </c>
      <c r="F36" s="86" t="s">
        <v>29</v>
      </c>
      <c r="G36" s="86" t="s">
        <v>30</v>
      </c>
      <c r="H36" s="86" t="s">
        <v>890</v>
      </c>
      <c r="I36" s="86" t="s">
        <v>890</v>
      </c>
      <c r="J36" s="179" t="s">
        <v>1177</v>
      </c>
      <c r="K36" s="86" t="s">
        <v>890</v>
      </c>
      <c r="L36" s="86" t="s">
        <v>890</v>
      </c>
      <c r="M36" s="86" t="s">
        <v>890</v>
      </c>
      <c r="N36" s="86" t="s">
        <v>890</v>
      </c>
      <c r="O36" s="6" t="s">
        <v>1160</v>
      </c>
      <c r="P3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2724</v>
      </c>
      <c r="C5" s="1"/>
      <c r="D5" s="1"/>
      <c r="E5" s="1"/>
      <c r="F5" s="1"/>
      <c r="G5" s="1"/>
      <c r="H5" s="1"/>
    </row>
    <row r="6" spans="1:8" ht="52.95" customHeight="1" x14ac:dyDescent="0.3">
      <c r="A6" s="1"/>
      <c r="B6" s="3" t="s">
        <v>4</v>
      </c>
      <c r="C6" s="3" t="s">
        <v>2725</v>
      </c>
      <c r="D6" s="3" t="s">
        <v>2726</v>
      </c>
      <c r="E6" s="3" t="s">
        <v>7</v>
      </c>
      <c r="F6" s="3" t="s">
        <v>8</v>
      </c>
      <c r="G6" s="3" t="s">
        <v>2727</v>
      </c>
      <c r="H6" s="3" t="s">
        <v>1484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2728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2729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2730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890</v>
      </c>
      <c r="C8" s="182" t="s">
        <v>890</v>
      </c>
      <c r="D8" s="182" t="s">
        <v>890</v>
      </c>
      <c r="E8" s="182" t="s">
        <v>890</v>
      </c>
      <c r="F8" s="182" t="s">
        <v>890</v>
      </c>
      <c r="G8" s="182" t="s">
        <v>2731</v>
      </c>
      <c r="H8" s="182" t="s">
        <v>890</v>
      </c>
      <c r="I8" s="182" t="s">
        <v>890</v>
      </c>
      <c r="J8" s="182" t="s">
        <v>2732</v>
      </c>
      <c r="K8" s="182" t="s">
        <v>890</v>
      </c>
      <c r="L8" s="182" t="s">
        <v>890</v>
      </c>
      <c r="M8" s="182" t="s">
        <v>2733</v>
      </c>
      <c r="N8" s="182" t="s">
        <v>890</v>
      </c>
      <c r="O8" s="182" t="s">
        <v>890</v>
      </c>
      <c r="P8" s="182" t="s">
        <v>2734</v>
      </c>
      <c r="Q8" s="182" t="s">
        <v>890</v>
      </c>
      <c r="R8" s="182" t="s">
        <v>890</v>
      </c>
      <c r="S8" s="182" t="s">
        <v>2735</v>
      </c>
      <c r="T8" s="182" t="s">
        <v>890</v>
      </c>
      <c r="U8" s="182" t="s">
        <v>890</v>
      </c>
      <c r="V8" s="182" t="s">
        <v>2736</v>
      </c>
      <c r="W8" s="182" t="s">
        <v>890</v>
      </c>
      <c r="X8" s="182" t="s">
        <v>890</v>
      </c>
      <c r="Y8" s="182" t="s">
        <v>2737</v>
      </c>
      <c r="Z8" s="182" t="s">
        <v>890</v>
      </c>
      <c r="AA8" s="182" t="s">
        <v>890</v>
      </c>
      <c r="AB8" s="182" t="s">
        <v>2738</v>
      </c>
      <c r="AC8" s="182" t="s">
        <v>890</v>
      </c>
      <c r="AD8" s="182" t="s">
        <v>890</v>
      </c>
      <c r="AE8" s="182" t="s">
        <v>2739</v>
      </c>
      <c r="AF8" s="182" t="s">
        <v>890</v>
      </c>
      <c r="AG8" s="182" t="s">
        <v>890</v>
      </c>
      <c r="AH8" s="182" t="s">
        <v>2740</v>
      </c>
      <c r="AI8" s="182" t="s">
        <v>890</v>
      </c>
      <c r="AJ8" s="182" t="s">
        <v>890</v>
      </c>
      <c r="AK8" s="182" t="s">
        <v>2741</v>
      </c>
      <c r="AL8" s="182" t="s">
        <v>890</v>
      </c>
      <c r="AM8" s="182" t="s">
        <v>890</v>
      </c>
      <c r="AN8" s="182" t="s">
        <v>2742</v>
      </c>
      <c r="AO8" s="182" t="s">
        <v>890</v>
      </c>
      <c r="AP8" s="182" t="s">
        <v>890</v>
      </c>
      <c r="AQ8" s="182" t="s">
        <v>2743</v>
      </c>
      <c r="AR8" s="182" t="s">
        <v>890</v>
      </c>
      <c r="AS8" s="182" t="s">
        <v>890</v>
      </c>
      <c r="AT8" s="182" t="s">
        <v>2744</v>
      </c>
      <c r="AU8" s="182" t="s">
        <v>890</v>
      </c>
      <c r="AV8" s="182" t="s">
        <v>890</v>
      </c>
      <c r="AW8" s="182" t="s">
        <v>2745</v>
      </c>
      <c r="AX8" s="182" t="s">
        <v>890</v>
      </c>
      <c r="AY8" s="182" t="s">
        <v>890</v>
      </c>
      <c r="AZ8" s="182" t="s">
        <v>2746</v>
      </c>
      <c r="BA8" s="182" t="s">
        <v>890</v>
      </c>
      <c r="BB8" s="182" t="s">
        <v>890</v>
      </c>
      <c r="BC8" s="182" t="s">
        <v>2747</v>
      </c>
      <c r="BD8" s="182" t="s">
        <v>890</v>
      </c>
      <c r="BE8" s="182" t="s">
        <v>890</v>
      </c>
      <c r="BF8" s="182" t="s">
        <v>2748</v>
      </c>
      <c r="BG8" s="182" t="s">
        <v>890</v>
      </c>
      <c r="BH8" s="182" t="s">
        <v>890</v>
      </c>
      <c r="BI8" s="182" t="s">
        <v>2749</v>
      </c>
      <c r="BJ8" s="182" t="s">
        <v>890</v>
      </c>
      <c r="BK8" s="182" t="s">
        <v>890</v>
      </c>
      <c r="BL8" s="182" t="s">
        <v>2750</v>
      </c>
      <c r="BM8" s="182" t="s">
        <v>890</v>
      </c>
      <c r="BN8" s="182" t="s">
        <v>890</v>
      </c>
      <c r="BO8" s="182" t="s">
        <v>2751</v>
      </c>
      <c r="BP8" s="182" t="s">
        <v>890</v>
      </c>
      <c r="BQ8" s="182" t="s">
        <v>890</v>
      </c>
      <c r="BR8" s="182" t="s">
        <v>2752</v>
      </c>
      <c r="BS8" s="182" t="s">
        <v>890</v>
      </c>
      <c r="BT8" s="182" t="s">
        <v>890</v>
      </c>
      <c r="BU8" s="182" t="s">
        <v>2753</v>
      </c>
      <c r="BV8" s="182" t="s">
        <v>890</v>
      </c>
      <c r="BW8" s="182" t="s">
        <v>890</v>
      </c>
      <c r="BX8" s="182" t="s">
        <v>2754</v>
      </c>
      <c r="BY8" s="182" t="s">
        <v>890</v>
      </c>
      <c r="BZ8" s="182" t="s">
        <v>890</v>
      </c>
      <c r="CA8" s="182" t="s">
        <v>2755</v>
      </c>
      <c r="CB8" s="182" t="s">
        <v>890</v>
      </c>
      <c r="CC8" s="182" t="s">
        <v>890</v>
      </c>
      <c r="CD8" s="182" t="s">
        <v>2756</v>
      </c>
      <c r="CE8" s="182" t="s">
        <v>890</v>
      </c>
      <c r="CF8" s="182" t="s">
        <v>890</v>
      </c>
      <c r="CG8" s="182" t="s">
        <v>2757</v>
      </c>
      <c r="CH8" s="182" t="s">
        <v>890</v>
      </c>
      <c r="CI8" s="182" t="s">
        <v>890</v>
      </c>
      <c r="CJ8" s="182" t="s">
        <v>2758</v>
      </c>
      <c r="CK8" s="182" t="s">
        <v>890</v>
      </c>
      <c r="CL8" s="182" t="s">
        <v>890</v>
      </c>
      <c r="CM8" s="182" t="s">
        <v>2759</v>
      </c>
      <c r="CN8" s="182" t="s">
        <v>890</v>
      </c>
      <c r="CO8" s="182" t="s">
        <v>890</v>
      </c>
      <c r="CP8" s="182" t="s">
        <v>2760</v>
      </c>
      <c r="CQ8" s="182" t="s">
        <v>890</v>
      </c>
      <c r="CR8" s="182" t="s">
        <v>890</v>
      </c>
      <c r="CS8" s="182" t="s">
        <v>2761</v>
      </c>
      <c r="CT8" s="182" t="s">
        <v>890</v>
      </c>
      <c r="CU8" s="182" t="s">
        <v>890</v>
      </c>
      <c r="CV8" s="182" t="s">
        <v>2762</v>
      </c>
      <c r="CW8" s="182" t="s">
        <v>890</v>
      </c>
      <c r="CX8" s="182" t="s">
        <v>890</v>
      </c>
      <c r="CY8" s="182" t="s">
        <v>2763</v>
      </c>
      <c r="CZ8" s="182" t="s">
        <v>890</v>
      </c>
      <c r="DA8" s="182" t="s">
        <v>890</v>
      </c>
      <c r="DB8" s="182" t="s">
        <v>2764</v>
      </c>
      <c r="DC8" s="182" t="s">
        <v>890</v>
      </c>
      <c r="DD8" s="182" t="s">
        <v>890</v>
      </c>
      <c r="DE8" s="182" t="s">
        <v>2765</v>
      </c>
      <c r="DF8" s="182" t="s">
        <v>890</v>
      </c>
      <c r="DG8" s="182" t="s">
        <v>890</v>
      </c>
      <c r="DH8" s="182" t="s">
        <v>2766</v>
      </c>
      <c r="DI8" s="182" t="s">
        <v>890</v>
      </c>
      <c r="DJ8" s="182" t="s">
        <v>890</v>
      </c>
      <c r="DK8" s="182" t="s">
        <v>2767</v>
      </c>
      <c r="DL8" s="182" t="s">
        <v>890</v>
      </c>
      <c r="DM8" s="182" t="s">
        <v>890</v>
      </c>
      <c r="DN8" s="182" t="s">
        <v>2768</v>
      </c>
      <c r="DO8" s="182" t="s">
        <v>890</v>
      </c>
      <c r="DP8" s="182" t="s">
        <v>890</v>
      </c>
      <c r="DQ8" s="182" t="s">
        <v>2769</v>
      </c>
      <c r="DR8" s="182" t="s">
        <v>890</v>
      </c>
      <c r="DS8" s="182" t="s">
        <v>890</v>
      </c>
      <c r="DT8" s="182" t="s">
        <v>2770</v>
      </c>
      <c r="DU8" s="182" t="s">
        <v>890</v>
      </c>
      <c r="DV8" s="182" t="s">
        <v>890</v>
      </c>
      <c r="DW8" s="182" t="s">
        <v>2771</v>
      </c>
      <c r="DX8" s="182" t="s">
        <v>890</v>
      </c>
      <c r="DY8" s="182" t="s">
        <v>890</v>
      </c>
      <c r="DZ8" s="182" t="s">
        <v>2772</v>
      </c>
      <c r="EA8" s="182" t="s">
        <v>890</v>
      </c>
      <c r="EB8" s="182" t="s">
        <v>890</v>
      </c>
      <c r="EC8" s="182" t="s">
        <v>2773</v>
      </c>
      <c r="ED8" s="182" t="s">
        <v>890</v>
      </c>
      <c r="EE8" s="182" t="s">
        <v>890</v>
      </c>
      <c r="EF8" s="182" t="s">
        <v>2774</v>
      </c>
      <c r="EG8" s="182" t="s">
        <v>890</v>
      </c>
      <c r="EH8" s="182" t="s">
        <v>890</v>
      </c>
      <c r="EI8" s="182" t="s">
        <v>2775</v>
      </c>
      <c r="EJ8" s="182" t="s">
        <v>890</v>
      </c>
      <c r="EK8" s="182" t="s">
        <v>890</v>
      </c>
      <c r="EL8" s="182" t="s">
        <v>2776</v>
      </c>
      <c r="EM8" s="182" t="s">
        <v>890</v>
      </c>
      <c r="EN8" s="182" t="s">
        <v>890</v>
      </c>
      <c r="EO8" s="182" t="s">
        <v>2777</v>
      </c>
      <c r="EP8" s="182" t="s">
        <v>890</v>
      </c>
      <c r="EQ8" s="182" t="s">
        <v>890</v>
      </c>
      <c r="ER8" s="182" t="s">
        <v>2778</v>
      </c>
      <c r="ES8" s="182" t="s">
        <v>890</v>
      </c>
      <c r="ET8" s="182" t="s">
        <v>890</v>
      </c>
    </row>
    <row r="9" spans="1:150" x14ac:dyDescent="0.3">
      <c r="A9" s="1"/>
      <c r="B9" s="182" t="s">
        <v>2779</v>
      </c>
      <c r="C9" s="182" t="s">
        <v>3</v>
      </c>
      <c r="D9" s="182" t="s">
        <v>55</v>
      </c>
      <c r="E9" s="182" t="s">
        <v>2780</v>
      </c>
      <c r="F9" s="182" t="s">
        <v>2781</v>
      </c>
      <c r="G9" s="182" t="s">
        <v>2782</v>
      </c>
      <c r="H9" s="182" t="s">
        <v>2783</v>
      </c>
      <c r="I9" s="182" t="s">
        <v>2784</v>
      </c>
      <c r="J9" s="182" t="s">
        <v>2782</v>
      </c>
      <c r="K9" s="182" t="s">
        <v>2783</v>
      </c>
      <c r="L9" s="182" t="s">
        <v>2784</v>
      </c>
      <c r="M9" s="182" t="s">
        <v>2782</v>
      </c>
      <c r="N9" s="182" t="s">
        <v>2783</v>
      </c>
      <c r="O9" s="182" t="s">
        <v>2784</v>
      </c>
      <c r="P9" s="182" t="s">
        <v>2782</v>
      </c>
      <c r="Q9" s="182" t="s">
        <v>2783</v>
      </c>
      <c r="R9" s="182" t="s">
        <v>2784</v>
      </c>
      <c r="S9" s="182" t="s">
        <v>2782</v>
      </c>
      <c r="T9" s="182" t="s">
        <v>2783</v>
      </c>
      <c r="U9" s="182" t="s">
        <v>2784</v>
      </c>
      <c r="V9" s="182" t="s">
        <v>2782</v>
      </c>
      <c r="W9" s="182" t="s">
        <v>2783</v>
      </c>
      <c r="X9" s="182" t="s">
        <v>2784</v>
      </c>
      <c r="Y9" s="182" t="s">
        <v>2782</v>
      </c>
      <c r="Z9" s="182" t="s">
        <v>2783</v>
      </c>
      <c r="AA9" s="182" t="s">
        <v>2784</v>
      </c>
      <c r="AB9" s="182" t="s">
        <v>2782</v>
      </c>
      <c r="AC9" s="182" t="s">
        <v>2783</v>
      </c>
      <c r="AD9" s="182" t="s">
        <v>2784</v>
      </c>
      <c r="AE9" s="182" t="s">
        <v>2782</v>
      </c>
      <c r="AF9" s="182" t="s">
        <v>2783</v>
      </c>
      <c r="AG9" s="182" t="s">
        <v>2784</v>
      </c>
      <c r="AH9" s="182" t="s">
        <v>2782</v>
      </c>
      <c r="AI9" s="182" t="s">
        <v>2783</v>
      </c>
      <c r="AJ9" s="182" t="s">
        <v>2784</v>
      </c>
      <c r="AK9" s="182" t="s">
        <v>2782</v>
      </c>
      <c r="AL9" s="182" t="s">
        <v>2783</v>
      </c>
      <c r="AM9" s="182" t="s">
        <v>2784</v>
      </c>
      <c r="AN9" s="182" t="s">
        <v>2782</v>
      </c>
      <c r="AO9" s="182" t="s">
        <v>2783</v>
      </c>
      <c r="AP9" s="182" t="s">
        <v>2784</v>
      </c>
      <c r="AQ9" s="182" t="s">
        <v>2782</v>
      </c>
      <c r="AR9" s="182" t="s">
        <v>2783</v>
      </c>
      <c r="AS9" s="182" t="s">
        <v>2784</v>
      </c>
      <c r="AT9" s="182" t="s">
        <v>2782</v>
      </c>
      <c r="AU9" s="182" t="s">
        <v>2783</v>
      </c>
      <c r="AV9" s="182" t="s">
        <v>2784</v>
      </c>
      <c r="AW9" s="182" t="s">
        <v>2782</v>
      </c>
      <c r="AX9" s="182" t="s">
        <v>2783</v>
      </c>
      <c r="AY9" s="182" t="s">
        <v>2784</v>
      </c>
      <c r="AZ9" s="182" t="s">
        <v>2782</v>
      </c>
      <c r="BA9" s="182" t="s">
        <v>2783</v>
      </c>
      <c r="BB9" s="182" t="s">
        <v>2784</v>
      </c>
      <c r="BC9" s="182" t="s">
        <v>2782</v>
      </c>
      <c r="BD9" s="182" t="s">
        <v>2783</v>
      </c>
      <c r="BE9" s="182" t="s">
        <v>2784</v>
      </c>
      <c r="BF9" s="182" t="s">
        <v>2782</v>
      </c>
      <c r="BG9" s="182" t="s">
        <v>2783</v>
      </c>
      <c r="BH9" s="182" t="s">
        <v>2784</v>
      </c>
      <c r="BI9" s="182" t="s">
        <v>2782</v>
      </c>
      <c r="BJ9" s="182" t="s">
        <v>2783</v>
      </c>
      <c r="BK9" s="182" t="s">
        <v>2784</v>
      </c>
      <c r="BL9" s="182" t="s">
        <v>2782</v>
      </c>
      <c r="BM9" s="182" t="s">
        <v>2783</v>
      </c>
      <c r="BN9" s="182" t="s">
        <v>2784</v>
      </c>
      <c r="BO9" s="182" t="s">
        <v>2782</v>
      </c>
      <c r="BP9" s="182" t="s">
        <v>2783</v>
      </c>
      <c r="BQ9" s="182" t="s">
        <v>2784</v>
      </c>
      <c r="BR9" s="182" t="s">
        <v>2782</v>
      </c>
      <c r="BS9" s="182" t="s">
        <v>2783</v>
      </c>
      <c r="BT9" s="182" t="s">
        <v>2784</v>
      </c>
      <c r="BU9" s="182" t="s">
        <v>2782</v>
      </c>
      <c r="BV9" s="182" t="s">
        <v>2783</v>
      </c>
      <c r="BW9" s="182" t="s">
        <v>2784</v>
      </c>
      <c r="BX9" s="182" t="s">
        <v>2782</v>
      </c>
      <c r="BY9" s="182" t="s">
        <v>2783</v>
      </c>
      <c r="BZ9" s="182" t="s">
        <v>2784</v>
      </c>
      <c r="CA9" s="182" t="s">
        <v>2782</v>
      </c>
      <c r="CB9" s="182" t="s">
        <v>2783</v>
      </c>
      <c r="CC9" s="182" t="s">
        <v>2784</v>
      </c>
      <c r="CD9" s="182" t="s">
        <v>2782</v>
      </c>
      <c r="CE9" s="182" t="s">
        <v>2783</v>
      </c>
      <c r="CF9" s="182" t="s">
        <v>2784</v>
      </c>
      <c r="CG9" s="182" t="s">
        <v>2782</v>
      </c>
      <c r="CH9" s="182" t="s">
        <v>2783</v>
      </c>
      <c r="CI9" s="182" t="s">
        <v>2784</v>
      </c>
      <c r="CJ9" s="182" t="s">
        <v>2782</v>
      </c>
      <c r="CK9" s="182" t="s">
        <v>2783</v>
      </c>
      <c r="CL9" s="182" t="s">
        <v>2784</v>
      </c>
      <c r="CM9" s="182" t="s">
        <v>2782</v>
      </c>
      <c r="CN9" s="182" t="s">
        <v>2783</v>
      </c>
      <c r="CO9" s="182" t="s">
        <v>2784</v>
      </c>
      <c r="CP9" s="182" t="s">
        <v>2782</v>
      </c>
      <c r="CQ9" s="182" t="s">
        <v>2783</v>
      </c>
      <c r="CR9" s="182" t="s">
        <v>2784</v>
      </c>
      <c r="CS9" s="182" t="s">
        <v>2782</v>
      </c>
      <c r="CT9" s="182" t="s">
        <v>2783</v>
      </c>
      <c r="CU9" s="182" t="s">
        <v>2784</v>
      </c>
      <c r="CV9" s="182" t="s">
        <v>2782</v>
      </c>
      <c r="CW9" s="182" t="s">
        <v>2783</v>
      </c>
      <c r="CX9" s="182" t="s">
        <v>2784</v>
      </c>
      <c r="CY9" s="182" t="s">
        <v>2782</v>
      </c>
      <c r="CZ9" s="182" t="s">
        <v>2783</v>
      </c>
      <c r="DA9" s="182" t="s">
        <v>2784</v>
      </c>
      <c r="DB9" s="182" t="s">
        <v>2782</v>
      </c>
      <c r="DC9" s="182" t="s">
        <v>2783</v>
      </c>
      <c r="DD9" s="182" t="s">
        <v>2784</v>
      </c>
      <c r="DE9" s="182" t="s">
        <v>2782</v>
      </c>
      <c r="DF9" s="182" t="s">
        <v>2783</v>
      </c>
      <c r="DG9" s="182" t="s">
        <v>2784</v>
      </c>
      <c r="DH9" s="182" t="s">
        <v>2782</v>
      </c>
      <c r="DI9" s="182" t="s">
        <v>2783</v>
      </c>
      <c r="DJ9" s="182" t="s">
        <v>2784</v>
      </c>
      <c r="DK9" s="182" t="s">
        <v>2782</v>
      </c>
      <c r="DL9" s="182" t="s">
        <v>2783</v>
      </c>
      <c r="DM9" s="182" t="s">
        <v>2784</v>
      </c>
      <c r="DN9" s="182" t="s">
        <v>2782</v>
      </c>
      <c r="DO9" s="182" t="s">
        <v>2783</v>
      </c>
      <c r="DP9" s="182" t="s">
        <v>2784</v>
      </c>
      <c r="DQ9" s="182" t="s">
        <v>2782</v>
      </c>
      <c r="DR9" s="182" t="s">
        <v>2783</v>
      </c>
      <c r="DS9" s="182" t="s">
        <v>2784</v>
      </c>
      <c r="DT9" s="182" t="s">
        <v>2782</v>
      </c>
      <c r="DU9" s="182" t="s">
        <v>2783</v>
      </c>
      <c r="DV9" s="182" t="s">
        <v>2784</v>
      </c>
      <c r="DW9" s="182" t="s">
        <v>2782</v>
      </c>
      <c r="DX9" s="182" t="s">
        <v>2783</v>
      </c>
      <c r="DY9" s="182" t="s">
        <v>2784</v>
      </c>
      <c r="DZ9" s="182" t="s">
        <v>2782</v>
      </c>
      <c r="EA9" s="182" t="s">
        <v>2783</v>
      </c>
      <c r="EB9" s="182" t="s">
        <v>2784</v>
      </c>
      <c r="EC9" s="182" t="s">
        <v>2782</v>
      </c>
      <c r="ED9" s="182" t="s">
        <v>2783</v>
      </c>
      <c r="EE9" s="182" t="s">
        <v>2784</v>
      </c>
      <c r="EF9" s="182" t="s">
        <v>2782</v>
      </c>
      <c r="EG9" s="182" t="s">
        <v>2783</v>
      </c>
      <c r="EH9" s="182" t="s">
        <v>2784</v>
      </c>
      <c r="EI9" s="182" t="s">
        <v>2782</v>
      </c>
      <c r="EJ9" s="182" t="s">
        <v>2783</v>
      </c>
      <c r="EK9" s="182" t="s">
        <v>2784</v>
      </c>
      <c r="EL9" s="182" t="s">
        <v>2782</v>
      </c>
      <c r="EM9" s="182" t="s">
        <v>2783</v>
      </c>
      <c r="EN9" s="182" t="s">
        <v>2784</v>
      </c>
      <c r="EO9" s="182" t="s">
        <v>2782</v>
      </c>
      <c r="EP9" s="182" t="s">
        <v>2783</v>
      </c>
      <c r="EQ9" s="182" t="s">
        <v>2784</v>
      </c>
      <c r="ER9" s="182" t="s">
        <v>2782</v>
      </c>
      <c r="ES9" s="182" t="s">
        <v>2783</v>
      </c>
      <c r="ET9" s="182" t="s">
        <v>2784</v>
      </c>
    </row>
    <row r="10" spans="1:150" x14ac:dyDescent="0.3">
      <c r="A10" s="1"/>
      <c r="B10" s="183" t="s">
        <v>2785</v>
      </c>
      <c r="C10" s="183" t="s">
        <v>76</v>
      </c>
      <c r="D10" s="183" t="s">
        <v>80</v>
      </c>
      <c r="E10" s="183" t="s">
        <v>2786</v>
      </c>
      <c r="F10" s="183" t="s">
        <v>2787</v>
      </c>
      <c r="G10" s="183" t="s">
        <v>2788</v>
      </c>
      <c r="H10" s="183" t="s">
        <v>2680</v>
      </c>
      <c r="I10" s="183" t="s">
        <v>2680</v>
      </c>
      <c r="J10" s="183" t="s">
        <v>2788</v>
      </c>
      <c r="K10" s="183" t="s">
        <v>2680</v>
      </c>
      <c r="L10" s="183" t="s">
        <v>2680</v>
      </c>
      <c r="M10" s="183" t="s">
        <v>2788</v>
      </c>
      <c r="N10" s="183" t="s">
        <v>2680</v>
      </c>
      <c r="O10" s="183" t="s">
        <v>2680</v>
      </c>
      <c r="P10" s="183" t="s">
        <v>2788</v>
      </c>
      <c r="Q10" s="183" t="s">
        <v>2680</v>
      </c>
      <c r="R10" s="183" t="s">
        <v>2680</v>
      </c>
      <c r="S10" s="183" t="s">
        <v>2788</v>
      </c>
      <c r="T10" s="183" t="s">
        <v>2680</v>
      </c>
      <c r="U10" s="183" t="s">
        <v>2680</v>
      </c>
      <c r="V10" s="183" t="s">
        <v>2788</v>
      </c>
      <c r="W10" s="183" t="s">
        <v>2680</v>
      </c>
      <c r="X10" s="183" t="s">
        <v>2680</v>
      </c>
      <c r="Y10" s="183" t="s">
        <v>2788</v>
      </c>
      <c r="Z10" s="183" t="s">
        <v>2680</v>
      </c>
      <c r="AA10" s="183" t="s">
        <v>2680</v>
      </c>
      <c r="AB10" s="183" t="s">
        <v>2788</v>
      </c>
      <c r="AC10" s="183" t="s">
        <v>2680</v>
      </c>
      <c r="AD10" s="183" t="s">
        <v>2680</v>
      </c>
      <c r="AE10" s="183" t="s">
        <v>2788</v>
      </c>
      <c r="AF10" s="183" t="s">
        <v>2680</v>
      </c>
      <c r="AG10" s="183" t="s">
        <v>2680</v>
      </c>
      <c r="AH10" s="183" t="s">
        <v>2788</v>
      </c>
      <c r="AI10" s="183" t="s">
        <v>2680</v>
      </c>
      <c r="AJ10" s="183" t="s">
        <v>2680</v>
      </c>
      <c r="AK10" s="183" t="s">
        <v>2788</v>
      </c>
      <c r="AL10" s="183" t="s">
        <v>2680</v>
      </c>
      <c r="AM10" s="183" t="s">
        <v>2680</v>
      </c>
      <c r="AN10" s="183" t="s">
        <v>2788</v>
      </c>
      <c r="AO10" s="183" t="s">
        <v>2680</v>
      </c>
      <c r="AP10" s="183" t="s">
        <v>2680</v>
      </c>
      <c r="AQ10" s="183" t="s">
        <v>2788</v>
      </c>
      <c r="AR10" s="183" t="s">
        <v>2680</v>
      </c>
      <c r="AS10" s="183" t="s">
        <v>2680</v>
      </c>
      <c r="AT10" s="183" t="s">
        <v>2788</v>
      </c>
      <c r="AU10" s="183" t="s">
        <v>2680</v>
      </c>
      <c r="AV10" s="183" t="s">
        <v>2680</v>
      </c>
      <c r="AW10" s="183" t="s">
        <v>2788</v>
      </c>
      <c r="AX10" s="183" t="s">
        <v>2680</v>
      </c>
      <c r="AY10" s="183" t="s">
        <v>2680</v>
      </c>
      <c r="AZ10" s="183" t="s">
        <v>2788</v>
      </c>
      <c r="BA10" s="183" t="s">
        <v>2680</v>
      </c>
      <c r="BB10" s="183" t="s">
        <v>2680</v>
      </c>
      <c r="BC10" s="183" t="s">
        <v>2788</v>
      </c>
      <c r="BD10" s="183" t="s">
        <v>2680</v>
      </c>
      <c r="BE10" s="183" t="s">
        <v>2680</v>
      </c>
      <c r="BF10" s="183" t="s">
        <v>2788</v>
      </c>
      <c r="BG10" s="183" t="s">
        <v>2680</v>
      </c>
      <c r="BH10" s="183" t="s">
        <v>2680</v>
      </c>
      <c r="BI10" s="183" t="s">
        <v>2788</v>
      </c>
      <c r="BJ10" s="183" t="s">
        <v>2680</v>
      </c>
      <c r="BK10" s="183" t="s">
        <v>2680</v>
      </c>
      <c r="BL10" s="183" t="s">
        <v>2788</v>
      </c>
      <c r="BM10" s="183" t="s">
        <v>2680</v>
      </c>
      <c r="BN10" s="183" t="s">
        <v>2680</v>
      </c>
      <c r="BO10" s="183" t="s">
        <v>2788</v>
      </c>
      <c r="BP10" s="183" t="s">
        <v>2680</v>
      </c>
      <c r="BQ10" s="183" t="s">
        <v>2680</v>
      </c>
      <c r="BR10" s="183" t="s">
        <v>2788</v>
      </c>
      <c r="BS10" s="183" t="s">
        <v>2680</v>
      </c>
      <c r="BT10" s="183" t="s">
        <v>2680</v>
      </c>
      <c r="BU10" s="183" t="s">
        <v>2788</v>
      </c>
      <c r="BV10" s="183" t="s">
        <v>2680</v>
      </c>
      <c r="BW10" s="183" t="s">
        <v>2680</v>
      </c>
      <c r="BX10" s="183" t="s">
        <v>2788</v>
      </c>
      <c r="BY10" s="183" t="s">
        <v>2680</v>
      </c>
      <c r="BZ10" s="183" t="s">
        <v>2680</v>
      </c>
      <c r="CA10" s="183" t="s">
        <v>2788</v>
      </c>
      <c r="CB10" s="183" t="s">
        <v>2680</v>
      </c>
      <c r="CC10" s="183" t="s">
        <v>2680</v>
      </c>
      <c r="CD10" s="183" t="s">
        <v>2788</v>
      </c>
      <c r="CE10" s="183" t="s">
        <v>2680</v>
      </c>
      <c r="CF10" s="183" t="s">
        <v>2680</v>
      </c>
      <c r="CG10" s="183" t="s">
        <v>2788</v>
      </c>
      <c r="CH10" s="183" t="s">
        <v>2680</v>
      </c>
      <c r="CI10" s="183" t="s">
        <v>2680</v>
      </c>
      <c r="CJ10" s="183" t="s">
        <v>2788</v>
      </c>
      <c r="CK10" s="183" t="s">
        <v>2680</v>
      </c>
      <c r="CL10" s="183" t="s">
        <v>2680</v>
      </c>
      <c r="CM10" s="183" t="s">
        <v>2788</v>
      </c>
      <c r="CN10" s="183" t="s">
        <v>2680</v>
      </c>
      <c r="CO10" s="183" t="s">
        <v>2680</v>
      </c>
      <c r="CP10" s="183" t="s">
        <v>2788</v>
      </c>
      <c r="CQ10" s="183" t="s">
        <v>2680</v>
      </c>
      <c r="CR10" s="183" t="s">
        <v>2680</v>
      </c>
      <c r="CS10" s="183" t="s">
        <v>2788</v>
      </c>
      <c r="CT10" s="183" t="s">
        <v>2680</v>
      </c>
      <c r="CU10" s="183" t="s">
        <v>2680</v>
      </c>
      <c r="CV10" s="183" t="s">
        <v>2788</v>
      </c>
      <c r="CW10" s="183" t="s">
        <v>2680</v>
      </c>
      <c r="CX10" s="183" t="s">
        <v>2680</v>
      </c>
      <c r="CY10" s="183" t="s">
        <v>2788</v>
      </c>
      <c r="CZ10" s="183" t="s">
        <v>2680</v>
      </c>
      <c r="DA10" s="183" t="s">
        <v>2680</v>
      </c>
      <c r="DB10" s="183" t="s">
        <v>2788</v>
      </c>
      <c r="DC10" s="183" t="s">
        <v>2680</v>
      </c>
      <c r="DD10" s="183" t="s">
        <v>2680</v>
      </c>
      <c r="DE10" s="183" t="s">
        <v>2788</v>
      </c>
      <c r="DF10" s="183" t="s">
        <v>2680</v>
      </c>
      <c r="DG10" s="183" t="s">
        <v>2680</v>
      </c>
      <c r="DH10" s="183" t="s">
        <v>2788</v>
      </c>
      <c r="DI10" s="183" t="s">
        <v>2680</v>
      </c>
      <c r="DJ10" s="183" t="s">
        <v>2680</v>
      </c>
      <c r="DK10" s="183" t="s">
        <v>2788</v>
      </c>
      <c r="DL10" s="183" t="s">
        <v>2680</v>
      </c>
      <c r="DM10" s="183" t="s">
        <v>2680</v>
      </c>
      <c r="DN10" s="183" t="s">
        <v>2788</v>
      </c>
      <c r="DO10" s="183" t="s">
        <v>2680</v>
      </c>
      <c r="DP10" s="183" t="s">
        <v>2680</v>
      </c>
      <c r="DQ10" s="183" t="s">
        <v>2788</v>
      </c>
      <c r="DR10" s="183" t="s">
        <v>2680</v>
      </c>
      <c r="DS10" s="183" t="s">
        <v>2680</v>
      </c>
      <c r="DT10" s="183" t="s">
        <v>2788</v>
      </c>
      <c r="DU10" s="183" t="s">
        <v>2680</v>
      </c>
      <c r="DV10" s="183" t="s">
        <v>2680</v>
      </c>
      <c r="DW10" s="183" t="s">
        <v>2788</v>
      </c>
      <c r="DX10" s="183" t="s">
        <v>2680</v>
      </c>
      <c r="DY10" s="183" t="s">
        <v>2680</v>
      </c>
      <c r="DZ10" s="183" t="s">
        <v>2788</v>
      </c>
      <c r="EA10" s="183" t="s">
        <v>2680</v>
      </c>
      <c r="EB10" s="183" t="s">
        <v>2680</v>
      </c>
      <c r="EC10" s="183" t="s">
        <v>2788</v>
      </c>
      <c r="ED10" s="183" t="s">
        <v>2680</v>
      </c>
      <c r="EE10" s="183" t="s">
        <v>2680</v>
      </c>
      <c r="EF10" s="183" t="s">
        <v>2788</v>
      </c>
      <c r="EG10" s="183" t="s">
        <v>2680</v>
      </c>
      <c r="EH10" s="183" t="s">
        <v>2680</v>
      </c>
      <c r="EI10" s="183" t="s">
        <v>2788</v>
      </c>
      <c r="EJ10" s="183" t="s">
        <v>2680</v>
      </c>
      <c r="EK10" s="183" t="s">
        <v>2680</v>
      </c>
      <c r="EL10" s="183" t="s">
        <v>2788</v>
      </c>
      <c r="EM10" s="183" t="s">
        <v>2680</v>
      </c>
      <c r="EN10" s="183" t="s">
        <v>2680</v>
      </c>
      <c r="EO10" s="183" t="s">
        <v>2788</v>
      </c>
      <c r="EP10" s="183" t="s">
        <v>2680</v>
      </c>
      <c r="EQ10" s="183" t="s">
        <v>2680</v>
      </c>
      <c r="ER10" s="183" t="s">
        <v>2788</v>
      </c>
      <c r="ES10" s="183" t="s">
        <v>2680</v>
      </c>
      <c r="ET10" s="183" t="s">
        <v>2680</v>
      </c>
    </row>
    <row r="11" spans="1:150" x14ac:dyDescent="0.3">
      <c r="A11" s="1"/>
      <c r="B11" s="184" t="s">
        <v>2789</v>
      </c>
      <c r="C11" s="184" t="s">
        <v>76</v>
      </c>
      <c r="D11" s="184" t="s">
        <v>80</v>
      </c>
      <c r="E11" s="184" t="s">
        <v>2790</v>
      </c>
      <c r="F11" s="184" t="s">
        <v>2791</v>
      </c>
      <c r="G11" s="185" t="s">
        <v>2788</v>
      </c>
      <c r="H11" s="185" t="s">
        <v>890</v>
      </c>
      <c r="I11" s="185" t="s">
        <v>890</v>
      </c>
      <c r="J11" s="185" t="s">
        <v>2788</v>
      </c>
      <c r="K11" s="185" t="s">
        <v>890</v>
      </c>
      <c r="L11" s="185" t="s">
        <v>890</v>
      </c>
      <c r="M11" s="185" t="s">
        <v>2788</v>
      </c>
      <c r="N11" s="185" t="s">
        <v>890</v>
      </c>
      <c r="O11" s="185" t="s">
        <v>890</v>
      </c>
      <c r="P11" s="185" t="s">
        <v>2788</v>
      </c>
      <c r="Q11" s="185" t="s">
        <v>890</v>
      </c>
      <c r="R11" s="185" t="s">
        <v>890</v>
      </c>
      <c r="S11" s="185" t="s">
        <v>2788</v>
      </c>
      <c r="T11" s="185" t="s">
        <v>890</v>
      </c>
      <c r="U11" s="185" t="s">
        <v>890</v>
      </c>
      <c r="V11" s="185" t="s">
        <v>2788</v>
      </c>
      <c r="W11" s="185" t="s">
        <v>890</v>
      </c>
      <c r="X11" s="185" t="s">
        <v>890</v>
      </c>
      <c r="Y11" s="185" t="s">
        <v>2788</v>
      </c>
      <c r="Z11" s="185" t="s">
        <v>890</v>
      </c>
      <c r="AA11" s="185" t="s">
        <v>890</v>
      </c>
      <c r="AB11" s="185" t="s">
        <v>2788</v>
      </c>
      <c r="AC11" s="185" t="s">
        <v>890</v>
      </c>
      <c r="AD11" s="185" t="s">
        <v>890</v>
      </c>
      <c r="AE11" s="185" t="s">
        <v>2788</v>
      </c>
      <c r="AF11" s="185" t="s">
        <v>890</v>
      </c>
      <c r="AG11" s="185" t="s">
        <v>890</v>
      </c>
      <c r="AH11" s="185" t="s">
        <v>2788</v>
      </c>
      <c r="AI11" s="185" t="s">
        <v>890</v>
      </c>
      <c r="AJ11" s="185" t="s">
        <v>890</v>
      </c>
      <c r="AK11" s="185" t="s">
        <v>2788</v>
      </c>
      <c r="AL11" s="185" t="s">
        <v>890</v>
      </c>
      <c r="AM11" s="185" t="s">
        <v>890</v>
      </c>
      <c r="AN11" s="185" t="s">
        <v>2788</v>
      </c>
      <c r="AO11" s="185" t="s">
        <v>890</v>
      </c>
      <c r="AP11" s="185" t="s">
        <v>890</v>
      </c>
      <c r="AQ11" s="185" t="s">
        <v>2788</v>
      </c>
      <c r="AR11" s="185" t="s">
        <v>890</v>
      </c>
      <c r="AS11" s="185" t="s">
        <v>890</v>
      </c>
      <c r="AT11" s="185" t="s">
        <v>2788</v>
      </c>
      <c r="AU11" s="185" t="s">
        <v>890</v>
      </c>
      <c r="AV11" s="185" t="s">
        <v>890</v>
      </c>
      <c r="AW11" s="185" t="s">
        <v>2788</v>
      </c>
      <c r="AX11" s="185" t="s">
        <v>890</v>
      </c>
      <c r="AY11" s="185" t="s">
        <v>890</v>
      </c>
      <c r="AZ11" s="185" t="s">
        <v>2788</v>
      </c>
      <c r="BA11" s="185" t="s">
        <v>890</v>
      </c>
      <c r="BB11" s="185" t="s">
        <v>890</v>
      </c>
      <c r="BC11" s="185" t="s">
        <v>2788</v>
      </c>
      <c r="BD11" s="185" t="s">
        <v>890</v>
      </c>
      <c r="BE11" s="185" t="s">
        <v>890</v>
      </c>
      <c r="BF11" s="185" t="s">
        <v>2788</v>
      </c>
      <c r="BG11" s="185" t="s">
        <v>890</v>
      </c>
      <c r="BH11" s="185" t="s">
        <v>890</v>
      </c>
      <c r="BI11" s="185" t="s">
        <v>2788</v>
      </c>
      <c r="BJ11" s="185" t="s">
        <v>890</v>
      </c>
      <c r="BK11" s="185" t="s">
        <v>890</v>
      </c>
      <c r="BL11" s="185" t="s">
        <v>2788</v>
      </c>
      <c r="BM11" s="185" t="s">
        <v>890</v>
      </c>
      <c r="BN11" s="185" t="s">
        <v>890</v>
      </c>
      <c r="BO11" s="185" t="s">
        <v>2788</v>
      </c>
      <c r="BP11" s="185" t="s">
        <v>890</v>
      </c>
      <c r="BQ11" s="185" t="s">
        <v>890</v>
      </c>
      <c r="BR11" s="185" t="s">
        <v>2788</v>
      </c>
      <c r="BS11" s="185" t="s">
        <v>890</v>
      </c>
      <c r="BT11" s="185" t="s">
        <v>890</v>
      </c>
      <c r="BU11" s="185" t="s">
        <v>2788</v>
      </c>
      <c r="BV11" s="185" t="s">
        <v>890</v>
      </c>
      <c r="BW11" s="185" t="s">
        <v>890</v>
      </c>
      <c r="BX11" s="185" t="s">
        <v>2788</v>
      </c>
      <c r="BY11" s="185" t="s">
        <v>890</v>
      </c>
      <c r="BZ11" s="185" t="s">
        <v>890</v>
      </c>
      <c r="CA11" s="185" t="s">
        <v>2788</v>
      </c>
      <c r="CB11" s="185" t="s">
        <v>890</v>
      </c>
      <c r="CC11" s="185" t="s">
        <v>890</v>
      </c>
      <c r="CD11" s="185" t="s">
        <v>2788</v>
      </c>
      <c r="CE11" s="185" t="s">
        <v>890</v>
      </c>
      <c r="CF11" s="185" t="s">
        <v>890</v>
      </c>
      <c r="CG11" s="185" t="s">
        <v>2788</v>
      </c>
      <c r="CH11" s="185" t="s">
        <v>890</v>
      </c>
      <c r="CI11" s="185" t="s">
        <v>890</v>
      </c>
      <c r="CJ11" s="185" t="s">
        <v>2788</v>
      </c>
      <c r="CK11" s="185" t="s">
        <v>890</v>
      </c>
      <c r="CL11" s="185" t="s">
        <v>890</v>
      </c>
      <c r="CM11" s="185" t="s">
        <v>2788</v>
      </c>
      <c r="CN11" s="185" t="s">
        <v>890</v>
      </c>
      <c r="CO11" s="185" t="s">
        <v>890</v>
      </c>
      <c r="CP11" s="185" t="s">
        <v>2788</v>
      </c>
      <c r="CQ11" s="185" t="s">
        <v>890</v>
      </c>
      <c r="CR11" s="185" t="s">
        <v>890</v>
      </c>
      <c r="CS11" s="185" t="s">
        <v>2788</v>
      </c>
      <c r="CT11" s="185" t="s">
        <v>890</v>
      </c>
      <c r="CU11" s="185" t="s">
        <v>890</v>
      </c>
      <c r="CV11" s="185" t="s">
        <v>2788</v>
      </c>
      <c r="CW11" s="185" t="s">
        <v>890</v>
      </c>
      <c r="CX11" s="185" t="s">
        <v>890</v>
      </c>
      <c r="CY11" s="185" t="s">
        <v>2788</v>
      </c>
      <c r="CZ11" s="185" t="s">
        <v>890</v>
      </c>
      <c r="DA11" s="185" t="s">
        <v>890</v>
      </c>
      <c r="DB11" s="185" t="s">
        <v>2788</v>
      </c>
      <c r="DC11" s="185" t="s">
        <v>890</v>
      </c>
      <c r="DD11" s="185" t="s">
        <v>890</v>
      </c>
      <c r="DE11" s="185" t="s">
        <v>2788</v>
      </c>
      <c r="DF11" s="185" t="s">
        <v>890</v>
      </c>
      <c r="DG11" s="185" t="s">
        <v>890</v>
      </c>
      <c r="DH11" s="185" t="s">
        <v>2788</v>
      </c>
      <c r="DI11" s="185" t="s">
        <v>890</v>
      </c>
      <c r="DJ11" s="185" t="s">
        <v>890</v>
      </c>
      <c r="DK11" s="185" t="s">
        <v>2788</v>
      </c>
      <c r="DL11" s="185" t="s">
        <v>890</v>
      </c>
      <c r="DM11" s="185" t="s">
        <v>890</v>
      </c>
      <c r="DN11" s="185" t="s">
        <v>2788</v>
      </c>
      <c r="DO11" s="185" t="s">
        <v>890</v>
      </c>
      <c r="DP11" s="185" t="s">
        <v>890</v>
      </c>
      <c r="DQ11" s="185" t="s">
        <v>2788</v>
      </c>
      <c r="DR11" s="185" t="s">
        <v>890</v>
      </c>
      <c r="DS11" s="185" t="s">
        <v>890</v>
      </c>
      <c r="DT11" s="185" t="s">
        <v>2788</v>
      </c>
      <c r="DU11" s="185" t="s">
        <v>890</v>
      </c>
      <c r="DV11" s="185" t="s">
        <v>890</v>
      </c>
      <c r="DW11" s="185" t="s">
        <v>2788</v>
      </c>
      <c r="DX11" s="185" t="s">
        <v>890</v>
      </c>
      <c r="DY11" s="185" t="s">
        <v>890</v>
      </c>
      <c r="DZ11" s="185" t="s">
        <v>2788</v>
      </c>
      <c r="EA11" s="185" t="s">
        <v>890</v>
      </c>
      <c r="EB11" s="185" t="s">
        <v>890</v>
      </c>
      <c r="EC11" s="185" t="s">
        <v>2788</v>
      </c>
      <c r="ED11" s="185" t="s">
        <v>890</v>
      </c>
      <c r="EE11" s="185" t="s">
        <v>890</v>
      </c>
      <c r="EF11" s="185" t="s">
        <v>2788</v>
      </c>
      <c r="EG11" s="185" t="s">
        <v>890</v>
      </c>
      <c r="EH11" s="185" t="s">
        <v>890</v>
      </c>
      <c r="EI11" s="185" t="s">
        <v>2788</v>
      </c>
      <c r="EJ11" s="185" t="s">
        <v>890</v>
      </c>
      <c r="EK11" s="185" t="s">
        <v>890</v>
      </c>
      <c r="EL11" s="185" t="s">
        <v>2788</v>
      </c>
      <c r="EM11" s="185" t="s">
        <v>890</v>
      </c>
      <c r="EN11" s="185" t="s">
        <v>890</v>
      </c>
      <c r="EO11" s="185" t="s">
        <v>2788</v>
      </c>
      <c r="EP11" s="185" t="s">
        <v>890</v>
      </c>
      <c r="EQ11" s="185" t="s">
        <v>890</v>
      </c>
      <c r="ER11" s="185" t="s">
        <v>2788</v>
      </c>
      <c r="ES11" s="185" t="s">
        <v>890</v>
      </c>
      <c r="ET11" s="185" t="s">
        <v>890</v>
      </c>
    </row>
    <row r="12" spans="1:150" x14ac:dyDescent="0.3">
      <c r="A12" s="1"/>
      <c r="B12" s="184" t="s">
        <v>2792</v>
      </c>
      <c r="C12" s="184" t="s">
        <v>76</v>
      </c>
      <c r="D12" s="184" t="s">
        <v>80</v>
      </c>
      <c r="E12" s="184" t="s">
        <v>2793</v>
      </c>
      <c r="F12" s="184" t="s">
        <v>2794</v>
      </c>
      <c r="G12" s="185" t="s">
        <v>2788</v>
      </c>
      <c r="H12" s="185" t="s">
        <v>890</v>
      </c>
      <c r="I12" s="185" t="s">
        <v>890</v>
      </c>
      <c r="J12" s="185" t="s">
        <v>2788</v>
      </c>
      <c r="K12" s="185" t="s">
        <v>890</v>
      </c>
      <c r="L12" s="185" t="s">
        <v>890</v>
      </c>
      <c r="M12" s="185" t="s">
        <v>2788</v>
      </c>
      <c r="N12" s="185" t="s">
        <v>890</v>
      </c>
      <c r="O12" s="185" t="s">
        <v>890</v>
      </c>
      <c r="P12" s="185" t="s">
        <v>2788</v>
      </c>
      <c r="Q12" s="185" t="s">
        <v>890</v>
      </c>
      <c r="R12" s="185" t="s">
        <v>890</v>
      </c>
      <c r="S12" s="185" t="s">
        <v>2788</v>
      </c>
      <c r="T12" s="185" t="s">
        <v>890</v>
      </c>
      <c r="U12" s="185" t="s">
        <v>890</v>
      </c>
      <c r="V12" s="185" t="s">
        <v>2788</v>
      </c>
      <c r="W12" s="185" t="s">
        <v>890</v>
      </c>
      <c r="X12" s="185" t="s">
        <v>890</v>
      </c>
      <c r="Y12" s="185" t="s">
        <v>2788</v>
      </c>
      <c r="Z12" s="185" t="s">
        <v>890</v>
      </c>
      <c r="AA12" s="185" t="s">
        <v>890</v>
      </c>
      <c r="AB12" s="185" t="s">
        <v>2788</v>
      </c>
      <c r="AC12" s="185" t="s">
        <v>890</v>
      </c>
      <c r="AD12" s="185" t="s">
        <v>890</v>
      </c>
      <c r="AE12" s="185" t="s">
        <v>2788</v>
      </c>
      <c r="AF12" s="185" t="s">
        <v>890</v>
      </c>
      <c r="AG12" s="185" t="s">
        <v>890</v>
      </c>
      <c r="AH12" s="185" t="s">
        <v>2788</v>
      </c>
      <c r="AI12" s="185" t="s">
        <v>890</v>
      </c>
      <c r="AJ12" s="185" t="s">
        <v>890</v>
      </c>
      <c r="AK12" s="185" t="s">
        <v>2788</v>
      </c>
      <c r="AL12" s="185" t="s">
        <v>890</v>
      </c>
      <c r="AM12" s="185" t="s">
        <v>890</v>
      </c>
      <c r="AN12" s="185" t="s">
        <v>2788</v>
      </c>
      <c r="AO12" s="185" t="s">
        <v>890</v>
      </c>
      <c r="AP12" s="185" t="s">
        <v>890</v>
      </c>
      <c r="AQ12" s="185" t="s">
        <v>2788</v>
      </c>
      <c r="AR12" s="185" t="s">
        <v>890</v>
      </c>
      <c r="AS12" s="185" t="s">
        <v>890</v>
      </c>
      <c r="AT12" s="185" t="s">
        <v>2788</v>
      </c>
      <c r="AU12" s="185" t="s">
        <v>890</v>
      </c>
      <c r="AV12" s="185" t="s">
        <v>890</v>
      </c>
      <c r="AW12" s="185" t="s">
        <v>2788</v>
      </c>
      <c r="AX12" s="185" t="s">
        <v>890</v>
      </c>
      <c r="AY12" s="185" t="s">
        <v>890</v>
      </c>
      <c r="AZ12" s="185" t="s">
        <v>2788</v>
      </c>
      <c r="BA12" s="185" t="s">
        <v>890</v>
      </c>
      <c r="BB12" s="185" t="s">
        <v>890</v>
      </c>
      <c r="BC12" s="185" t="s">
        <v>2788</v>
      </c>
      <c r="BD12" s="185" t="s">
        <v>890</v>
      </c>
      <c r="BE12" s="185" t="s">
        <v>890</v>
      </c>
      <c r="BF12" s="185" t="s">
        <v>2788</v>
      </c>
      <c r="BG12" s="185" t="s">
        <v>890</v>
      </c>
      <c r="BH12" s="185" t="s">
        <v>890</v>
      </c>
      <c r="BI12" s="185" t="s">
        <v>2788</v>
      </c>
      <c r="BJ12" s="185" t="s">
        <v>890</v>
      </c>
      <c r="BK12" s="185" t="s">
        <v>890</v>
      </c>
      <c r="BL12" s="185" t="s">
        <v>2788</v>
      </c>
      <c r="BM12" s="185" t="s">
        <v>890</v>
      </c>
      <c r="BN12" s="185" t="s">
        <v>890</v>
      </c>
      <c r="BO12" s="185" t="s">
        <v>2788</v>
      </c>
      <c r="BP12" s="185" t="s">
        <v>890</v>
      </c>
      <c r="BQ12" s="185" t="s">
        <v>890</v>
      </c>
      <c r="BR12" s="185" t="s">
        <v>2788</v>
      </c>
      <c r="BS12" s="185" t="s">
        <v>890</v>
      </c>
      <c r="BT12" s="185" t="s">
        <v>890</v>
      </c>
      <c r="BU12" s="185" t="s">
        <v>2788</v>
      </c>
      <c r="BV12" s="185" t="s">
        <v>890</v>
      </c>
      <c r="BW12" s="185" t="s">
        <v>890</v>
      </c>
      <c r="BX12" s="185" t="s">
        <v>2788</v>
      </c>
      <c r="BY12" s="185" t="s">
        <v>890</v>
      </c>
      <c r="BZ12" s="185" t="s">
        <v>890</v>
      </c>
      <c r="CA12" s="185" t="s">
        <v>2788</v>
      </c>
      <c r="CB12" s="185" t="s">
        <v>890</v>
      </c>
      <c r="CC12" s="185" t="s">
        <v>890</v>
      </c>
      <c r="CD12" s="185" t="s">
        <v>2788</v>
      </c>
      <c r="CE12" s="185" t="s">
        <v>890</v>
      </c>
      <c r="CF12" s="185" t="s">
        <v>890</v>
      </c>
      <c r="CG12" s="185" t="s">
        <v>2788</v>
      </c>
      <c r="CH12" s="185" t="s">
        <v>890</v>
      </c>
      <c r="CI12" s="185" t="s">
        <v>890</v>
      </c>
      <c r="CJ12" s="185" t="s">
        <v>2788</v>
      </c>
      <c r="CK12" s="185" t="s">
        <v>890</v>
      </c>
      <c r="CL12" s="185" t="s">
        <v>890</v>
      </c>
      <c r="CM12" s="185" t="s">
        <v>2788</v>
      </c>
      <c r="CN12" s="185" t="s">
        <v>890</v>
      </c>
      <c r="CO12" s="185" t="s">
        <v>890</v>
      </c>
      <c r="CP12" s="185" t="s">
        <v>2788</v>
      </c>
      <c r="CQ12" s="185" t="s">
        <v>890</v>
      </c>
      <c r="CR12" s="185" t="s">
        <v>890</v>
      </c>
      <c r="CS12" s="185" t="s">
        <v>2788</v>
      </c>
      <c r="CT12" s="185" t="s">
        <v>890</v>
      </c>
      <c r="CU12" s="185" t="s">
        <v>890</v>
      </c>
      <c r="CV12" s="185" t="s">
        <v>2788</v>
      </c>
      <c r="CW12" s="185" t="s">
        <v>890</v>
      </c>
      <c r="CX12" s="185" t="s">
        <v>890</v>
      </c>
      <c r="CY12" s="185" t="s">
        <v>2788</v>
      </c>
      <c r="CZ12" s="185" t="s">
        <v>890</v>
      </c>
      <c r="DA12" s="185" t="s">
        <v>890</v>
      </c>
      <c r="DB12" s="185" t="s">
        <v>2788</v>
      </c>
      <c r="DC12" s="185" t="s">
        <v>890</v>
      </c>
      <c r="DD12" s="185" t="s">
        <v>890</v>
      </c>
      <c r="DE12" s="185" t="s">
        <v>2788</v>
      </c>
      <c r="DF12" s="185" t="s">
        <v>890</v>
      </c>
      <c r="DG12" s="185" t="s">
        <v>890</v>
      </c>
      <c r="DH12" s="185" t="s">
        <v>2788</v>
      </c>
      <c r="DI12" s="185" t="s">
        <v>890</v>
      </c>
      <c r="DJ12" s="185" t="s">
        <v>890</v>
      </c>
      <c r="DK12" s="185" t="s">
        <v>2788</v>
      </c>
      <c r="DL12" s="185" t="s">
        <v>890</v>
      </c>
      <c r="DM12" s="185" t="s">
        <v>890</v>
      </c>
      <c r="DN12" s="185" t="s">
        <v>2788</v>
      </c>
      <c r="DO12" s="185" t="s">
        <v>890</v>
      </c>
      <c r="DP12" s="185" t="s">
        <v>890</v>
      </c>
      <c r="DQ12" s="185" t="s">
        <v>2788</v>
      </c>
      <c r="DR12" s="185" t="s">
        <v>890</v>
      </c>
      <c r="DS12" s="185" t="s">
        <v>890</v>
      </c>
      <c r="DT12" s="185" t="s">
        <v>2788</v>
      </c>
      <c r="DU12" s="185" t="s">
        <v>890</v>
      </c>
      <c r="DV12" s="185" t="s">
        <v>890</v>
      </c>
      <c r="DW12" s="185" t="s">
        <v>2788</v>
      </c>
      <c r="DX12" s="185" t="s">
        <v>890</v>
      </c>
      <c r="DY12" s="185" t="s">
        <v>890</v>
      </c>
      <c r="DZ12" s="185" t="s">
        <v>2788</v>
      </c>
      <c r="EA12" s="185" t="s">
        <v>890</v>
      </c>
      <c r="EB12" s="185" t="s">
        <v>890</v>
      </c>
      <c r="EC12" s="185" t="s">
        <v>2788</v>
      </c>
      <c r="ED12" s="185" t="s">
        <v>890</v>
      </c>
      <c r="EE12" s="185" t="s">
        <v>890</v>
      </c>
      <c r="EF12" s="185" t="s">
        <v>2788</v>
      </c>
      <c r="EG12" s="185" t="s">
        <v>890</v>
      </c>
      <c r="EH12" s="185" t="s">
        <v>890</v>
      </c>
      <c r="EI12" s="185" t="s">
        <v>2788</v>
      </c>
      <c r="EJ12" s="185" t="s">
        <v>890</v>
      </c>
      <c r="EK12" s="185" t="s">
        <v>890</v>
      </c>
      <c r="EL12" s="185" t="s">
        <v>2788</v>
      </c>
      <c r="EM12" s="185" t="s">
        <v>890</v>
      </c>
      <c r="EN12" s="185" t="s">
        <v>890</v>
      </c>
      <c r="EO12" s="185" t="s">
        <v>2788</v>
      </c>
      <c r="EP12" s="185" t="s">
        <v>890</v>
      </c>
      <c r="EQ12" s="185" t="s">
        <v>890</v>
      </c>
      <c r="ER12" s="185" t="s">
        <v>2788</v>
      </c>
      <c r="ES12" s="185" t="s">
        <v>890</v>
      </c>
      <c r="ET12" s="185" t="s">
        <v>890</v>
      </c>
    </row>
    <row r="13" spans="1:150" x14ac:dyDescent="0.3">
      <c r="A13" s="1"/>
      <c r="B13" s="184" t="s">
        <v>2795</v>
      </c>
      <c r="C13" s="184" t="s">
        <v>76</v>
      </c>
      <c r="D13" s="184" t="s">
        <v>80</v>
      </c>
      <c r="E13" s="184" t="s">
        <v>2796</v>
      </c>
      <c r="F13" s="184" t="s">
        <v>2797</v>
      </c>
      <c r="G13" s="185" t="s">
        <v>2788</v>
      </c>
      <c r="H13" s="185" t="s">
        <v>890</v>
      </c>
      <c r="I13" s="185" t="s">
        <v>890</v>
      </c>
      <c r="J13" s="185" t="s">
        <v>2788</v>
      </c>
      <c r="K13" s="185" t="s">
        <v>890</v>
      </c>
      <c r="L13" s="185" t="s">
        <v>890</v>
      </c>
      <c r="M13" s="185" t="s">
        <v>2788</v>
      </c>
      <c r="N13" s="185" t="s">
        <v>890</v>
      </c>
      <c r="O13" s="185" t="s">
        <v>890</v>
      </c>
      <c r="P13" s="185" t="s">
        <v>2788</v>
      </c>
      <c r="Q13" s="185" t="s">
        <v>890</v>
      </c>
      <c r="R13" s="185" t="s">
        <v>890</v>
      </c>
      <c r="S13" s="185" t="s">
        <v>2788</v>
      </c>
      <c r="T13" s="185" t="s">
        <v>890</v>
      </c>
      <c r="U13" s="185" t="s">
        <v>890</v>
      </c>
      <c r="V13" s="185" t="s">
        <v>2788</v>
      </c>
      <c r="W13" s="185" t="s">
        <v>890</v>
      </c>
      <c r="X13" s="185" t="s">
        <v>890</v>
      </c>
      <c r="Y13" s="185" t="s">
        <v>2788</v>
      </c>
      <c r="Z13" s="185" t="s">
        <v>890</v>
      </c>
      <c r="AA13" s="185" t="s">
        <v>890</v>
      </c>
      <c r="AB13" s="185" t="s">
        <v>2788</v>
      </c>
      <c r="AC13" s="185" t="s">
        <v>890</v>
      </c>
      <c r="AD13" s="185" t="s">
        <v>890</v>
      </c>
      <c r="AE13" s="185" t="s">
        <v>2788</v>
      </c>
      <c r="AF13" s="185" t="s">
        <v>890</v>
      </c>
      <c r="AG13" s="185" t="s">
        <v>890</v>
      </c>
      <c r="AH13" s="185" t="s">
        <v>2788</v>
      </c>
      <c r="AI13" s="185" t="s">
        <v>890</v>
      </c>
      <c r="AJ13" s="185" t="s">
        <v>890</v>
      </c>
      <c r="AK13" s="185" t="s">
        <v>2788</v>
      </c>
      <c r="AL13" s="185" t="s">
        <v>890</v>
      </c>
      <c r="AM13" s="185" t="s">
        <v>890</v>
      </c>
      <c r="AN13" s="185" t="s">
        <v>2788</v>
      </c>
      <c r="AO13" s="185" t="s">
        <v>890</v>
      </c>
      <c r="AP13" s="185" t="s">
        <v>890</v>
      </c>
      <c r="AQ13" s="185" t="s">
        <v>2788</v>
      </c>
      <c r="AR13" s="185" t="s">
        <v>890</v>
      </c>
      <c r="AS13" s="185" t="s">
        <v>890</v>
      </c>
      <c r="AT13" s="185" t="s">
        <v>2788</v>
      </c>
      <c r="AU13" s="185" t="s">
        <v>890</v>
      </c>
      <c r="AV13" s="185" t="s">
        <v>890</v>
      </c>
      <c r="AW13" s="185" t="s">
        <v>2788</v>
      </c>
      <c r="AX13" s="185" t="s">
        <v>890</v>
      </c>
      <c r="AY13" s="185" t="s">
        <v>890</v>
      </c>
      <c r="AZ13" s="185" t="s">
        <v>2788</v>
      </c>
      <c r="BA13" s="185" t="s">
        <v>890</v>
      </c>
      <c r="BB13" s="185" t="s">
        <v>890</v>
      </c>
      <c r="BC13" s="185" t="s">
        <v>2788</v>
      </c>
      <c r="BD13" s="185" t="s">
        <v>890</v>
      </c>
      <c r="BE13" s="185" t="s">
        <v>890</v>
      </c>
      <c r="BF13" s="185" t="s">
        <v>2788</v>
      </c>
      <c r="BG13" s="185" t="s">
        <v>890</v>
      </c>
      <c r="BH13" s="185" t="s">
        <v>890</v>
      </c>
      <c r="BI13" s="185" t="s">
        <v>2788</v>
      </c>
      <c r="BJ13" s="185" t="s">
        <v>890</v>
      </c>
      <c r="BK13" s="185" t="s">
        <v>890</v>
      </c>
      <c r="BL13" s="185" t="s">
        <v>2788</v>
      </c>
      <c r="BM13" s="185" t="s">
        <v>890</v>
      </c>
      <c r="BN13" s="185" t="s">
        <v>890</v>
      </c>
      <c r="BO13" s="185" t="s">
        <v>2788</v>
      </c>
      <c r="BP13" s="185" t="s">
        <v>890</v>
      </c>
      <c r="BQ13" s="185" t="s">
        <v>890</v>
      </c>
      <c r="BR13" s="185" t="s">
        <v>2788</v>
      </c>
      <c r="BS13" s="185" t="s">
        <v>890</v>
      </c>
      <c r="BT13" s="185" t="s">
        <v>890</v>
      </c>
      <c r="BU13" s="185" t="s">
        <v>2788</v>
      </c>
      <c r="BV13" s="185" t="s">
        <v>890</v>
      </c>
      <c r="BW13" s="185" t="s">
        <v>890</v>
      </c>
      <c r="BX13" s="185" t="s">
        <v>2788</v>
      </c>
      <c r="BY13" s="185" t="s">
        <v>890</v>
      </c>
      <c r="BZ13" s="185" t="s">
        <v>890</v>
      </c>
      <c r="CA13" s="185" t="s">
        <v>2788</v>
      </c>
      <c r="CB13" s="185" t="s">
        <v>890</v>
      </c>
      <c r="CC13" s="185" t="s">
        <v>890</v>
      </c>
      <c r="CD13" s="185" t="s">
        <v>2788</v>
      </c>
      <c r="CE13" s="185" t="s">
        <v>890</v>
      </c>
      <c r="CF13" s="185" t="s">
        <v>890</v>
      </c>
      <c r="CG13" s="185" t="s">
        <v>2788</v>
      </c>
      <c r="CH13" s="185" t="s">
        <v>890</v>
      </c>
      <c r="CI13" s="185" t="s">
        <v>890</v>
      </c>
      <c r="CJ13" s="185" t="s">
        <v>2788</v>
      </c>
      <c r="CK13" s="185" t="s">
        <v>890</v>
      </c>
      <c r="CL13" s="185" t="s">
        <v>890</v>
      </c>
      <c r="CM13" s="185" t="s">
        <v>2788</v>
      </c>
      <c r="CN13" s="185" t="s">
        <v>890</v>
      </c>
      <c r="CO13" s="185" t="s">
        <v>890</v>
      </c>
      <c r="CP13" s="185" t="s">
        <v>2788</v>
      </c>
      <c r="CQ13" s="185" t="s">
        <v>890</v>
      </c>
      <c r="CR13" s="185" t="s">
        <v>890</v>
      </c>
      <c r="CS13" s="185" t="s">
        <v>2788</v>
      </c>
      <c r="CT13" s="185" t="s">
        <v>890</v>
      </c>
      <c r="CU13" s="185" t="s">
        <v>890</v>
      </c>
      <c r="CV13" s="185" t="s">
        <v>2788</v>
      </c>
      <c r="CW13" s="185" t="s">
        <v>890</v>
      </c>
      <c r="CX13" s="185" t="s">
        <v>890</v>
      </c>
      <c r="CY13" s="185" t="s">
        <v>2788</v>
      </c>
      <c r="CZ13" s="185" t="s">
        <v>890</v>
      </c>
      <c r="DA13" s="185" t="s">
        <v>890</v>
      </c>
      <c r="DB13" s="185" t="s">
        <v>2788</v>
      </c>
      <c r="DC13" s="185" t="s">
        <v>890</v>
      </c>
      <c r="DD13" s="185" t="s">
        <v>890</v>
      </c>
      <c r="DE13" s="185" t="s">
        <v>2788</v>
      </c>
      <c r="DF13" s="185" t="s">
        <v>890</v>
      </c>
      <c r="DG13" s="185" t="s">
        <v>890</v>
      </c>
      <c r="DH13" s="185" t="s">
        <v>2788</v>
      </c>
      <c r="DI13" s="185" t="s">
        <v>890</v>
      </c>
      <c r="DJ13" s="185" t="s">
        <v>890</v>
      </c>
      <c r="DK13" s="185" t="s">
        <v>2788</v>
      </c>
      <c r="DL13" s="185" t="s">
        <v>890</v>
      </c>
      <c r="DM13" s="185" t="s">
        <v>890</v>
      </c>
      <c r="DN13" s="185" t="s">
        <v>2788</v>
      </c>
      <c r="DO13" s="185" t="s">
        <v>890</v>
      </c>
      <c r="DP13" s="185" t="s">
        <v>890</v>
      </c>
      <c r="DQ13" s="185" t="s">
        <v>2788</v>
      </c>
      <c r="DR13" s="185" t="s">
        <v>890</v>
      </c>
      <c r="DS13" s="185" t="s">
        <v>890</v>
      </c>
      <c r="DT13" s="185" t="s">
        <v>2788</v>
      </c>
      <c r="DU13" s="185" t="s">
        <v>890</v>
      </c>
      <c r="DV13" s="185" t="s">
        <v>890</v>
      </c>
      <c r="DW13" s="185" t="s">
        <v>2788</v>
      </c>
      <c r="DX13" s="185" t="s">
        <v>890</v>
      </c>
      <c r="DY13" s="185" t="s">
        <v>890</v>
      </c>
      <c r="DZ13" s="185" t="s">
        <v>2788</v>
      </c>
      <c r="EA13" s="185" t="s">
        <v>890</v>
      </c>
      <c r="EB13" s="185" t="s">
        <v>890</v>
      </c>
      <c r="EC13" s="185" t="s">
        <v>2788</v>
      </c>
      <c r="ED13" s="185" t="s">
        <v>890</v>
      </c>
      <c r="EE13" s="185" t="s">
        <v>890</v>
      </c>
      <c r="EF13" s="185" t="s">
        <v>2788</v>
      </c>
      <c r="EG13" s="185" t="s">
        <v>890</v>
      </c>
      <c r="EH13" s="185" t="s">
        <v>890</v>
      </c>
      <c r="EI13" s="185" t="s">
        <v>2788</v>
      </c>
      <c r="EJ13" s="185" t="s">
        <v>890</v>
      </c>
      <c r="EK13" s="185" t="s">
        <v>890</v>
      </c>
      <c r="EL13" s="185" t="s">
        <v>2788</v>
      </c>
      <c r="EM13" s="185" t="s">
        <v>890</v>
      </c>
      <c r="EN13" s="185" t="s">
        <v>890</v>
      </c>
      <c r="EO13" s="185" t="s">
        <v>2788</v>
      </c>
      <c r="EP13" s="185" t="s">
        <v>890</v>
      </c>
      <c r="EQ13" s="185" t="s">
        <v>890</v>
      </c>
      <c r="ER13" s="185" t="s">
        <v>2788</v>
      </c>
      <c r="ES13" s="185" t="s">
        <v>890</v>
      </c>
      <c r="ET13" s="185" t="s">
        <v>890</v>
      </c>
    </row>
    <row r="14" spans="1:150" x14ac:dyDescent="0.3">
      <c r="A14" s="1"/>
      <c r="B14" s="184" t="s">
        <v>2798</v>
      </c>
      <c r="C14" s="184" t="s">
        <v>76</v>
      </c>
      <c r="D14" s="184" t="s">
        <v>80</v>
      </c>
      <c r="E14" s="184" t="s">
        <v>2799</v>
      </c>
      <c r="F14" s="184" t="s">
        <v>2800</v>
      </c>
      <c r="G14" s="185" t="s">
        <v>2788</v>
      </c>
      <c r="H14" s="185" t="s">
        <v>2680</v>
      </c>
      <c r="I14" s="185" t="s">
        <v>2680</v>
      </c>
      <c r="J14" s="185" t="s">
        <v>2788</v>
      </c>
      <c r="K14" s="185" t="s">
        <v>2680</v>
      </c>
      <c r="L14" s="185" t="s">
        <v>2680</v>
      </c>
      <c r="M14" s="185" t="s">
        <v>2788</v>
      </c>
      <c r="N14" s="185" t="s">
        <v>2680</v>
      </c>
      <c r="O14" s="185" t="s">
        <v>2680</v>
      </c>
      <c r="P14" s="185" t="s">
        <v>2788</v>
      </c>
      <c r="Q14" s="185" t="s">
        <v>2680</v>
      </c>
      <c r="R14" s="185" t="s">
        <v>2680</v>
      </c>
      <c r="S14" s="185" t="s">
        <v>2788</v>
      </c>
      <c r="T14" s="185" t="s">
        <v>2680</v>
      </c>
      <c r="U14" s="185" t="s">
        <v>2680</v>
      </c>
      <c r="V14" s="185" t="s">
        <v>2788</v>
      </c>
      <c r="W14" s="185" t="s">
        <v>2680</v>
      </c>
      <c r="X14" s="185" t="s">
        <v>2680</v>
      </c>
      <c r="Y14" s="185" t="s">
        <v>2788</v>
      </c>
      <c r="Z14" s="185" t="s">
        <v>2680</v>
      </c>
      <c r="AA14" s="185" t="s">
        <v>2680</v>
      </c>
      <c r="AB14" s="185" t="s">
        <v>2788</v>
      </c>
      <c r="AC14" s="185" t="s">
        <v>2680</v>
      </c>
      <c r="AD14" s="185" t="s">
        <v>2680</v>
      </c>
      <c r="AE14" s="185" t="s">
        <v>2788</v>
      </c>
      <c r="AF14" s="185" t="s">
        <v>2680</v>
      </c>
      <c r="AG14" s="185" t="s">
        <v>2680</v>
      </c>
      <c r="AH14" s="185" t="s">
        <v>2788</v>
      </c>
      <c r="AI14" s="185" t="s">
        <v>2680</v>
      </c>
      <c r="AJ14" s="185" t="s">
        <v>2680</v>
      </c>
      <c r="AK14" s="185" t="s">
        <v>2788</v>
      </c>
      <c r="AL14" s="185" t="s">
        <v>2680</v>
      </c>
      <c r="AM14" s="185" t="s">
        <v>2680</v>
      </c>
      <c r="AN14" s="185" t="s">
        <v>2788</v>
      </c>
      <c r="AO14" s="185" t="s">
        <v>2680</v>
      </c>
      <c r="AP14" s="185" t="s">
        <v>2680</v>
      </c>
      <c r="AQ14" s="185" t="s">
        <v>2788</v>
      </c>
      <c r="AR14" s="185" t="s">
        <v>2680</v>
      </c>
      <c r="AS14" s="185" t="s">
        <v>2680</v>
      </c>
      <c r="AT14" s="185" t="s">
        <v>2788</v>
      </c>
      <c r="AU14" s="185" t="s">
        <v>2680</v>
      </c>
      <c r="AV14" s="185" t="s">
        <v>2680</v>
      </c>
      <c r="AW14" s="185" t="s">
        <v>2788</v>
      </c>
      <c r="AX14" s="185" t="s">
        <v>2680</v>
      </c>
      <c r="AY14" s="185" t="s">
        <v>2680</v>
      </c>
      <c r="AZ14" s="185" t="s">
        <v>2788</v>
      </c>
      <c r="BA14" s="185" t="s">
        <v>2680</v>
      </c>
      <c r="BB14" s="185" t="s">
        <v>2680</v>
      </c>
      <c r="BC14" s="185" t="s">
        <v>2788</v>
      </c>
      <c r="BD14" s="185" t="s">
        <v>2680</v>
      </c>
      <c r="BE14" s="185" t="s">
        <v>2680</v>
      </c>
      <c r="BF14" s="185" t="s">
        <v>2788</v>
      </c>
      <c r="BG14" s="185" t="s">
        <v>2680</v>
      </c>
      <c r="BH14" s="185" t="s">
        <v>2680</v>
      </c>
      <c r="BI14" s="185" t="s">
        <v>2788</v>
      </c>
      <c r="BJ14" s="185" t="s">
        <v>2680</v>
      </c>
      <c r="BK14" s="185" t="s">
        <v>2680</v>
      </c>
      <c r="BL14" s="185" t="s">
        <v>2788</v>
      </c>
      <c r="BM14" s="185" t="s">
        <v>2680</v>
      </c>
      <c r="BN14" s="185" t="s">
        <v>2680</v>
      </c>
      <c r="BO14" s="185" t="s">
        <v>2788</v>
      </c>
      <c r="BP14" s="185" t="s">
        <v>2680</v>
      </c>
      <c r="BQ14" s="185" t="s">
        <v>2680</v>
      </c>
      <c r="BR14" s="185" t="s">
        <v>2788</v>
      </c>
      <c r="BS14" s="185" t="s">
        <v>2680</v>
      </c>
      <c r="BT14" s="185" t="s">
        <v>2680</v>
      </c>
      <c r="BU14" s="185" t="s">
        <v>2788</v>
      </c>
      <c r="BV14" s="185" t="s">
        <v>2680</v>
      </c>
      <c r="BW14" s="185" t="s">
        <v>2680</v>
      </c>
      <c r="BX14" s="185" t="s">
        <v>2788</v>
      </c>
      <c r="BY14" s="185" t="s">
        <v>2680</v>
      </c>
      <c r="BZ14" s="185" t="s">
        <v>2680</v>
      </c>
      <c r="CA14" s="185" t="s">
        <v>2788</v>
      </c>
      <c r="CB14" s="185" t="s">
        <v>2680</v>
      </c>
      <c r="CC14" s="185" t="s">
        <v>2680</v>
      </c>
      <c r="CD14" s="185" t="s">
        <v>2788</v>
      </c>
      <c r="CE14" s="185" t="s">
        <v>2680</v>
      </c>
      <c r="CF14" s="185" t="s">
        <v>2680</v>
      </c>
      <c r="CG14" s="185" t="s">
        <v>2788</v>
      </c>
      <c r="CH14" s="185" t="s">
        <v>2680</v>
      </c>
      <c r="CI14" s="185" t="s">
        <v>2680</v>
      </c>
      <c r="CJ14" s="185" t="s">
        <v>2788</v>
      </c>
      <c r="CK14" s="185" t="s">
        <v>2680</v>
      </c>
      <c r="CL14" s="185" t="s">
        <v>2680</v>
      </c>
      <c r="CM14" s="185" t="s">
        <v>2788</v>
      </c>
      <c r="CN14" s="185" t="s">
        <v>2680</v>
      </c>
      <c r="CO14" s="185" t="s">
        <v>2680</v>
      </c>
      <c r="CP14" s="185" t="s">
        <v>2788</v>
      </c>
      <c r="CQ14" s="185" t="s">
        <v>2680</v>
      </c>
      <c r="CR14" s="185" t="s">
        <v>2680</v>
      </c>
      <c r="CS14" s="185" t="s">
        <v>2788</v>
      </c>
      <c r="CT14" s="185" t="s">
        <v>2680</v>
      </c>
      <c r="CU14" s="185" t="s">
        <v>2680</v>
      </c>
      <c r="CV14" s="185" t="s">
        <v>2788</v>
      </c>
      <c r="CW14" s="185" t="s">
        <v>2680</v>
      </c>
      <c r="CX14" s="185" t="s">
        <v>2680</v>
      </c>
      <c r="CY14" s="185" t="s">
        <v>2788</v>
      </c>
      <c r="CZ14" s="185" t="s">
        <v>2680</v>
      </c>
      <c r="DA14" s="185" t="s">
        <v>2680</v>
      </c>
      <c r="DB14" s="185" t="s">
        <v>2788</v>
      </c>
      <c r="DC14" s="185" t="s">
        <v>2680</v>
      </c>
      <c r="DD14" s="185" t="s">
        <v>2680</v>
      </c>
      <c r="DE14" s="185" t="s">
        <v>2788</v>
      </c>
      <c r="DF14" s="185" t="s">
        <v>2680</v>
      </c>
      <c r="DG14" s="185" t="s">
        <v>2680</v>
      </c>
      <c r="DH14" s="185" t="s">
        <v>2788</v>
      </c>
      <c r="DI14" s="185" t="s">
        <v>2680</v>
      </c>
      <c r="DJ14" s="185" t="s">
        <v>2680</v>
      </c>
      <c r="DK14" s="185" t="s">
        <v>2788</v>
      </c>
      <c r="DL14" s="185" t="s">
        <v>2680</v>
      </c>
      <c r="DM14" s="185" t="s">
        <v>2680</v>
      </c>
      <c r="DN14" s="185" t="s">
        <v>2788</v>
      </c>
      <c r="DO14" s="185" t="s">
        <v>2680</v>
      </c>
      <c r="DP14" s="185" t="s">
        <v>2680</v>
      </c>
      <c r="DQ14" s="185" t="s">
        <v>2788</v>
      </c>
      <c r="DR14" s="185" t="s">
        <v>2680</v>
      </c>
      <c r="DS14" s="185" t="s">
        <v>2680</v>
      </c>
      <c r="DT14" s="185" t="s">
        <v>2788</v>
      </c>
      <c r="DU14" s="185" t="s">
        <v>2680</v>
      </c>
      <c r="DV14" s="185" t="s">
        <v>2680</v>
      </c>
      <c r="DW14" s="185" t="s">
        <v>2788</v>
      </c>
      <c r="DX14" s="185" t="s">
        <v>2680</v>
      </c>
      <c r="DY14" s="185" t="s">
        <v>2680</v>
      </c>
      <c r="DZ14" s="185" t="s">
        <v>2788</v>
      </c>
      <c r="EA14" s="185" t="s">
        <v>2680</v>
      </c>
      <c r="EB14" s="185" t="s">
        <v>2680</v>
      </c>
      <c r="EC14" s="185" t="s">
        <v>2788</v>
      </c>
      <c r="ED14" s="185" t="s">
        <v>2680</v>
      </c>
      <c r="EE14" s="185" t="s">
        <v>2680</v>
      </c>
      <c r="EF14" s="185" t="s">
        <v>2788</v>
      </c>
      <c r="EG14" s="185" t="s">
        <v>2680</v>
      </c>
      <c r="EH14" s="185" t="s">
        <v>2680</v>
      </c>
      <c r="EI14" s="185" t="s">
        <v>2788</v>
      </c>
      <c r="EJ14" s="185" t="s">
        <v>2680</v>
      </c>
      <c r="EK14" s="185" t="s">
        <v>2680</v>
      </c>
      <c r="EL14" s="185" t="s">
        <v>2788</v>
      </c>
      <c r="EM14" s="185" t="s">
        <v>2680</v>
      </c>
      <c r="EN14" s="185" t="s">
        <v>2680</v>
      </c>
      <c r="EO14" s="185" t="s">
        <v>2788</v>
      </c>
      <c r="EP14" s="185" t="s">
        <v>2680</v>
      </c>
      <c r="EQ14" s="185" t="s">
        <v>2680</v>
      </c>
      <c r="ER14" s="185" t="s">
        <v>2788</v>
      </c>
      <c r="ES14" s="185" t="s">
        <v>2680</v>
      </c>
      <c r="ET14" s="185" t="s">
        <v>2680</v>
      </c>
    </row>
    <row r="15" spans="1:150" x14ac:dyDescent="0.3">
      <c r="A15" s="1"/>
      <c r="B15" s="183" t="s">
        <v>2801</v>
      </c>
      <c r="C15" s="183" t="s">
        <v>76</v>
      </c>
      <c r="D15" s="183" t="s">
        <v>83</v>
      </c>
      <c r="E15" s="183" t="s">
        <v>2802</v>
      </c>
      <c r="F15" s="183" t="s">
        <v>2803</v>
      </c>
      <c r="G15" s="183" t="s">
        <v>2788</v>
      </c>
      <c r="H15" s="183" t="s">
        <v>2680</v>
      </c>
      <c r="I15" s="183" t="s">
        <v>2680</v>
      </c>
      <c r="J15" s="183" t="s">
        <v>2788</v>
      </c>
      <c r="K15" s="183" t="s">
        <v>2680</v>
      </c>
      <c r="L15" s="183" t="s">
        <v>2680</v>
      </c>
      <c r="M15" s="183" t="s">
        <v>2788</v>
      </c>
      <c r="N15" s="183" t="s">
        <v>2680</v>
      </c>
      <c r="O15" s="183" t="s">
        <v>2680</v>
      </c>
      <c r="P15" s="183" t="s">
        <v>2788</v>
      </c>
      <c r="Q15" s="183" t="s">
        <v>2680</v>
      </c>
      <c r="R15" s="183" t="s">
        <v>2680</v>
      </c>
      <c r="S15" s="183" t="s">
        <v>2788</v>
      </c>
      <c r="T15" s="183" t="s">
        <v>2680</v>
      </c>
      <c r="U15" s="183" t="s">
        <v>2680</v>
      </c>
      <c r="V15" s="183" t="s">
        <v>2788</v>
      </c>
      <c r="W15" s="183" t="s">
        <v>2680</v>
      </c>
      <c r="X15" s="183" t="s">
        <v>2680</v>
      </c>
      <c r="Y15" s="183" t="s">
        <v>2788</v>
      </c>
      <c r="Z15" s="183" t="s">
        <v>2680</v>
      </c>
      <c r="AA15" s="183" t="s">
        <v>2680</v>
      </c>
      <c r="AB15" s="183" t="s">
        <v>2788</v>
      </c>
      <c r="AC15" s="183" t="s">
        <v>2680</v>
      </c>
      <c r="AD15" s="183" t="s">
        <v>2680</v>
      </c>
      <c r="AE15" s="183" t="s">
        <v>2788</v>
      </c>
      <c r="AF15" s="183" t="s">
        <v>2680</v>
      </c>
      <c r="AG15" s="183" t="s">
        <v>2680</v>
      </c>
      <c r="AH15" s="183" t="s">
        <v>2788</v>
      </c>
      <c r="AI15" s="183" t="s">
        <v>2680</v>
      </c>
      <c r="AJ15" s="183" t="s">
        <v>2680</v>
      </c>
      <c r="AK15" s="183" t="s">
        <v>2788</v>
      </c>
      <c r="AL15" s="183" t="s">
        <v>2680</v>
      </c>
      <c r="AM15" s="183" t="s">
        <v>2680</v>
      </c>
      <c r="AN15" s="183" t="s">
        <v>2788</v>
      </c>
      <c r="AO15" s="183" t="s">
        <v>2680</v>
      </c>
      <c r="AP15" s="183" t="s">
        <v>2680</v>
      </c>
      <c r="AQ15" s="183" t="s">
        <v>2788</v>
      </c>
      <c r="AR15" s="183" t="s">
        <v>2680</v>
      </c>
      <c r="AS15" s="183" t="s">
        <v>2680</v>
      </c>
      <c r="AT15" s="183" t="s">
        <v>2788</v>
      </c>
      <c r="AU15" s="183" t="s">
        <v>2680</v>
      </c>
      <c r="AV15" s="183" t="s">
        <v>2680</v>
      </c>
      <c r="AW15" s="183" t="s">
        <v>2788</v>
      </c>
      <c r="AX15" s="183" t="s">
        <v>2680</v>
      </c>
      <c r="AY15" s="183" t="s">
        <v>2680</v>
      </c>
      <c r="AZ15" s="183" t="s">
        <v>2788</v>
      </c>
      <c r="BA15" s="183" t="s">
        <v>2680</v>
      </c>
      <c r="BB15" s="183" t="s">
        <v>2680</v>
      </c>
      <c r="BC15" s="183" t="s">
        <v>2788</v>
      </c>
      <c r="BD15" s="183" t="s">
        <v>2680</v>
      </c>
      <c r="BE15" s="183" t="s">
        <v>2680</v>
      </c>
      <c r="BF15" s="183" t="s">
        <v>2788</v>
      </c>
      <c r="BG15" s="183" t="s">
        <v>2680</v>
      </c>
      <c r="BH15" s="183" t="s">
        <v>2680</v>
      </c>
      <c r="BI15" s="183" t="s">
        <v>2788</v>
      </c>
      <c r="BJ15" s="183" t="s">
        <v>2680</v>
      </c>
      <c r="BK15" s="183" t="s">
        <v>2680</v>
      </c>
      <c r="BL15" s="183" t="s">
        <v>2788</v>
      </c>
      <c r="BM15" s="183" t="s">
        <v>2680</v>
      </c>
      <c r="BN15" s="183" t="s">
        <v>2680</v>
      </c>
      <c r="BO15" s="183" t="s">
        <v>2788</v>
      </c>
      <c r="BP15" s="183" t="s">
        <v>2680</v>
      </c>
      <c r="BQ15" s="183" t="s">
        <v>2680</v>
      </c>
      <c r="BR15" s="183" t="s">
        <v>2788</v>
      </c>
      <c r="BS15" s="183" t="s">
        <v>2680</v>
      </c>
      <c r="BT15" s="183" t="s">
        <v>2680</v>
      </c>
      <c r="BU15" s="183" t="s">
        <v>2788</v>
      </c>
      <c r="BV15" s="183" t="s">
        <v>2680</v>
      </c>
      <c r="BW15" s="183" t="s">
        <v>2680</v>
      </c>
      <c r="BX15" s="183" t="s">
        <v>2788</v>
      </c>
      <c r="BY15" s="183" t="s">
        <v>2680</v>
      </c>
      <c r="BZ15" s="183" t="s">
        <v>2680</v>
      </c>
      <c r="CA15" s="183" t="s">
        <v>2788</v>
      </c>
      <c r="CB15" s="183" t="s">
        <v>2680</v>
      </c>
      <c r="CC15" s="183" t="s">
        <v>2680</v>
      </c>
      <c r="CD15" s="183" t="s">
        <v>2788</v>
      </c>
      <c r="CE15" s="183" t="s">
        <v>2680</v>
      </c>
      <c r="CF15" s="183" t="s">
        <v>2680</v>
      </c>
      <c r="CG15" s="183" t="s">
        <v>2788</v>
      </c>
      <c r="CH15" s="183" t="s">
        <v>2680</v>
      </c>
      <c r="CI15" s="183" t="s">
        <v>2680</v>
      </c>
      <c r="CJ15" s="183" t="s">
        <v>2788</v>
      </c>
      <c r="CK15" s="183" t="s">
        <v>2680</v>
      </c>
      <c r="CL15" s="183" t="s">
        <v>2680</v>
      </c>
      <c r="CM15" s="183" t="s">
        <v>2788</v>
      </c>
      <c r="CN15" s="183" t="s">
        <v>2680</v>
      </c>
      <c r="CO15" s="183" t="s">
        <v>2680</v>
      </c>
      <c r="CP15" s="183" t="s">
        <v>2788</v>
      </c>
      <c r="CQ15" s="183" t="s">
        <v>2680</v>
      </c>
      <c r="CR15" s="183" t="s">
        <v>2680</v>
      </c>
      <c r="CS15" s="183" t="s">
        <v>2788</v>
      </c>
      <c r="CT15" s="183" t="s">
        <v>2680</v>
      </c>
      <c r="CU15" s="183" t="s">
        <v>2680</v>
      </c>
      <c r="CV15" s="183" t="s">
        <v>2788</v>
      </c>
      <c r="CW15" s="183" t="s">
        <v>2680</v>
      </c>
      <c r="CX15" s="183" t="s">
        <v>2680</v>
      </c>
      <c r="CY15" s="183" t="s">
        <v>2788</v>
      </c>
      <c r="CZ15" s="183" t="s">
        <v>2680</v>
      </c>
      <c r="DA15" s="183" t="s">
        <v>2680</v>
      </c>
      <c r="DB15" s="183" t="s">
        <v>2788</v>
      </c>
      <c r="DC15" s="183" t="s">
        <v>2680</v>
      </c>
      <c r="DD15" s="183" t="s">
        <v>2680</v>
      </c>
      <c r="DE15" s="183" t="s">
        <v>2788</v>
      </c>
      <c r="DF15" s="183" t="s">
        <v>2680</v>
      </c>
      <c r="DG15" s="183" t="s">
        <v>2680</v>
      </c>
      <c r="DH15" s="183" t="s">
        <v>2788</v>
      </c>
      <c r="DI15" s="183" t="s">
        <v>2680</v>
      </c>
      <c r="DJ15" s="183" t="s">
        <v>2680</v>
      </c>
      <c r="DK15" s="183" t="s">
        <v>2788</v>
      </c>
      <c r="DL15" s="183" t="s">
        <v>2680</v>
      </c>
      <c r="DM15" s="183" t="s">
        <v>2680</v>
      </c>
      <c r="DN15" s="183" t="s">
        <v>2788</v>
      </c>
      <c r="DO15" s="183" t="s">
        <v>2680</v>
      </c>
      <c r="DP15" s="183" t="s">
        <v>2680</v>
      </c>
      <c r="DQ15" s="183" t="s">
        <v>2788</v>
      </c>
      <c r="DR15" s="183" t="s">
        <v>2680</v>
      </c>
      <c r="DS15" s="183" t="s">
        <v>2680</v>
      </c>
      <c r="DT15" s="183" t="s">
        <v>2788</v>
      </c>
      <c r="DU15" s="183" t="s">
        <v>2680</v>
      </c>
      <c r="DV15" s="183" t="s">
        <v>2680</v>
      </c>
      <c r="DW15" s="183" t="s">
        <v>2788</v>
      </c>
      <c r="DX15" s="183" t="s">
        <v>2680</v>
      </c>
      <c r="DY15" s="183" t="s">
        <v>2680</v>
      </c>
      <c r="DZ15" s="183" t="s">
        <v>2788</v>
      </c>
      <c r="EA15" s="183" t="s">
        <v>2680</v>
      </c>
      <c r="EB15" s="183" t="s">
        <v>2680</v>
      </c>
      <c r="EC15" s="183" t="s">
        <v>2788</v>
      </c>
      <c r="ED15" s="183" t="s">
        <v>2680</v>
      </c>
      <c r="EE15" s="183" t="s">
        <v>2680</v>
      </c>
      <c r="EF15" s="183" t="s">
        <v>2788</v>
      </c>
      <c r="EG15" s="183" t="s">
        <v>2680</v>
      </c>
      <c r="EH15" s="183" t="s">
        <v>2680</v>
      </c>
      <c r="EI15" s="183" t="s">
        <v>2788</v>
      </c>
      <c r="EJ15" s="183" t="s">
        <v>2680</v>
      </c>
      <c r="EK15" s="183" t="s">
        <v>2680</v>
      </c>
      <c r="EL15" s="183" t="s">
        <v>2788</v>
      </c>
      <c r="EM15" s="183" t="s">
        <v>2680</v>
      </c>
      <c r="EN15" s="183" t="s">
        <v>2680</v>
      </c>
      <c r="EO15" s="183" t="s">
        <v>2788</v>
      </c>
      <c r="EP15" s="183" t="s">
        <v>2680</v>
      </c>
      <c r="EQ15" s="183" t="s">
        <v>2680</v>
      </c>
      <c r="ER15" s="183" t="s">
        <v>2788</v>
      </c>
      <c r="ES15" s="183" t="s">
        <v>2680</v>
      </c>
      <c r="ET15" s="183" t="s">
        <v>2680</v>
      </c>
    </row>
    <row r="16" spans="1:150" x14ac:dyDescent="0.3">
      <c r="A16" s="1"/>
      <c r="B16" s="184" t="s">
        <v>2804</v>
      </c>
      <c r="C16" s="184" t="s">
        <v>76</v>
      </c>
      <c r="D16" s="184" t="s">
        <v>83</v>
      </c>
      <c r="E16" s="184" t="s">
        <v>2805</v>
      </c>
      <c r="F16" s="184" t="s">
        <v>2806</v>
      </c>
      <c r="G16" s="185" t="s">
        <v>2788</v>
      </c>
      <c r="H16" s="185" t="s">
        <v>2680</v>
      </c>
      <c r="I16" s="185" t="s">
        <v>2680</v>
      </c>
      <c r="J16" s="185" t="s">
        <v>2788</v>
      </c>
      <c r="K16" s="185" t="s">
        <v>2680</v>
      </c>
      <c r="L16" s="185" t="s">
        <v>2680</v>
      </c>
      <c r="M16" s="185" t="s">
        <v>2788</v>
      </c>
      <c r="N16" s="185" t="s">
        <v>2680</v>
      </c>
      <c r="O16" s="185" t="s">
        <v>2680</v>
      </c>
      <c r="P16" s="185" t="s">
        <v>2788</v>
      </c>
      <c r="Q16" s="185" t="s">
        <v>2680</v>
      </c>
      <c r="R16" s="185" t="s">
        <v>2680</v>
      </c>
      <c r="S16" s="185" t="s">
        <v>2788</v>
      </c>
      <c r="T16" s="185" t="s">
        <v>2680</v>
      </c>
      <c r="U16" s="185" t="s">
        <v>2680</v>
      </c>
      <c r="V16" s="185" t="s">
        <v>2788</v>
      </c>
      <c r="W16" s="185" t="s">
        <v>2680</v>
      </c>
      <c r="X16" s="185" t="s">
        <v>2680</v>
      </c>
      <c r="Y16" s="185" t="s">
        <v>2788</v>
      </c>
      <c r="Z16" s="185" t="s">
        <v>2680</v>
      </c>
      <c r="AA16" s="185" t="s">
        <v>2680</v>
      </c>
      <c r="AB16" s="185" t="s">
        <v>2788</v>
      </c>
      <c r="AC16" s="185" t="s">
        <v>2680</v>
      </c>
      <c r="AD16" s="185" t="s">
        <v>2680</v>
      </c>
      <c r="AE16" s="185" t="s">
        <v>2788</v>
      </c>
      <c r="AF16" s="185" t="s">
        <v>2680</v>
      </c>
      <c r="AG16" s="185" t="s">
        <v>2680</v>
      </c>
      <c r="AH16" s="185" t="s">
        <v>2788</v>
      </c>
      <c r="AI16" s="185" t="s">
        <v>2680</v>
      </c>
      <c r="AJ16" s="185" t="s">
        <v>2680</v>
      </c>
      <c r="AK16" s="185" t="s">
        <v>2788</v>
      </c>
      <c r="AL16" s="185" t="s">
        <v>2680</v>
      </c>
      <c r="AM16" s="185" t="s">
        <v>2680</v>
      </c>
      <c r="AN16" s="185" t="s">
        <v>2788</v>
      </c>
      <c r="AO16" s="185" t="s">
        <v>2680</v>
      </c>
      <c r="AP16" s="185" t="s">
        <v>2680</v>
      </c>
      <c r="AQ16" s="185" t="s">
        <v>2788</v>
      </c>
      <c r="AR16" s="185" t="s">
        <v>2680</v>
      </c>
      <c r="AS16" s="185" t="s">
        <v>2680</v>
      </c>
      <c r="AT16" s="185" t="s">
        <v>2788</v>
      </c>
      <c r="AU16" s="185" t="s">
        <v>2680</v>
      </c>
      <c r="AV16" s="185" t="s">
        <v>2680</v>
      </c>
      <c r="AW16" s="185" t="s">
        <v>2788</v>
      </c>
      <c r="AX16" s="185" t="s">
        <v>2680</v>
      </c>
      <c r="AY16" s="185" t="s">
        <v>2680</v>
      </c>
      <c r="AZ16" s="185" t="s">
        <v>2788</v>
      </c>
      <c r="BA16" s="185" t="s">
        <v>2680</v>
      </c>
      <c r="BB16" s="185" t="s">
        <v>2680</v>
      </c>
      <c r="BC16" s="185" t="s">
        <v>2788</v>
      </c>
      <c r="BD16" s="185" t="s">
        <v>2680</v>
      </c>
      <c r="BE16" s="185" t="s">
        <v>2680</v>
      </c>
      <c r="BF16" s="185" t="s">
        <v>2788</v>
      </c>
      <c r="BG16" s="185" t="s">
        <v>2680</v>
      </c>
      <c r="BH16" s="185" t="s">
        <v>2680</v>
      </c>
      <c r="BI16" s="185" t="s">
        <v>2788</v>
      </c>
      <c r="BJ16" s="185" t="s">
        <v>2680</v>
      </c>
      <c r="BK16" s="185" t="s">
        <v>2680</v>
      </c>
      <c r="BL16" s="185" t="s">
        <v>2788</v>
      </c>
      <c r="BM16" s="185" t="s">
        <v>2680</v>
      </c>
      <c r="BN16" s="185" t="s">
        <v>2680</v>
      </c>
      <c r="BO16" s="185" t="s">
        <v>2788</v>
      </c>
      <c r="BP16" s="185" t="s">
        <v>2680</v>
      </c>
      <c r="BQ16" s="185" t="s">
        <v>2680</v>
      </c>
      <c r="BR16" s="185" t="s">
        <v>2788</v>
      </c>
      <c r="BS16" s="185" t="s">
        <v>2680</v>
      </c>
      <c r="BT16" s="185" t="s">
        <v>2680</v>
      </c>
      <c r="BU16" s="185" t="s">
        <v>2788</v>
      </c>
      <c r="BV16" s="185" t="s">
        <v>2680</v>
      </c>
      <c r="BW16" s="185" t="s">
        <v>2680</v>
      </c>
      <c r="BX16" s="185" t="s">
        <v>2788</v>
      </c>
      <c r="BY16" s="185" t="s">
        <v>2680</v>
      </c>
      <c r="BZ16" s="185" t="s">
        <v>2680</v>
      </c>
      <c r="CA16" s="185" t="s">
        <v>2788</v>
      </c>
      <c r="CB16" s="185" t="s">
        <v>2680</v>
      </c>
      <c r="CC16" s="185" t="s">
        <v>2680</v>
      </c>
      <c r="CD16" s="185" t="s">
        <v>2788</v>
      </c>
      <c r="CE16" s="185" t="s">
        <v>2680</v>
      </c>
      <c r="CF16" s="185" t="s">
        <v>2680</v>
      </c>
      <c r="CG16" s="185" t="s">
        <v>2788</v>
      </c>
      <c r="CH16" s="185" t="s">
        <v>2680</v>
      </c>
      <c r="CI16" s="185" t="s">
        <v>2680</v>
      </c>
      <c r="CJ16" s="185" t="s">
        <v>2788</v>
      </c>
      <c r="CK16" s="185" t="s">
        <v>2680</v>
      </c>
      <c r="CL16" s="185" t="s">
        <v>2680</v>
      </c>
      <c r="CM16" s="185" t="s">
        <v>2788</v>
      </c>
      <c r="CN16" s="185" t="s">
        <v>2680</v>
      </c>
      <c r="CO16" s="185" t="s">
        <v>2680</v>
      </c>
      <c r="CP16" s="185" t="s">
        <v>2788</v>
      </c>
      <c r="CQ16" s="185" t="s">
        <v>2680</v>
      </c>
      <c r="CR16" s="185" t="s">
        <v>2680</v>
      </c>
      <c r="CS16" s="185" t="s">
        <v>2788</v>
      </c>
      <c r="CT16" s="185" t="s">
        <v>2680</v>
      </c>
      <c r="CU16" s="185" t="s">
        <v>2680</v>
      </c>
      <c r="CV16" s="185" t="s">
        <v>2788</v>
      </c>
      <c r="CW16" s="185" t="s">
        <v>2680</v>
      </c>
      <c r="CX16" s="185" t="s">
        <v>2680</v>
      </c>
      <c r="CY16" s="185" t="s">
        <v>2788</v>
      </c>
      <c r="CZ16" s="185" t="s">
        <v>2680</v>
      </c>
      <c r="DA16" s="185" t="s">
        <v>2680</v>
      </c>
      <c r="DB16" s="185" t="s">
        <v>2788</v>
      </c>
      <c r="DC16" s="185" t="s">
        <v>2680</v>
      </c>
      <c r="DD16" s="185" t="s">
        <v>2680</v>
      </c>
      <c r="DE16" s="185" t="s">
        <v>2788</v>
      </c>
      <c r="DF16" s="185" t="s">
        <v>2680</v>
      </c>
      <c r="DG16" s="185" t="s">
        <v>2680</v>
      </c>
      <c r="DH16" s="185" t="s">
        <v>2788</v>
      </c>
      <c r="DI16" s="185" t="s">
        <v>2680</v>
      </c>
      <c r="DJ16" s="185" t="s">
        <v>2680</v>
      </c>
      <c r="DK16" s="185" t="s">
        <v>2788</v>
      </c>
      <c r="DL16" s="185" t="s">
        <v>2680</v>
      </c>
      <c r="DM16" s="185" t="s">
        <v>2680</v>
      </c>
      <c r="DN16" s="185" t="s">
        <v>2788</v>
      </c>
      <c r="DO16" s="185" t="s">
        <v>2680</v>
      </c>
      <c r="DP16" s="185" t="s">
        <v>2680</v>
      </c>
      <c r="DQ16" s="185" t="s">
        <v>2788</v>
      </c>
      <c r="DR16" s="185" t="s">
        <v>2680</v>
      </c>
      <c r="DS16" s="185" t="s">
        <v>2680</v>
      </c>
      <c r="DT16" s="185" t="s">
        <v>2788</v>
      </c>
      <c r="DU16" s="185" t="s">
        <v>2680</v>
      </c>
      <c r="DV16" s="185" t="s">
        <v>2680</v>
      </c>
      <c r="DW16" s="185" t="s">
        <v>2788</v>
      </c>
      <c r="DX16" s="185" t="s">
        <v>2680</v>
      </c>
      <c r="DY16" s="185" t="s">
        <v>2680</v>
      </c>
      <c r="DZ16" s="185" t="s">
        <v>2788</v>
      </c>
      <c r="EA16" s="185" t="s">
        <v>2680</v>
      </c>
      <c r="EB16" s="185" t="s">
        <v>2680</v>
      </c>
      <c r="EC16" s="185" t="s">
        <v>2788</v>
      </c>
      <c r="ED16" s="185" t="s">
        <v>2680</v>
      </c>
      <c r="EE16" s="185" t="s">
        <v>2680</v>
      </c>
      <c r="EF16" s="185" t="s">
        <v>2788</v>
      </c>
      <c r="EG16" s="185" t="s">
        <v>2680</v>
      </c>
      <c r="EH16" s="185" t="s">
        <v>2680</v>
      </c>
      <c r="EI16" s="185" t="s">
        <v>2788</v>
      </c>
      <c r="EJ16" s="185" t="s">
        <v>2680</v>
      </c>
      <c r="EK16" s="185" t="s">
        <v>2680</v>
      </c>
      <c r="EL16" s="185" t="s">
        <v>2788</v>
      </c>
      <c r="EM16" s="185" t="s">
        <v>2680</v>
      </c>
      <c r="EN16" s="185" t="s">
        <v>2680</v>
      </c>
      <c r="EO16" s="185" t="s">
        <v>2788</v>
      </c>
      <c r="EP16" s="185" t="s">
        <v>2680</v>
      </c>
      <c r="EQ16" s="185" t="s">
        <v>2680</v>
      </c>
      <c r="ER16" s="185" t="s">
        <v>2788</v>
      </c>
      <c r="ES16" s="185" t="s">
        <v>2680</v>
      </c>
      <c r="ET16" s="185" t="s">
        <v>2680</v>
      </c>
    </row>
    <row r="17" spans="1:150" x14ac:dyDescent="0.3">
      <c r="A17" s="1"/>
      <c r="B17" s="184" t="s">
        <v>2807</v>
      </c>
      <c r="C17" s="184" t="s">
        <v>76</v>
      </c>
      <c r="D17" s="184" t="s">
        <v>83</v>
      </c>
      <c r="E17" s="184" t="s">
        <v>2808</v>
      </c>
      <c r="F17" s="184" t="s">
        <v>2809</v>
      </c>
      <c r="G17" s="185" t="s">
        <v>2788</v>
      </c>
      <c r="H17" s="185" t="s">
        <v>890</v>
      </c>
      <c r="I17" s="185" t="s">
        <v>890</v>
      </c>
      <c r="J17" s="185" t="s">
        <v>2788</v>
      </c>
      <c r="K17" s="185" t="s">
        <v>890</v>
      </c>
      <c r="L17" s="185" t="s">
        <v>890</v>
      </c>
      <c r="M17" s="185" t="s">
        <v>2788</v>
      </c>
      <c r="N17" s="185" t="s">
        <v>890</v>
      </c>
      <c r="O17" s="185" t="s">
        <v>890</v>
      </c>
      <c r="P17" s="185" t="s">
        <v>2788</v>
      </c>
      <c r="Q17" s="185" t="s">
        <v>890</v>
      </c>
      <c r="R17" s="185" t="s">
        <v>890</v>
      </c>
      <c r="S17" s="185" t="s">
        <v>2788</v>
      </c>
      <c r="T17" s="185" t="s">
        <v>890</v>
      </c>
      <c r="U17" s="185" t="s">
        <v>890</v>
      </c>
      <c r="V17" s="185" t="s">
        <v>2788</v>
      </c>
      <c r="W17" s="185" t="s">
        <v>890</v>
      </c>
      <c r="X17" s="185" t="s">
        <v>890</v>
      </c>
      <c r="Y17" s="185" t="s">
        <v>2788</v>
      </c>
      <c r="Z17" s="185" t="s">
        <v>890</v>
      </c>
      <c r="AA17" s="185" t="s">
        <v>890</v>
      </c>
      <c r="AB17" s="185" t="s">
        <v>2788</v>
      </c>
      <c r="AC17" s="185" t="s">
        <v>890</v>
      </c>
      <c r="AD17" s="185" t="s">
        <v>890</v>
      </c>
      <c r="AE17" s="185" t="s">
        <v>2788</v>
      </c>
      <c r="AF17" s="185" t="s">
        <v>890</v>
      </c>
      <c r="AG17" s="185" t="s">
        <v>890</v>
      </c>
      <c r="AH17" s="185" t="s">
        <v>2788</v>
      </c>
      <c r="AI17" s="185" t="s">
        <v>890</v>
      </c>
      <c r="AJ17" s="185" t="s">
        <v>890</v>
      </c>
      <c r="AK17" s="185" t="s">
        <v>2788</v>
      </c>
      <c r="AL17" s="185" t="s">
        <v>890</v>
      </c>
      <c r="AM17" s="185" t="s">
        <v>890</v>
      </c>
      <c r="AN17" s="185" t="s">
        <v>2788</v>
      </c>
      <c r="AO17" s="185" t="s">
        <v>890</v>
      </c>
      <c r="AP17" s="185" t="s">
        <v>890</v>
      </c>
      <c r="AQ17" s="185" t="s">
        <v>2788</v>
      </c>
      <c r="AR17" s="185" t="s">
        <v>890</v>
      </c>
      <c r="AS17" s="185" t="s">
        <v>890</v>
      </c>
      <c r="AT17" s="185" t="s">
        <v>2788</v>
      </c>
      <c r="AU17" s="185" t="s">
        <v>890</v>
      </c>
      <c r="AV17" s="185" t="s">
        <v>890</v>
      </c>
      <c r="AW17" s="185" t="s">
        <v>2788</v>
      </c>
      <c r="AX17" s="185" t="s">
        <v>890</v>
      </c>
      <c r="AY17" s="185" t="s">
        <v>890</v>
      </c>
      <c r="AZ17" s="185" t="s">
        <v>2788</v>
      </c>
      <c r="BA17" s="185" t="s">
        <v>890</v>
      </c>
      <c r="BB17" s="185" t="s">
        <v>890</v>
      </c>
      <c r="BC17" s="185" t="s">
        <v>2788</v>
      </c>
      <c r="BD17" s="185" t="s">
        <v>890</v>
      </c>
      <c r="BE17" s="185" t="s">
        <v>890</v>
      </c>
      <c r="BF17" s="185" t="s">
        <v>2788</v>
      </c>
      <c r="BG17" s="185" t="s">
        <v>890</v>
      </c>
      <c r="BH17" s="185" t="s">
        <v>890</v>
      </c>
      <c r="BI17" s="185" t="s">
        <v>2788</v>
      </c>
      <c r="BJ17" s="185" t="s">
        <v>890</v>
      </c>
      <c r="BK17" s="185" t="s">
        <v>890</v>
      </c>
      <c r="BL17" s="185" t="s">
        <v>2788</v>
      </c>
      <c r="BM17" s="185" t="s">
        <v>890</v>
      </c>
      <c r="BN17" s="185" t="s">
        <v>890</v>
      </c>
      <c r="BO17" s="185" t="s">
        <v>2788</v>
      </c>
      <c r="BP17" s="185" t="s">
        <v>890</v>
      </c>
      <c r="BQ17" s="185" t="s">
        <v>890</v>
      </c>
      <c r="BR17" s="185" t="s">
        <v>2788</v>
      </c>
      <c r="BS17" s="185" t="s">
        <v>890</v>
      </c>
      <c r="BT17" s="185" t="s">
        <v>890</v>
      </c>
      <c r="BU17" s="185" t="s">
        <v>2788</v>
      </c>
      <c r="BV17" s="185" t="s">
        <v>890</v>
      </c>
      <c r="BW17" s="185" t="s">
        <v>890</v>
      </c>
      <c r="BX17" s="185" t="s">
        <v>2788</v>
      </c>
      <c r="BY17" s="185" t="s">
        <v>890</v>
      </c>
      <c r="BZ17" s="185" t="s">
        <v>890</v>
      </c>
      <c r="CA17" s="185" t="s">
        <v>2788</v>
      </c>
      <c r="CB17" s="185" t="s">
        <v>890</v>
      </c>
      <c r="CC17" s="185" t="s">
        <v>890</v>
      </c>
      <c r="CD17" s="185" t="s">
        <v>2788</v>
      </c>
      <c r="CE17" s="185" t="s">
        <v>890</v>
      </c>
      <c r="CF17" s="185" t="s">
        <v>890</v>
      </c>
      <c r="CG17" s="185" t="s">
        <v>2788</v>
      </c>
      <c r="CH17" s="185" t="s">
        <v>890</v>
      </c>
      <c r="CI17" s="185" t="s">
        <v>890</v>
      </c>
      <c r="CJ17" s="185" t="s">
        <v>2788</v>
      </c>
      <c r="CK17" s="185" t="s">
        <v>890</v>
      </c>
      <c r="CL17" s="185" t="s">
        <v>890</v>
      </c>
      <c r="CM17" s="185" t="s">
        <v>2788</v>
      </c>
      <c r="CN17" s="185" t="s">
        <v>890</v>
      </c>
      <c r="CO17" s="185" t="s">
        <v>890</v>
      </c>
      <c r="CP17" s="185" t="s">
        <v>2788</v>
      </c>
      <c r="CQ17" s="185" t="s">
        <v>890</v>
      </c>
      <c r="CR17" s="185" t="s">
        <v>890</v>
      </c>
      <c r="CS17" s="185" t="s">
        <v>2788</v>
      </c>
      <c r="CT17" s="185" t="s">
        <v>890</v>
      </c>
      <c r="CU17" s="185" t="s">
        <v>890</v>
      </c>
      <c r="CV17" s="185" t="s">
        <v>2788</v>
      </c>
      <c r="CW17" s="185" t="s">
        <v>890</v>
      </c>
      <c r="CX17" s="185" t="s">
        <v>890</v>
      </c>
      <c r="CY17" s="185" t="s">
        <v>2788</v>
      </c>
      <c r="CZ17" s="185" t="s">
        <v>890</v>
      </c>
      <c r="DA17" s="185" t="s">
        <v>890</v>
      </c>
      <c r="DB17" s="185" t="s">
        <v>2788</v>
      </c>
      <c r="DC17" s="185" t="s">
        <v>890</v>
      </c>
      <c r="DD17" s="185" t="s">
        <v>890</v>
      </c>
      <c r="DE17" s="185" t="s">
        <v>2788</v>
      </c>
      <c r="DF17" s="185" t="s">
        <v>890</v>
      </c>
      <c r="DG17" s="185" t="s">
        <v>890</v>
      </c>
      <c r="DH17" s="185" t="s">
        <v>2788</v>
      </c>
      <c r="DI17" s="185" t="s">
        <v>890</v>
      </c>
      <c r="DJ17" s="185" t="s">
        <v>890</v>
      </c>
      <c r="DK17" s="185" t="s">
        <v>2788</v>
      </c>
      <c r="DL17" s="185" t="s">
        <v>890</v>
      </c>
      <c r="DM17" s="185" t="s">
        <v>890</v>
      </c>
      <c r="DN17" s="185" t="s">
        <v>2788</v>
      </c>
      <c r="DO17" s="185" t="s">
        <v>890</v>
      </c>
      <c r="DP17" s="185" t="s">
        <v>890</v>
      </c>
      <c r="DQ17" s="185" t="s">
        <v>2788</v>
      </c>
      <c r="DR17" s="185" t="s">
        <v>890</v>
      </c>
      <c r="DS17" s="185" t="s">
        <v>890</v>
      </c>
      <c r="DT17" s="185" t="s">
        <v>2788</v>
      </c>
      <c r="DU17" s="185" t="s">
        <v>890</v>
      </c>
      <c r="DV17" s="185" t="s">
        <v>890</v>
      </c>
      <c r="DW17" s="185" t="s">
        <v>2788</v>
      </c>
      <c r="DX17" s="185" t="s">
        <v>890</v>
      </c>
      <c r="DY17" s="185" t="s">
        <v>890</v>
      </c>
      <c r="DZ17" s="185" t="s">
        <v>2788</v>
      </c>
      <c r="EA17" s="185" t="s">
        <v>890</v>
      </c>
      <c r="EB17" s="185" t="s">
        <v>890</v>
      </c>
      <c r="EC17" s="185" t="s">
        <v>2788</v>
      </c>
      <c r="ED17" s="185" t="s">
        <v>890</v>
      </c>
      <c r="EE17" s="185" t="s">
        <v>890</v>
      </c>
      <c r="EF17" s="185" t="s">
        <v>2788</v>
      </c>
      <c r="EG17" s="185" t="s">
        <v>890</v>
      </c>
      <c r="EH17" s="185" t="s">
        <v>890</v>
      </c>
      <c r="EI17" s="185" t="s">
        <v>2788</v>
      </c>
      <c r="EJ17" s="185" t="s">
        <v>890</v>
      </c>
      <c r="EK17" s="185" t="s">
        <v>890</v>
      </c>
      <c r="EL17" s="185" t="s">
        <v>2788</v>
      </c>
      <c r="EM17" s="185" t="s">
        <v>890</v>
      </c>
      <c r="EN17" s="185" t="s">
        <v>890</v>
      </c>
      <c r="EO17" s="185" t="s">
        <v>2788</v>
      </c>
      <c r="EP17" s="185" t="s">
        <v>890</v>
      </c>
      <c r="EQ17" s="185" t="s">
        <v>890</v>
      </c>
      <c r="ER17" s="185" t="s">
        <v>2788</v>
      </c>
      <c r="ES17" s="185" t="s">
        <v>890</v>
      </c>
      <c r="ET17" s="185" t="s">
        <v>890</v>
      </c>
    </row>
    <row r="18" spans="1:150" x14ac:dyDescent="0.3">
      <c r="A18" s="1"/>
      <c r="B18" s="183" t="s">
        <v>2810</v>
      </c>
      <c r="C18" s="183" t="s">
        <v>117</v>
      </c>
      <c r="D18" s="183" t="s">
        <v>958</v>
      </c>
      <c r="E18" s="183" t="s">
        <v>2811</v>
      </c>
      <c r="F18" s="183" t="s">
        <v>2812</v>
      </c>
      <c r="G18" s="183" t="s">
        <v>2788</v>
      </c>
      <c r="H18" s="183" t="s">
        <v>2680</v>
      </c>
      <c r="I18" s="183" t="s">
        <v>2680</v>
      </c>
      <c r="J18" s="183" t="s">
        <v>2788</v>
      </c>
      <c r="K18" s="183" t="s">
        <v>2680</v>
      </c>
      <c r="L18" s="183" t="s">
        <v>2680</v>
      </c>
      <c r="M18" s="183" t="s">
        <v>2788</v>
      </c>
      <c r="N18" s="183" t="s">
        <v>2680</v>
      </c>
      <c r="O18" s="183" t="s">
        <v>2680</v>
      </c>
      <c r="P18" s="183" t="s">
        <v>2788</v>
      </c>
      <c r="Q18" s="183" t="s">
        <v>2680</v>
      </c>
      <c r="R18" s="183" t="s">
        <v>2680</v>
      </c>
      <c r="S18" s="183" t="s">
        <v>2788</v>
      </c>
      <c r="T18" s="183" t="s">
        <v>2680</v>
      </c>
      <c r="U18" s="183" t="s">
        <v>2680</v>
      </c>
      <c r="V18" s="183" t="s">
        <v>2788</v>
      </c>
      <c r="W18" s="183" t="s">
        <v>2680</v>
      </c>
      <c r="X18" s="183" t="s">
        <v>2680</v>
      </c>
      <c r="Y18" s="183" t="s">
        <v>2788</v>
      </c>
      <c r="Z18" s="183" t="s">
        <v>2680</v>
      </c>
      <c r="AA18" s="183" t="s">
        <v>2680</v>
      </c>
      <c r="AB18" s="183" t="s">
        <v>2788</v>
      </c>
      <c r="AC18" s="183" t="s">
        <v>2680</v>
      </c>
      <c r="AD18" s="183" t="s">
        <v>2680</v>
      </c>
      <c r="AE18" s="183" t="s">
        <v>2788</v>
      </c>
      <c r="AF18" s="183" t="s">
        <v>2680</v>
      </c>
      <c r="AG18" s="183" t="s">
        <v>2680</v>
      </c>
      <c r="AH18" s="183" t="s">
        <v>2788</v>
      </c>
      <c r="AI18" s="183" t="s">
        <v>2680</v>
      </c>
      <c r="AJ18" s="183" t="s">
        <v>2680</v>
      </c>
      <c r="AK18" s="183" t="s">
        <v>2788</v>
      </c>
      <c r="AL18" s="183" t="s">
        <v>2680</v>
      </c>
      <c r="AM18" s="183" t="s">
        <v>2680</v>
      </c>
      <c r="AN18" s="183" t="s">
        <v>2788</v>
      </c>
      <c r="AO18" s="183" t="s">
        <v>2680</v>
      </c>
      <c r="AP18" s="183" t="s">
        <v>2680</v>
      </c>
      <c r="AQ18" s="183" t="s">
        <v>2788</v>
      </c>
      <c r="AR18" s="183" t="s">
        <v>2680</v>
      </c>
      <c r="AS18" s="183" t="s">
        <v>2680</v>
      </c>
      <c r="AT18" s="183" t="s">
        <v>2788</v>
      </c>
      <c r="AU18" s="183" t="s">
        <v>2680</v>
      </c>
      <c r="AV18" s="183" t="s">
        <v>2680</v>
      </c>
      <c r="AW18" s="183" t="s">
        <v>2788</v>
      </c>
      <c r="AX18" s="183" t="s">
        <v>2680</v>
      </c>
      <c r="AY18" s="183" t="s">
        <v>2680</v>
      </c>
      <c r="AZ18" s="183" t="s">
        <v>2788</v>
      </c>
      <c r="BA18" s="183" t="s">
        <v>2680</v>
      </c>
      <c r="BB18" s="183" t="s">
        <v>2680</v>
      </c>
      <c r="BC18" s="183" t="s">
        <v>2788</v>
      </c>
      <c r="BD18" s="183" t="s">
        <v>2680</v>
      </c>
      <c r="BE18" s="183" t="s">
        <v>2680</v>
      </c>
      <c r="BF18" s="183" t="s">
        <v>2788</v>
      </c>
      <c r="BG18" s="183" t="s">
        <v>2680</v>
      </c>
      <c r="BH18" s="183" t="s">
        <v>2680</v>
      </c>
      <c r="BI18" s="183" t="s">
        <v>2788</v>
      </c>
      <c r="BJ18" s="183" t="s">
        <v>2680</v>
      </c>
      <c r="BK18" s="183" t="s">
        <v>2680</v>
      </c>
      <c r="BL18" s="183" t="s">
        <v>2788</v>
      </c>
      <c r="BM18" s="183" t="s">
        <v>2680</v>
      </c>
      <c r="BN18" s="183" t="s">
        <v>2680</v>
      </c>
      <c r="BO18" s="183" t="s">
        <v>2788</v>
      </c>
      <c r="BP18" s="183" t="s">
        <v>2680</v>
      </c>
      <c r="BQ18" s="183" t="s">
        <v>2680</v>
      </c>
      <c r="BR18" s="183" t="s">
        <v>2788</v>
      </c>
      <c r="BS18" s="183" t="s">
        <v>2680</v>
      </c>
      <c r="BT18" s="183" t="s">
        <v>2680</v>
      </c>
      <c r="BU18" s="183" t="s">
        <v>2788</v>
      </c>
      <c r="BV18" s="183" t="s">
        <v>2680</v>
      </c>
      <c r="BW18" s="183" t="s">
        <v>2680</v>
      </c>
      <c r="BX18" s="183" t="s">
        <v>2788</v>
      </c>
      <c r="BY18" s="183" t="s">
        <v>2680</v>
      </c>
      <c r="BZ18" s="183" t="s">
        <v>2680</v>
      </c>
      <c r="CA18" s="183" t="s">
        <v>2788</v>
      </c>
      <c r="CB18" s="183" t="s">
        <v>2680</v>
      </c>
      <c r="CC18" s="183" t="s">
        <v>2680</v>
      </c>
      <c r="CD18" s="183" t="s">
        <v>2788</v>
      </c>
      <c r="CE18" s="183" t="s">
        <v>2680</v>
      </c>
      <c r="CF18" s="183" t="s">
        <v>2680</v>
      </c>
      <c r="CG18" s="183" t="s">
        <v>2788</v>
      </c>
      <c r="CH18" s="183" t="s">
        <v>2680</v>
      </c>
      <c r="CI18" s="183" t="s">
        <v>2680</v>
      </c>
      <c r="CJ18" s="183" t="s">
        <v>2788</v>
      </c>
      <c r="CK18" s="183" t="s">
        <v>2680</v>
      </c>
      <c r="CL18" s="183" t="s">
        <v>2680</v>
      </c>
      <c r="CM18" s="183" t="s">
        <v>2788</v>
      </c>
      <c r="CN18" s="183" t="s">
        <v>2680</v>
      </c>
      <c r="CO18" s="183" t="s">
        <v>2680</v>
      </c>
      <c r="CP18" s="183" t="s">
        <v>2788</v>
      </c>
      <c r="CQ18" s="183" t="s">
        <v>2680</v>
      </c>
      <c r="CR18" s="183" t="s">
        <v>2680</v>
      </c>
      <c r="CS18" s="183" t="s">
        <v>2788</v>
      </c>
      <c r="CT18" s="183" t="s">
        <v>2680</v>
      </c>
      <c r="CU18" s="183" t="s">
        <v>2680</v>
      </c>
      <c r="CV18" s="183" t="s">
        <v>2788</v>
      </c>
      <c r="CW18" s="183" t="s">
        <v>2680</v>
      </c>
      <c r="CX18" s="183" t="s">
        <v>2680</v>
      </c>
      <c r="CY18" s="183" t="s">
        <v>2788</v>
      </c>
      <c r="CZ18" s="183" t="s">
        <v>2680</v>
      </c>
      <c r="DA18" s="183" t="s">
        <v>2680</v>
      </c>
      <c r="DB18" s="183" t="s">
        <v>2788</v>
      </c>
      <c r="DC18" s="183" t="s">
        <v>2680</v>
      </c>
      <c r="DD18" s="183" t="s">
        <v>2680</v>
      </c>
      <c r="DE18" s="183" t="s">
        <v>2788</v>
      </c>
      <c r="DF18" s="183" t="s">
        <v>2680</v>
      </c>
      <c r="DG18" s="183" t="s">
        <v>2680</v>
      </c>
      <c r="DH18" s="183" t="s">
        <v>2788</v>
      </c>
      <c r="DI18" s="183" t="s">
        <v>2680</v>
      </c>
      <c r="DJ18" s="183" t="s">
        <v>2680</v>
      </c>
      <c r="DK18" s="183" t="s">
        <v>2788</v>
      </c>
      <c r="DL18" s="183" t="s">
        <v>2680</v>
      </c>
      <c r="DM18" s="183" t="s">
        <v>2680</v>
      </c>
      <c r="DN18" s="183" t="s">
        <v>2788</v>
      </c>
      <c r="DO18" s="183" t="s">
        <v>2680</v>
      </c>
      <c r="DP18" s="183" t="s">
        <v>2680</v>
      </c>
      <c r="DQ18" s="183" t="s">
        <v>2788</v>
      </c>
      <c r="DR18" s="183" t="s">
        <v>2680</v>
      </c>
      <c r="DS18" s="183" t="s">
        <v>2680</v>
      </c>
      <c r="DT18" s="183" t="s">
        <v>2788</v>
      </c>
      <c r="DU18" s="183" t="s">
        <v>2680</v>
      </c>
      <c r="DV18" s="183" t="s">
        <v>2680</v>
      </c>
      <c r="DW18" s="183" t="s">
        <v>2788</v>
      </c>
      <c r="DX18" s="183" t="s">
        <v>2680</v>
      </c>
      <c r="DY18" s="183" t="s">
        <v>2680</v>
      </c>
      <c r="DZ18" s="183" t="s">
        <v>2788</v>
      </c>
      <c r="EA18" s="183" t="s">
        <v>2680</v>
      </c>
      <c r="EB18" s="183" t="s">
        <v>2680</v>
      </c>
      <c r="EC18" s="183" t="s">
        <v>2788</v>
      </c>
      <c r="ED18" s="183" t="s">
        <v>2680</v>
      </c>
      <c r="EE18" s="183" t="s">
        <v>2680</v>
      </c>
      <c r="EF18" s="183" t="s">
        <v>2788</v>
      </c>
      <c r="EG18" s="183" t="s">
        <v>2680</v>
      </c>
      <c r="EH18" s="183" t="s">
        <v>2680</v>
      </c>
      <c r="EI18" s="183" t="s">
        <v>2788</v>
      </c>
      <c r="EJ18" s="183" t="s">
        <v>2680</v>
      </c>
      <c r="EK18" s="183" t="s">
        <v>2680</v>
      </c>
      <c r="EL18" s="183" t="s">
        <v>2788</v>
      </c>
      <c r="EM18" s="183" t="s">
        <v>2680</v>
      </c>
      <c r="EN18" s="183" t="s">
        <v>2680</v>
      </c>
      <c r="EO18" s="183" t="s">
        <v>2788</v>
      </c>
      <c r="EP18" s="183" t="s">
        <v>2680</v>
      </c>
      <c r="EQ18" s="183" t="s">
        <v>2680</v>
      </c>
      <c r="ER18" s="183" t="s">
        <v>2788</v>
      </c>
      <c r="ES18" s="183" t="s">
        <v>2680</v>
      </c>
      <c r="ET18" s="183" t="s">
        <v>2680</v>
      </c>
    </row>
    <row r="19" spans="1:150" x14ac:dyDescent="0.3">
      <c r="A19" s="1"/>
      <c r="B19" s="184" t="s">
        <v>2813</v>
      </c>
      <c r="C19" s="184" t="s">
        <v>117</v>
      </c>
      <c r="D19" s="184" t="s">
        <v>958</v>
      </c>
      <c r="E19" s="184" t="s">
        <v>2814</v>
      </c>
      <c r="F19" s="184" t="s">
        <v>2815</v>
      </c>
      <c r="G19" s="185" t="s">
        <v>2788</v>
      </c>
      <c r="H19" s="185" t="s">
        <v>2680</v>
      </c>
      <c r="I19" s="185" t="s">
        <v>2680</v>
      </c>
      <c r="J19" s="185" t="s">
        <v>2788</v>
      </c>
      <c r="K19" s="185" t="s">
        <v>2680</v>
      </c>
      <c r="L19" s="185" t="s">
        <v>2680</v>
      </c>
      <c r="M19" s="185" t="s">
        <v>2788</v>
      </c>
      <c r="N19" s="185" t="s">
        <v>2680</v>
      </c>
      <c r="O19" s="185" t="s">
        <v>2680</v>
      </c>
      <c r="P19" s="185" t="s">
        <v>2788</v>
      </c>
      <c r="Q19" s="185" t="s">
        <v>2680</v>
      </c>
      <c r="R19" s="185" t="s">
        <v>2680</v>
      </c>
      <c r="S19" s="185" t="s">
        <v>2788</v>
      </c>
      <c r="T19" s="185" t="s">
        <v>2680</v>
      </c>
      <c r="U19" s="185" t="s">
        <v>2680</v>
      </c>
      <c r="V19" s="185" t="s">
        <v>2788</v>
      </c>
      <c r="W19" s="185" t="s">
        <v>2680</v>
      </c>
      <c r="X19" s="185" t="s">
        <v>2680</v>
      </c>
      <c r="Y19" s="185" t="s">
        <v>2788</v>
      </c>
      <c r="Z19" s="185" t="s">
        <v>2680</v>
      </c>
      <c r="AA19" s="185" t="s">
        <v>2680</v>
      </c>
      <c r="AB19" s="185" t="s">
        <v>2788</v>
      </c>
      <c r="AC19" s="185" t="s">
        <v>2680</v>
      </c>
      <c r="AD19" s="185" t="s">
        <v>2680</v>
      </c>
      <c r="AE19" s="185" t="s">
        <v>2788</v>
      </c>
      <c r="AF19" s="185" t="s">
        <v>2680</v>
      </c>
      <c r="AG19" s="185" t="s">
        <v>2680</v>
      </c>
      <c r="AH19" s="185" t="s">
        <v>2788</v>
      </c>
      <c r="AI19" s="185" t="s">
        <v>2680</v>
      </c>
      <c r="AJ19" s="185" t="s">
        <v>2680</v>
      </c>
      <c r="AK19" s="185" t="s">
        <v>2788</v>
      </c>
      <c r="AL19" s="185" t="s">
        <v>2680</v>
      </c>
      <c r="AM19" s="185" t="s">
        <v>2680</v>
      </c>
      <c r="AN19" s="185" t="s">
        <v>2788</v>
      </c>
      <c r="AO19" s="185" t="s">
        <v>2680</v>
      </c>
      <c r="AP19" s="185" t="s">
        <v>2680</v>
      </c>
      <c r="AQ19" s="185" t="s">
        <v>2788</v>
      </c>
      <c r="AR19" s="185" t="s">
        <v>2680</v>
      </c>
      <c r="AS19" s="185" t="s">
        <v>2680</v>
      </c>
      <c r="AT19" s="185" t="s">
        <v>2788</v>
      </c>
      <c r="AU19" s="185" t="s">
        <v>2680</v>
      </c>
      <c r="AV19" s="185" t="s">
        <v>2680</v>
      </c>
      <c r="AW19" s="185" t="s">
        <v>2788</v>
      </c>
      <c r="AX19" s="185" t="s">
        <v>2680</v>
      </c>
      <c r="AY19" s="185" t="s">
        <v>2680</v>
      </c>
      <c r="AZ19" s="185" t="s">
        <v>2788</v>
      </c>
      <c r="BA19" s="185" t="s">
        <v>2680</v>
      </c>
      <c r="BB19" s="185" t="s">
        <v>2680</v>
      </c>
      <c r="BC19" s="185" t="s">
        <v>2788</v>
      </c>
      <c r="BD19" s="185" t="s">
        <v>2680</v>
      </c>
      <c r="BE19" s="185" t="s">
        <v>2680</v>
      </c>
      <c r="BF19" s="185" t="s">
        <v>2788</v>
      </c>
      <c r="BG19" s="185" t="s">
        <v>2680</v>
      </c>
      <c r="BH19" s="185" t="s">
        <v>2680</v>
      </c>
      <c r="BI19" s="185" t="s">
        <v>2788</v>
      </c>
      <c r="BJ19" s="185" t="s">
        <v>2680</v>
      </c>
      <c r="BK19" s="185" t="s">
        <v>2680</v>
      </c>
      <c r="BL19" s="185" t="s">
        <v>2788</v>
      </c>
      <c r="BM19" s="185" t="s">
        <v>2680</v>
      </c>
      <c r="BN19" s="185" t="s">
        <v>2680</v>
      </c>
      <c r="BO19" s="185" t="s">
        <v>2788</v>
      </c>
      <c r="BP19" s="185" t="s">
        <v>2680</v>
      </c>
      <c r="BQ19" s="185" t="s">
        <v>2680</v>
      </c>
      <c r="BR19" s="185" t="s">
        <v>2788</v>
      </c>
      <c r="BS19" s="185" t="s">
        <v>2680</v>
      </c>
      <c r="BT19" s="185" t="s">
        <v>2680</v>
      </c>
      <c r="BU19" s="185" t="s">
        <v>2788</v>
      </c>
      <c r="BV19" s="185" t="s">
        <v>2680</v>
      </c>
      <c r="BW19" s="185" t="s">
        <v>2680</v>
      </c>
      <c r="BX19" s="185" t="s">
        <v>2788</v>
      </c>
      <c r="BY19" s="185" t="s">
        <v>2680</v>
      </c>
      <c r="BZ19" s="185" t="s">
        <v>2680</v>
      </c>
      <c r="CA19" s="185" t="s">
        <v>2788</v>
      </c>
      <c r="CB19" s="185" t="s">
        <v>2680</v>
      </c>
      <c r="CC19" s="185" t="s">
        <v>2680</v>
      </c>
      <c r="CD19" s="185" t="s">
        <v>2788</v>
      </c>
      <c r="CE19" s="185" t="s">
        <v>2680</v>
      </c>
      <c r="CF19" s="185" t="s">
        <v>2680</v>
      </c>
      <c r="CG19" s="185" t="s">
        <v>2788</v>
      </c>
      <c r="CH19" s="185" t="s">
        <v>2680</v>
      </c>
      <c r="CI19" s="185" t="s">
        <v>2680</v>
      </c>
      <c r="CJ19" s="185" t="s">
        <v>2788</v>
      </c>
      <c r="CK19" s="185" t="s">
        <v>2680</v>
      </c>
      <c r="CL19" s="185" t="s">
        <v>2680</v>
      </c>
      <c r="CM19" s="185" t="s">
        <v>2788</v>
      </c>
      <c r="CN19" s="185" t="s">
        <v>2680</v>
      </c>
      <c r="CO19" s="185" t="s">
        <v>2680</v>
      </c>
      <c r="CP19" s="185" t="s">
        <v>2788</v>
      </c>
      <c r="CQ19" s="185" t="s">
        <v>2680</v>
      </c>
      <c r="CR19" s="185" t="s">
        <v>2680</v>
      </c>
      <c r="CS19" s="185" t="s">
        <v>2788</v>
      </c>
      <c r="CT19" s="185" t="s">
        <v>2680</v>
      </c>
      <c r="CU19" s="185" t="s">
        <v>2680</v>
      </c>
      <c r="CV19" s="185" t="s">
        <v>2788</v>
      </c>
      <c r="CW19" s="185" t="s">
        <v>2680</v>
      </c>
      <c r="CX19" s="185" t="s">
        <v>2680</v>
      </c>
      <c r="CY19" s="185" t="s">
        <v>2788</v>
      </c>
      <c r="CZ19" s="185" t="s">
        <v>2680</v>
      </c>
      <c r="DA19" s="185" t="s">
        <v>2680</v>
      </c>
      <c r="DB19" s="185" t="s">
        <v>2788</v>
      </c>
      <c r="DC19" s="185" t="s">
        <v>2680</v>
      </c>
      <c r="DD19" s="185" t="s">
        <v>2680</v>
      </c>
      <c r="DE19" s="185" t="s">
        <v>2788</v>
      </c>
      <c r="DF19" s="185" t="s">
        <v>2680</v>
      </c>
      <c r="DG19" s="185" t="s">
        <v>2680</v>
      </c>
      <c r="DH19" s="185" t="s">
        <v>2788</v>
      </c>
      <c r="DI19" s="185" t="s">
        <v>2680</v>
      </c>
      <c r="DJ19" s="185" t="s">
        <v>2680</v>
      </c>
      <c r="DK19" s="185" t="s">
        <v>2788</v>
      </c>
      <c r="DL19" s="185" t="s">
        <v>2680</v>
      </c>
      <c r="DM19" s="185" t="s">
        <v>2680</v>
      </c>
      <c r="DN19" s="185" t="s">
        <v>2788</v>
      </c>
      <c r="DO19" s="185" t="s">
        <v>2680</v>
      </c>
      <c r="DP19" s="185" t="s">
        <v>2680</v>
      </c>
      <c r="DQ19" s="185" t="s">
        <v>2788</v>
      </c>
      <c r="DR19" s="185" t="s">
        <v>2680</v>
      </c>
      <c r="DS19" s="185" t="s">
        <v>2680</v>
      </c>
      <c r="DT19" s="185" t="s">
        <v>2788</v>
      </c>
      <c r="DU19" s="185" t="s">
        <v>2680</v>
      </c>
      <c r="DV19" s="185" t="s">
        <v>2680</v>
      </c>
      <c r="DW19" s="185" t="s">
        <v>2788</v>
      </c>
      <c r="DX19" s="185" t="s">
        <v>2680</v>
      </c>
      <c r="DY19" s="185" t="s">
        <v>2680</v>
      </c>
      <c r="DZ19" s="185" t="s">
        <v>2788</v>
      </c>
      <c r="EA19" s="185" t="s">
        <v>2680</v>
      </c>
      <c r="EB19" s="185" t="s">
        <v>2680</v>
      </c>
      <c r="EC19" s="185" t="s">
        <v>2788</v>
      </c>
      <c r="ED19" s="185" t="s">
        <v>2680</v>
      </c>
      <c r="EE19" s="185" t="s">
        <v>2680</v>
      </c>
      <c r="EF19" s="185" t="s">
        <v>2788</v>
      </c>
      <c r="EG19" s="185" t="s">
        <v>2680</v>
      </c>
      <c r="EH19" s="185" t="s">
        <v>2680</v>
      </c>
      <c r="EI19" s="185" t="s">
        <v>2788</v>
      </c>
      <c r="EJ19" s="185" t="s">
        <v>2680</v>
      </c>
      <c r="EK19" s="185" t="s">
        <v>2680</v>
      </c>
      <c r="EL19" s="185" t="s">
        <v>2788</v>
      </c>
      <c r="EM19" s="185" t="s">
        <v>2680</v>
      </c>
      <c r="EN19" s="185" t="s">
        <v>2680</v>
      </c>
      <c r="EO19" s="185" t="s">
        <v>2788</v>
      </c>
      <c r="EP19" s="185" t="s">
        <v>2680</v>
      </c>
      <c r="EQ19" s="185" t="s">
        <v>2680</v>
      </c>
      <c r="ER19" s="185" t="s">
        <v>2788</v>
      </c>
      <c r="ES19" s="185" t="s">
        <v>2680</v>
      </c>
      <c r="ET19" s="185" t="s">
        <v>2680</v>
      </c>
    </row>
    <row r="20" spans="1:150" x14ac:dyDescent="0.3">
      <c r="A20" s="1"/>
      <c r="B20" s="184" t="s">
        <v>2816</v>
      </c>
      <c r="C20" s="184" t="s">
        <v>117</v>
      </c>
      <c r="D20" s="184" t="s">
        <v>958</v>
      </c>
      <c r="E20" s="184" t="s">
        <v>2817</v>
      </c>
      <c r="F20" s="184" t="s">
        <v>2818</v>
      </c>
      <c r="G20" s="185" t="s">
        <v>2788</v>
      </c>
      <c r="H20" s="185" t="s">
        <v>2680</v>
      </c>
      <c r="I20" s="185" t="s">
        <v>2680</v>
      </c>
      <c r="J20" s="185" t="s">
        <v>2788</v>
      </c>
      <c r="K20" s="185" t="s">
        <v>2680</v>
      </c>
      <c r="L20" s="185" t="s">
        <v>2680</v>
      </c>
      <c r="M20" s="185" t="s">
        <v>2788</v>
      </c>
      <c r="N20" s="185" t="s">
        <v>2680</v>
      </c>
      <c r="O20" s="185" t="s">
        <v>2680</v>
      </c>
      <c r="P20" s="185" t="s">
        <v>2788</v>
      </c>
      <c r="Q20" s="185" t="s">
        <v>2680</v>
      </c>
      <c r="R20" s="185" t="s">
        <v>2680</v>
      </c>
      <c r="S20" s="185" t="s">
        <v>2788</v>
      </c>
      <c r="T20" s="185" t="s">
        <v>2680</v>
      </c>
      <c r="U20" s="185" t="s">
        <v>2680</v>
      </c>
      <c r="V20" s="185" t="s">
        <v>2788</v>
      </c>
      <c r="W20" s="185" t="s">
        <v>2680</v>
      </c>
      <c r="X20" s="185" t="s">
        <v>2680</v>
      </c>
      <c r="Y20" s="185" t="s">
        <v>2788</v>
      </c>
      <c r="Z20" s="185" t="s">
        <v>2680</v>
      </c>
      <c r="AA20" s="185" t="s">
        <v>2680</v>
      </c>
      <c r="AB20" s="185" t="s">
        <v>2788</v>
      </c>
      <c r="AC20" s="185" t="s">
        <v>2680</v>
      </c>
      <c r="AD20" s="185" t="s">
        <v>2680</v>
      </c>
      <c r="AE20" s="185" t="s">
        <v>2788</v>
      </c>
      <c r="AF20" s="185" t="s">
        <v>2680</v>
      </c>
      <c r="AG20" s="185" t="s">
        <v>2680</v>
      </c>
      <c r="AH20" s="185" t="s">
        <v>2788</v>
      </c>
      <c r="AI20" s="185" t="s">
        <v>2680</v>
      </c>
      <c r="AJ20" s="185" t="s">
        <v>2680</v>
      </c>
      <c r="AK20" s="185" t="s">
        <v>2788</v>
      </c>
      <c r="AL20" s="185" t="s">
        <v>2680</v>
      </c>
      <c r="AM20" s="185" t="s">
        <v>2680</v>
      </c>
      <c r="AN20" s="185" t="s">
        <v>2788</v>
      </c>
      <c r="AO20" s="185" t="s">
        <v>2680</v>
      </c>
      <c r="AP20" s="185" t="s">
        <v>2680</v>
      </c>
      <c r="AQ20" s="185" t="s">
        <v>2788</v>
      </c>
      <c r="AR20" s="185" t="s">
        <v>2680</v>
      </c>
      <c r="AS20" s="185" t="s">
        <v>2680</v>
      </c>
      <c r="AT20" s="185" t="s">
        <v>2788</v>
      </c>
      <c r="AU20" s="185" t="s">
        <v>2680</v>
      </c>
      <c r="AV20" s="185" t="s">
        <v>2680</v>
      </c>
      <c r="AW20" s="185" t="s">
        <v>2788</v>
      </c>
      <c r="AX20" s="185" t="s">
        <v>2680</v>
      </c>
      <c r="AY20" s="185" t="s">
        <v>2680</v>
      </c>
      <c r="AZ20" s="185" t="s">
        <v>2788</v>
      </c>
      <c r="BA20" s="185" t="s">
        <v>2680</v>
      </c>
      <c r="BB20" s="185" t="s">
        <v>2680</v>
      </c>
      <c r="BC20" s="185" t="s">
        <v>2788</v>
      </c>
      <c r="BD20" s="185" t="s">
        <v>2680</v>
      </c>
      <c r="BE20" s="185" t="s">
        <v>2680</v>
      </c>
      <c r="BF20" s="185" t="s">
        <v>2788</v>
      </c>
      <c r="BG20" s="185" t="s">
        <v>2680</v>
      </c>
      <c r="BH20" s="185" t="s">
        <v>2680</v>
      </c>
      <c r="BI20" s="185" t="s">
        <v>2788</v>
      </c>
      <c r="BJ20" s="185" t="s">
        <v>2680</v>
      </c>
      <c r="BK20" s="185" t="s">
        <v>2680</v>
      </c>
      <c r="BL20" s="185" t="s">
        <v>2788</v>
      </c>
      <c r="BM20" s="185" t="s">
        <v>2680</v>
      </c>
      <c r="BN20" s="185" t="s">
        <v>2680</v>
      </c>
      <c r="BO20" s="185" t="s">
        <v>2788</v>
      </c>
      <c r="BP20" s="185" t="s">
        <v>2680</v>
      </c>
      <c r="BQ20" s="185" t="s">
        <v>2680</v>
      </c>
      <c r="BR20" s="185" t="s">
        <v>2788</v>
      </c>
      <c r="BS20" s="185" t="s">
        <v>2680</v>
      </c>
      <c r="BT20" s="185" t="s">
        <v>2680</v>
      </c>
      <c r="BU20" s="185" t="s">
        <v>2788</v>
      </c>
      <c r="BV20" s="185" t="s">
        <v>2680</v>
      </c>
      <c r="BW20" s="185" t="s">
        <v>2680</v>
      </c>
      <c r="BX20" s="185" t="s">
        <v>2788</v>
      </c>
      <c r="BY20" s="185" t="s">
        <v>2680</v>
      </c>
      <c r="BZ20" s="185" t="s">
        <v>2680</v>
      </c>
      <c r="CA20" s="185" t="s">
        <v>2788</v>
      </c>
      <c r="CB20" s="185" t="s">
        <v>2680</v>
      </c>
      <c r="CC20" s="185" t="s">
        <v>2680</v>
      </c>
      <c r="CD20" s="185" t="s">
        <v>2788</v>
      </c>
      <c r="CE20" s="185" t="s">
        <v>2680</v>
      </c>
      <c r="CF20" s="185" t="s">
        <v>2680</v>
      </c>
      <c r="CG20" s="185" t="s">
        <v>2788</v>
      </c>
      <c r="CH20" s="185" t="s">
        <v>2680</v>
      </c>
      <c r="CI20" s="185" t="s">
        <v>2680</v>
      </c>
      <c r="CJ20" s="185" t="s">
        <v>2788</v>
      </c>
      <c r="CK20" s="185" t="s">
        <v>2680</v>
      </c>
      <c r="CL20" s="185" t="s">
        <v>2680</v>
      </c>
      <c r="CM20" s="185" t="s">
        <v>2788</v>
      </c>
      <c r="CN20" s="185" t="s">
        <v>2680</v>
      </c>
      <c r="CO20" s="185" t="s">
        <v>2680</v>
      </c>
      <c r="CP20" s="185" t="s">
        <v>2788</v>
      </c>
      <c r="CQ20" s="185" t="s">
        <v>2680</v>
      </c>
      <c r="CR20" s="185" t="s">
        <v>2680</v>
      </c>
      <c r="CS20" s="185" t="s">
        <v>2788</v>
      </c>
      <c r="CT20" s="185" t="s">
        <v>2680</v>
      </c>
      <c r="CU20" s="185" t="s">
        <v>2680</v>
      </c>
      <c r="CV20" s="185" t="s">
        <v>2788</v>
      </c>
      <c r="CW20" s="185" t="s">
        <v>2680</v>
      </c>
      <c r="CX20" s="185" t="s">
        <v>2680</v>
      </c>
      <c r="CY20" s="185" t="s">
        <v>2788</v>
      </c>
      <c r="CZ20" s="185" t="s">
        <v>2680</v>
      </c>
      <c r="DA20" s="185" t="s">
        <v>2680</v>
      </c>
      <c r="DB20" s="185" t="s">
        <v>2788</v>
      </c>
      <c r="DC20" s="185" t="s">
        <v>2680</v>
      </c>
      <c r="DD20" s="185" t="s">
        <v>2680</v>
      </c>
      <c r="DE20" s="185" t="s">
        <v>2788</v>
      </c>
      <c r="DF20" s="185" t="s">
        <v>2680</v>
      </c>
      <c r="DG20" s="185" t="s">
        <v>2680</v>
      </c>
      <c r="DH20" s="185" t="s">
        <v>2788</v>
      </c>
      <c r="DI20" s="185" t="s">
        <v>2680</v>
      </c>
      <c r="DJ20" s="185" t="s">
        <v>2680</v>
      </c>
      <c r="DK20" s="185" t="s">
        <v>2788</v>
      </c>
      <c r="DL20" s="185" t="s">
        <v>2680</v>
      </c>
      <c r="DM20" s="185" t="s">
        <v>2680</v>
      </c>
      <c r="DN20" s="185" t="s">
        <v>2788</v>
      </c>
      <c r="DO20" s="185" t="s">
        <v>2680</v>
      </c>
      <c r="DP20" s="185" t="s">
        <v>2680</v>
      </c>
      <c r="DQ20" s="185" t="s">
        <v>2788</v>
      </c>
      <c r="DR20" s="185" t="s">
        <v>2680</v>
      </c>
      <c r="DS20" s="185" t="s">
        <v>2680</v>
      </c>
      <c r="DT20" s="185" t="s">
        <v>2788</v>
      </c>
      <c r="DU20" s="185" t="s">
        <v>2680</v>
      </c>
      <c r="DV20" s="185" t="s">
        <v>2680</v>
      </c>
      <c r="DW20" s="185" t="s">
        <v>2788</v>
      </c>
      <c r="DX20" s="185" t="s">
        <v>2680</v>
      </c>
      <c r="DY20" s="185" t="s">
        <v>2680</v>
      </c>
      <c r="DZ20" s="185" t="s">
        <v>2788</v>
      </c>
      <c r="EA20" s="185" t="s">
        <v>2680</v>
      </c>
      <c r="EB20" s="185" t="s">
        <v>2680</v>
      </c>
      <c r="EC20" s="185" t="s">
        <v>2788</v>
      </c>
      <c r="ED20" s="185" t="s">
        <v>2680</v>
      </c>
      <c r="EE20" s="185" t="s">
        <v>2680</v>
      </c>
      <c r="EF20" s="185" t="s">
        <v>2788</v>
      </c>
      <c r="EG20" s="185" t="s">
        <v>2680</v>
      </c>
      <c r="EH20" s="185" t="s">
        <v>2680</v>
      </c>
      <c r="EI20" s="185" t="s">
        <v>2788</v>
      </c>
      <c r="EJ20" s="185" t="s">
        <v>2680</v>
      </c>
      <c r="EK20" s="185" t="s">
        <v>2680</v>
      </c>
      <c r="EL20" s="185" t="s">
        <v>2788</v>
      </c>
      <c r="EM20" s="185" t="s">
        <v>2680</v>
      </c>
      <c r="EN20" s="185" t="s">
        <v>2680</v>
      </c>
      <c r="EO20" s="185" t="s">
        <v>2788</v>
      </c>
      <c r="EP20" s="185" t="s">
        <v>2680</v>
      </c>
      <c r="EQ20" s="185" t="s">
        <v>2680</v>
      </c>
      <c r="ER20" s="185" t="s">
        <v>2788</v>
      </c>
      <c r="ES20" s="185" t="s">
        <v>2680</v>
      </c>
      <c r="ET20" s="185" t="s">
        <v>2680</v>
      </c>
    </row>
    <row r="21" spans="1:150" x14ac:dyDescent="0.3">
      <c r="A21" s="1"/>
      <c r="B21" s="184" t="s">
        <v>2819</v>
      </c>
      <c r="C21" s="184" t="s">
        <v>117</v>
      </c>
      <c r="D21" s="184" t="s">
        <v>958</v>
      </c>
      <c r="E21" s="184" t="s">
        <v>2820</v>
      </c>
      <c r="F21" s="184" t="s">
        <v>2821</v>
      </c>
      <c r="G21" s="185" t="s">
        <v>2788</v>
      </c>
      <c r="H21" s="185" t="s">
        <v>2680</v>
      </c>
      <c r="I21" s="185" t="s">
        <v>2680</v>
      </c>
      <c r="J21" s="185" t="s">
        <v>2788</v>
      </c>
      <c r="K21" s="185" t="s">
        <v>2680</v>
      </c>
      <c r="L21" s="185" t="s">
        <v>2680</v>
      </c>
      <c r="M21" s="185" t="s">
        <v>2788</v>
      </c>
      <c r="N21" s="185" t="s">
        <v>2680</v>
      </c>
      <c r="O21" s="185" t="s">
        <v>2680</v>
      </c>
      <c r="P21" s="185" t="s">
        <v>2788</v>
      </c>
      <c r="Q21" s="185" t="s">
        <v>2680</v>
      </c>
      <c r="R21" s="185" t="s">
        <v>2680</v>
      </c>
      <c r="S21" s="185" t="s">
        <v>2788</v>
      </c>
      <c r="T21" s="185" t="s">
        <v>2680</v>
      </c>
      <c r="U21" s="185" t="s">
        <v>2680</v>
      </c>
      <c r="V21" s="185" t="s">
        <v>2788</v>
      </c>
      <c r="W21" s="185" t="s">
        <v>2680</v>
      </c>
      <c r="X21" s="185" t="s">
        <v>2680</v>
      </c>
      <c r="Y21" s="185" t="s">
        <v>2788</v>
      </c>
      <c r="Z21" s="185" t="s">
        <v>2680</v>
      </c>
      <c r="AA21" s="185" t="s">
        <v>2680</v>
      </c>
      <c r="AB21" s="185" t="s">
        <v>2788</v>
      </c>
      <c r="AC21" s="185" t="s">
        <v>2680</v>
      </c>
      <c r="AD21" s="185" t="s">
        <v>2680</v>
      </c>
      <c r="AE21" s="185" t="s">
        <v>2788</v>
      </c>
      <c r="AF21" s="185" t="s">
        <v>2680</v>
      </c>
      <c r="AG21" s="185" t="s">
        <v>2680</v>
      </c>
      <c r="AH21" s="185" t="s">
        <v>2788</v>
      </c>
      <c r="AI21" s="185" t="s">
        <v>2680</v>
      </c>
      <c r="AJ21" s="185" t="s">
        <v>2680</v>
      </c>
      <c r="AK21" s="185" t="s">
        <v>2788</v>
      </c>
      <c r="AL21" s="185" t="s">
        <v>2680</v>
      </c>
      <c r="AM21" s="185" t="s">
        <v>2680</v>
      </c>
      <c r="AN21" s="185" t="s">
        <v>2788</v>
      </c>
      <c r="AO21" s="185" t="s">
        <v>2680</v>
      </c>
      <c r="AP21" s="185" t="s">
        <v>2680</v>
      </c>
      <c r="AQ21" s="185" t="s">
        <v>2788</v>
      </c>
      <c r="AR21" s="185" t="s">
        <v>2680</v>
      </c>
      <c r="AS21" s="185" t="s">
        <v>2680</v>
      </c>
      <c r="AT21" s="185" t="s">
        <v>2788</v>
      </c>
      <c r="AU21" s="185" t="s">
        <v>2680</v>
      </c>
      <c r="AV21" s="185" t="s">
        <v>2680</v>
      </c>
      <c r="AW21" s="185" t="s">
        <v>2788</v>
      </c>
      <c r="AX21" s="185" t="s">
        <v>2680</v>
      </c>
      <c r="AY21" s="185" t="s">
        <v>2680</v>
      </c>
      <c r="AZ21" s="185" t="s">
        <v>2788</v>
      </c>
      <c r="BA21" s="185" t="s">
        <v>2680</v>
      </c>
      <c r="BB21" s="185" t="s">
        <v>2680</v>
      </c>
      <c r="BC21" s="185" t="s">
        <v>2788</v>
      </c>
      <c r="BD21" s="185" t="s">
        <v>2680</v>
      </c>
      <c r="BE21" s="185" t="s">
        <v>2680</v>
      </c>
      <c r="BF21" s="185" t="s">
        <v>2788</v>
      </c>
      <c r="BG21" s="185" t="s">
        <v>2680</v>
      </c>
      <c r="BH21" s="185" t="s">
        <v>2680</v>
      </c>
      <c r="BI21" s="185" t="s">
        <v>2788</v>
      </c>
      <c r="BJ21" s="185" t="s">
        <v>2680</v>
      </c>
      <c r="BK21" s="185" t="s">
        <v>2680</v>
      </c>
      <c r="BL21" s="185" t="s">
        <v>2788</v>
      </c>
      <c r="BM21" s="185" t="s">
        <v>2680</v>
      </c>
      <c r="BN21" s="185" t="s">
        <v>2680</v>
      </c>
      <c r="BO21" s="185" t="s">
        <v>2788</v>
      </c>
      <c r="BP21" s="185" t="s">
        <v>2680</v>
      </c>
      <c r="BQ21" s="185" t="s">
        <v>2680</v>
      </c>
      <c r="BR21" s="185" t="s">
        <v>2788</v>
      </c>
      <c r="BS21" s="185" t="s">
        <v>2680</v>
      </c>
      <c r="BT21" s="185" t="s">
        <v>2680</v>
      </c>
      <c r="BU21" s="185" t="s">
        <v>2788</v>
      </c>
      <c r="BV21" s="185" t="s">
        <v>2680</v>
      </c>
      <c r="BW21" s="185" t="s">
        <v>2680</v>
      </c>
      <c r="BX21" s="185" t="s">
        <v>2788</v>
      </c>
      <c r="BY21" s="185" t="s">
        <v>2680</v>
      </c>
      <c r="BZ21" s="185" t="s">
        <v>2680</v>
      </c>
      <c r="CA21" s="185" t="s">
        <v>2788</v>
      </c>
      <c r="CB21" s="185" t="s">
        <v>2680</v>
      </c>
      <c r="CC21" s="185" t="s">
        <v>2680</v>
      </c>
      <c r="CD21" s="185" t="s">
        <v>2788</v>
      </c>
      <c r="CE21" s="185" t="s">
        <v>2680</v>
      </c>
      <c r="CF21" s="185" t="s">
        <v>2680</v>
      </c>
      <c r="CG21" s="185" t="s">
        <v>2788</v>
      </c>
      <c r="CH21" s="185" t="s">
        <v>2680</v>
      </c>
      <c r="CI21" s="185" t="s">
        <v>2680</v>
      </c>
      <c r="CJ21" s="185" t="s">
        <v>2788</v>
      </c>
      <c r="CK21" s="185" t="s">
        <v>2680</v>
      </c>
      <c r="CL21" s="185" t="s">
        <v>2680</v>
      </c>
      <c r="CM21" s="185" t="s">
        <v>2788</v>
      </c>
      <c r="CN21" s="185" t="s">
        <v>2680</v>
      </c>
      <c r="CO21" s="185" t="s">
        <v>2680</v>
      </c>
      <c r="CP21" s="185" t="s">
        <v>2788</v>
      </c>
      <c r="CQ21" s="185" t="s">
        <v>2680</v>
      </c>
      <c r="CR21" s="185" t="s">
        <v>2680</v>
      </c>
      <c r="CS21" s="185" t="s">
        <v>2788</v>
      </c>
      <c r="CT21" s="185" t="s">
        <v>2680</v>
      </c>
      <c r="CU21" s="185" t="s">
        <v>2680</v>
      </c>
      <c r="CV21" s="185" t="s">
        <v>2788</v>
      </c>
      <c r="CW21" s="185" t="s">
        <v>2680</v>
      </c>
      <c r="CX21" s="185" t="s">
        <v>2680</v>
      </c>
      <c r="CY21" s="185" t="s">
        <v>2788</v>
      </c>
      <c r="CZ21" s="185" t="s">
        <v>2680</v>
      </c>
      <c r="DA21" s="185" t="s">
        <v>2680</v>
      </c>
      <c r="DB21" s="185" t="s">
        <v>2788</v>
      </c>
      <c r="DC21" s="185" t="s">
        <v>2680</v>
      </c>
      <c r="DD21" s="185" t="s">
        <v>2680</v>
      </c>
      <c r="DE21" s="185" t="s">
        <v>2788</v>
      </c>
      <c r="DF21" s="185" t="s">
        <v>2680</v>
      </c>
      <c r="DG21" s="185" t="s">
        <v>2680</v>
      </c>
      <c r="DH21" s="185" t="s">
        <v>2788</v>
      </c>
      <c r="DI21" s="185" t="s">
        <v>2680</v>
      </c>
      <c r="DJ21" s="185" t="s">
        <v>2680</v>
      </c>
      <c r="DK21" s="185" t="s">
        <v>2788</v>
      </c>
      <c r="DL21" s="185" t="s">
        <v>2680</v>
      </c>
      <c r="DM21" s="185" t="s">
        <v>2680</v>
      </c>
      <c r="DN21" s="185" t="s">
        <v>2788</v>
      </c>
      <c r="DO21" s="185" t="s">
        <v>2680</v>
      </c>
      <c r="DP21" s="185" t="s">
        <v>2680</v>
      </c>
      <c r="DQ21" s="185" t="s">
        <v>2788</v>
      </c>
      <c r="DR21" s="185" t="s">
        <v>2680</v>
      </c>
      <c r="DS21" s="185" t="s">
        <v>2680</v>
      </c>
      <c r="DT21" s="185" t="s">
        <v>2788</v>
      </c>
      <c r="DU21" s="185" t="s">
        <v>2680</v>
      </c>
      <c r="DV21" s="185" t="s">
        <v>2680</v>
      </c>
      <c r="DW21" s="185" t="s">
        <v>2788</v>
      </c>
      <c r="DX21" s="185" t="s">
        <v>2680</v>
      </c>
      <c r="DY21" s="185" t="s">
        <v>2680</v>
      </c>
      <c r="DZ21" s="185" t="s">
        <v>2788</v>
      </c>
      <c r="EA21" s="185" t="s">
        <v>2680</v>
      </c>
      <c r="EB21" s="185" t="s">
        <v>2680</v>
      </c>
      <c r="EC21" s="185" t="s">
        <v>2788</v>
      </c>
      <c r="ED21" s="185" t="s">
        <v>2680</v>
      </c>
      <c r="EE21" s="185" t="s">
        <v>2680</v>
      </c>
      <c r="EF21" s="185" t="s">
        <v>2788</v>
      </c>
      <c r="EG21" s="185" t="s">
        <v>2680</v>
      </c>
      <c r="EH21" s="185" t="s">
        <v>2680</v>
      </c>
      <c r="EI21" s="185" t="s">
        <v>2788</v>
      </c>
      <c r="EJ21" s="185" t="s">
        <v>2680</v>
      </c>
      <c r="EK21" s="185" t="s">
        <v>2680</v>
      </c>
      <c r="EL21" s="185" t="s">
        <v>2788</v>
      </c>
      <c r="EM21" s="185" t="s">
        <v>2680</v>
      </c>
      <c r="EN21" s="185" t="s">
        <v>2680</v>
      </c>
      <c r="EO21" s="185" t="s">
        <v>2788</v>
      </c>
      <c r="EP21" s="185" t="s">
        <v>2680</v>
      </c>
      <c r="EQ21" s="185" t="s">
        <v>2680</v>
      </c>
      <c r="ER21" s="185" t="s">
        <v>2788</v>
      </c>
      <c r="ES21" s="185" t="s">
        <v>2680</v>
      </c>
      <c r="ET21" s="185" t="s">
        <v>2680</v>
      </c>
    </row>
    <row r="22" spans="1:150" x14ac:dyDescent="0.3">
      <c r="A22" s="1"/>
      <c r="B22" s="184" t="s">
        <v>2822</v>
      </c>
      <c r="C22" s="184" t="s">
        <v>117</v>
      </c>
      <c r="D22" s="184" t="s">
        <v>958</v>
      </c>
      <c r="E22" s="184" t="s">
        <v>2823</v>
      </c>
      <c r="F22" s="184" t="s">
        <v>2824</v>
      </c>
      <c r="G22" s="185" t="s">
        <v>2788</v>
      </c>
      <c r="H22" s="185" t="s">
        <v>2680</v>
      </c>
      <c r="I22" s="185" t="s">
        <v>2680</v>
      </c>
      <c r="J22" s="185" t="s">
        <v>2788</v>
      </c>
      <c r="K22" s="185" t="s">
        <v>2680</v>
      </c>
      <c r="L22" s="185" t="s">
        <v>2680</v>
      </c>
      <c r="M22" s="185" t="s">
        <v>2788</v>
      </c>
      <c r="N22" s="185" t="s">
        <v>2680</v>
      </c>
      <c r="O22" s="185" t="s">
        <v>2680</v>
      </c>
      <c r="P22" s="185" t="s">
        <v>2788</v>
      </c>
      <c r="Q22" s="185" t="s">
        <v>2680</v>
      </c>
      <c r="R22" s="185" t="s">
        <v>2680</v>
      </c>
      <c r="S22" s="185" t="s">
        <v>2788</v>
      </c>
      <c r="T22" s="185" t="s">
        <v>2680</v>
      </c>
      <c r="U22" s="185" t="s">
        <v>2680</v>
      </c>
      <c r="V22" s="185" t="s">
        <v>2788</v>
      </c>
      <c r="W22" s="185" t="s">
        <v>2680</v>
      </c>
      <c r="X22" s="185" t="s">
        <v>2680</v>
      </c>
      <c r="Y22" s="185" t="s">
        <v>2788</v>
      </c>
      <c r="Z22" s="185" t="s">
        <v>2680</v>
      </c>
      <c r="AA22" s="185" t="s">
        <v>2680</v>
      </c>
      <c r="AB22" s="185" t="s">
        <v>2788</v>
      </c>
      <c r="AC22" s="185" t="s">
        <v>2680</v>
      </c>
      <c r="AD22" s="185" t="s">
        <v>2680</v>
      </c>
      <c r="AE22" s="185" t="s">
        <v>2788</v>
      </c>
      <c r="AF22" s="185" t="s">
        <v>2680</v>
      </c>
      <c r="AG22" s="185" t="s">
        <v>2680</v>
      </c>
      <c r="AH22" s="185" t="s">
        <v>2788</v>
      </c>
      <c r="AI22" s="185" t="s">
        <v>2680</v>
      </c>
      <c r="AJ22" s="185" t="s">
        <v>2680</v>
      </c>
      <c r="AK22" s="185" t="s">
        <v>2788</v>
      </c>
      <c r="AL22" s="185" t="s">
        <v>2680</v>
      </c>
      <c r="AM22" s="185" t="s">
        <v>2680</v>
      </c>
      <c r="AN22" s="185" t="s">
        <v>2788</v>
      </c>
      <c r="AO22" s="185" t="s">
        <v>2680</v>
      </c>
      <c r="AP22" s="185" t="s">
        <v>2680</v>
      </c>
      <c r="AQ22" s="185" t="s">
        <v>2788</v>
      </c>
      <c r="AR22" s="185" t="s">
        <v>2680</v>
      </c>
      <c r="AS22" s="185" t="s">
        <v>2680</v>
      </c>
      <c r="AT22" s="185" t="s">
        <v>2788</v>
      </c>
      <c r="AU22" s="185" t="s">
        <v>2680</v>
      </c>
      <c r="AV22" s="185" t="s">
        <v>2680</v>
      </c>
      <c r="AW22" s="185" t="s">
        <v>2788</v>
      </c>
      <c r="AX22" s="185" t="s">
        <v>2680</v>
      </c>
      <c r="AY22" s="185" t="s">
        <v>2680</v>
      </c>
      <c r="AZ22" s="185" t="s">
        <v>2788</v>
      </c>
      <c r="BA22" s="185" t="s">
        <v>2680</v>
      </c>
      <c r="BB22" s="185" t="s">
        <v>2680</v>
      </c>
      <c r="BC22" s="185" t="s">
        <v>2788</v>
      </c>
      <c r="BD22" s="185" t="s">
        <v>2680</v>
      </c>
      <c r="BE22" s="185" t="s">
        <v>2680</v>
      </c>
      <c r="BF22" s="185" t="s">
        <v>2788</v>
      </c>
      <c r="BG22" s="185" t="s">
        <v>2680</v>
      </c>
      <c r="BH22" s="185" t="s">
        <v>2680</v>
      </c>
      <c r="BI22" s="185" t="s">
        <v>2788</v>
      </c>
      <c r="BJ22" s="185" t="s">
        <v>2680</v>
      </c>
      <c r="BK22" s="185" t="s">
        <v>2680</v>
      </c>
      <c r="BL22" s="185" t="s">
        <v>2788</v>
      </c>
      <c r="BM22" s="185" t="s">
        <v>2680</v>
      </c>
      <c r="BN22" s="185" t="s">
        <v>2680</v>
      </c>
      <c r="BO22" s="185" t="s">
        <v>2788</v>
      </c>
      <c r="BP22" s="185" t="s">
        <v>2680</v>
      </c>
      <c r="BQ22" s="185" t="s">
        <v>2680</v>
      </c>
      <c r="BR22" s="185" t="s">
        <v>2788</v>
      </c>
      <c r="BS22" s="185" t="s">
        <v>2680</v>
      </c>
      <c r="BT22" s="185" t="s">
        <v>2680</v>
      </c>
      <c r="BU22" s="185" t="s">
        <v>2788</v>
      </c>
      <c r="BV22" s="185" t="s">
        <v>2680</v>
      </c>
      <c r="BW22" s="185" t="s">
        <v>2680</v>
      </c>
      <c r="BX22" s="185" t="s">
        <v>2788</v>
      </c>
      <c r="BY22" s="185" t="s">
        <v>2680</v>
      </c>
      <c r="BZ22" s="185" t="s">
        <v>2680</v>
      </c>
      <c r="CA22" s="185" t="s">
        <v>2788</v>
      </c>
      <c r="CB22" s="185" t="s">
        <v>2680</v>
      </c>
      <c r="CC22" s="185" t="s">
        <v>2680</v>
      </c>
      <c r="CD22" s="185" t="s">
        <v>2788</v>
      </c>
      <c r="CE22" s="185" t="s">
        <v>2680</v>
      </c>
      <c r="CF22" s="185" t="s">
        <v>2680</v>
      </c>
      <c r="CG22" s="185" t="s">
        <v>2788</v>
      </c>
      <c r="CH22" s="185" t="s">
        <v>2680</v>
      </c>
      <c r="CI22" s="185" t="s">
        <v>2680</v>
      </c>
      <c r="CJ22" s="185" t="s">
        <v>2788</v>
      </c>
      <c r="CK22" s="185" t="s">
        <v>2680</v>
      </c>
      <c r="CL22" s="185" t="s">
        <v>2680</v>
      </c>
      <c r="CM22" s="185" t="s">
        <v>2788</v>
      </c>
      <c r="CN22" s="185" t="s">
        <v>2680</v>
      </c>
      <c r="CO22" s="185" t="s">
        <v>2680</v>
      </c>
      <c r="CP22" s="185" t="s">
        <v>2788</v>
      </c>
      <c r="CQ22" s="185" t="s">
        <v>2680</v>
      </c>
      <c r="CR22" s="185" t="s">
        <v>2680</v>
      </c>
      <c r="CS22" s="185" t="s">
        <v>2788</v>
      </c>
      <c r="CT22" s="185" t="s">
        <v>2680</v>
      </c>
      <c r="CU22" s="185" t="s">
        <v>2680</v>
      </c>
      <c r="CV22" s="185" t="s">
        <v>2788</v>
      </c>
      <c r="CW22" s="185" t="s">
        <v>2680</v>
      </c>
      <c r="CX22" s="185" t="s">
        <v>2680</v>
      </c>
      <c r="CY22" s="185" t="s">
        <v>2788</v>
      </c>
      <c r="CZ22" s="185" t="s">
        <v>2680</v>
      </c>
      <c r="DA22" s="185" t="s">
        <v>2680</v>
      </c>
      <c r="DB22" s="185" t="s">
        <v>2788</v>
      </c>
      <c r="DC22" s="185" t="s">
        <v>2680</v>
      </c>
      <c r="DD22" s="185" t="s">
        <v>2680</v>
      </c>
      <c r="DE22" s="185" t="s">
        <v>2788</v>
      </c>
      <c r="DF22" s="185" t="s">
        <v>2680</v>
      </c>
      <c r="DG22" s="185" t="s">
        <v>2680</v>
      </c>
      <c r="DH22" s="185" t="s">
        <v>2788</v>
      </c>
      <c r="DI22" s="185" t="s">
        <v>2680</v>
      </c>
      <c r="DJ22" s="185" t="s">
        <v>2680</v>
      </c>
      <c r="DK22" s="185" t="s">
        <v>2788</v>
      </c>
      <c r="DL22" s="185" t="s">
        <v>2680</v>
      </c>
      <c r="DM22" s="185" t="s">
        <v>2680</v>
      </c>
      <c r="DN22" s="185" t="s">
        <v>2788</v>
      </c>
      <c r="DO22" s="185" t="s">
        <v>2680</v>
      </c>
      <c r="DP22" s="185" t="s">
        <v>2680</v>
      </c>
      <c r="DQ22" s="185" t="s">
        <v>2788</v>
      </c>
      <c r="DR22" s="185" t="s">
        <v>2680</v>
      </c>
      <c r="DS22" s="185" t="s">
        <v>2680</v>
      </c>
      <c r="DT22" s="185" t="s">
        <v>2788</v>
      </c>
      <c r="DU22" s="185" t="s">
        <v>2680</v>
      </c>
      <c r="DV22" s="185" t="s">
        <v>2680</v>
      </c>
      <c r="DW22" s="185" t="s">
        <v>2788</v>
      </c>
      <c r="DX22" s="185" t="s">
        <v>2680</v>
      </c>
      <c r="DY22" s="185" t="s">
        <v>2680</v>
      </c>
      <c r="DZ22" s="185" t="s">
        <v>2788</v>
      </c>
      <c r="EA22" s="185" t="s">
        <v>2680</v>
      </c>
      <c r="EB22" s="185" t="s">
        <v>2680</v>
      </c>
      <c r="EC22" s="185" t="s">
        <v>2788</v>
      </c>
      <c r="ED22" s="185" t="s">
        <v>2680</v>
      </c>
      <c r="EE22" s="185" t="s">
        <v>2680</v>
      </c>
      <c r="EF22" s="185" t="s">
        <v>2788</v>
      </c>
      <c r="EG22" s="185" t="s">
        <v>2680</v>
      </c>
      <c r="EH22" s="185" t="s">
        <v>2680</v>
      </c>
      <c r="EI22" s="185" t="s">
        <v>2788</v>
      </c>
      <c r="EJ22" s="185" t="s">
        <v>2680</v>
      </c>
      <c r="EK22" s="185" t="s">
        <v>2680</v>
      </c>
      <c r="EL22" s="185" t="s">
        <v>2788</v>
      </c>
      <c r="EM22" s="185" t="s">
        <v>2680</v>
      </c>
      <c r="EN22" s="185" t="s">
        <v>2680</v>
      </c>
      <c r="EO22" s="185" t="s">
        <v>2788</v>
      </c>
      <c r="EP22" s="185" t="s">
        <v>2680</v>
      </c>
      <c r="EQ22" s="185" t="s">
        <v>2680</v>
      </c>
      <c r="ER22" s="185" t="s">
        <v>2788</v>
      </c>
      <c r="ES22" s="185" t="s">
        <v>2680</v>
      </c>
      <c r="ET22" s="185" t="s">
        <v>2680</v>
      </c>
    </row>
    <row r="23" spans="1:150" x14ac:dyDescent="0.3">
      <c r="A23" s="1"/>
      <c r="B23" s="184" t="s">
        <v>2825</v>
      </c>
      <c r="C23" s="184" t="s">
        <v>117</v>
      </c>
      <c r="D23" s="184" t="s">
        <v>958</v>
      </c>
      <c r="E23" s="184" t="s">
        <v>2826</v>
      </c>
      <c r="F23" s="184" t="s">
        <v>2827</v>
      </c>
      <c r="G23" s="185" t="s">
        <v>2788</v>
      </c>
      <c r="H23" s="185" t="s">
        <v>2680</v>
      </c>
      <c r="I23" s="185" t="s">
        <v>2680</v>
      </c>
      <c r="J23" s="185" t="s">
        <v>2788</v>
      </c>
      <c r="K23" s="185" t="s">
        <v>2680</v>
      </c>
      <c r="L23" s="185" t="s">
        <v>2680</v>
      </c>
      <c r="M23" s="185" t="s">
        <v>2788</v>
      </c>
      <c r="N23" s="185" t="s">
        <v>2680</v>
      </c>
      <c r="O23" s="185" t="s">
        <v>2680</v>
      </c>
      <c r="P23" s="185" t="s">
        <v>2788</v>
      </c>
      <c r="Q23" s="185" t="s">
        <v>2680</v>
      </c>
      <c r="R23" s="185" t="s">
        <v>2680</v>
      </c>
      <c r="S23" s="185" t="s">
        <v>2788</v>
      </c>
      <c r="T23" s="185" t="s">
        <v>2680</v>
      </c>
      <c r="U23" s="185" t="s">
        <v>2680</v>
      </c>
      <c r="V23" s="185" t="s">
        <v>2788</v>
      </c>
      <c r="W23" s="185" t="s">
        <v>2680</v>
      </c>
      <c r="X23" s="185" t="s">
        <v>2680</v>
      </c>
      <c r="Y23" s="185" t="s">
        <v>2788</v>
      </c>
      <c r="Z23" s="185" t="s">
        <v>2680</v>
      </c>
      <c r="AA23" s="185" t="s">
        <v>2680</v>
      </c>
      <c r="AB23" s="185" t="s">
        <v>2788</v>
      </c>
      <c r="AC23" s="185" t="s">
        <v>2680</v>
      </c>
      <c r="AD23" s="185" t="s">
        <v>2680</v>
      </c>
      <c r="AE23" s="185" t="s">
        <v>2788</v>
      </c>
      <c r="AF23" s="185" t="s">
        <v>2680</v>
      </c>
      <c r="AG23" s="185" t="s">
        <v>2680</v>
      </c>
      <c r="AH23" s="185" t="s">
        <v>2788</v>
      </c>
      <c r="AI23" s="185" t="s">
        <v>2680</v>
      </c>
      <c r="AJ23" s="185" t="s">
        <v>2680</v>
      </c>
      <c r="AK23" s="185" t="s">
        <v>2788</v>
      </c>
      <c r="AL23" s="185" t="s">
        <v>2680</v>
      </c>
      <c r="AM23" s="185" t="s">
        <v>2680</v>
      </c>
      <c r="AN23" s="185" t="s">
        <v>2788</v>
      </c>
      <c r="AO23" s="185" t="s">
        <v>2680</v>
      </c>
      <c r="AP23" s="185" t="s">
        <v>2680</v>
      </c>
      <c r="AQ23" s="185" t="s">
        <v>2788</v>
      </c>
      <c r="AR23" s="185" t="s">
        <v>2680</v>
      </c>
      <c r="AS23" s="185" t="s">
        <v>2680</v>
      </c>
      <c r="AT23" s="185" t="s">
        <v>2788</v>
      </c>
      <c r="AU23" s="185" t="s">
        <v>2680</v>
      </c>
      <c r="AV23" s="185" t="s">
        <v>2680</v>
      </c>
      <c r="AW23" s="185" t="s">
        <v>2788</v>
      </c>
      <c r="AX23" s="185" t="s">
        <v>2680</v>
      </c>
      <c r="AY23" s="185" t="s">
        <v>2680</v>
      </c>
      <c r="AZ23" s="185" t="s">
        <v>2788</v>
      </c>
      <c r="BA23" s="185" t="s">
        <v>2680</v>
      </c>
      <c r="BB23" s="185" t="s">
        <v>2680</v>
      </c>
      <c r="BC23" s="185" t="s">
        <v>2788</v>
      </c>
      <c r="BD23" s="185" t="s">
        <v>2680</v>
      </c>
      <c r="BE23" s="185" t="s">
        <v>2680</v>
      </c>
      <c r="BF23" s="185" t="s">
        <v>2788</v>
      </c>
      <c r="BG23" s="185" t="s">
        <v>2680</v>
      </c>
      <c r="BH23" s="185" t="s">
        <v>2680</v>
      </c>
      <c r="BI23" s="185" t="s">
        <v>2788</v>
      </c>
      <c r="BJ23" s="185" t="s">
        <v>2680</v>
      </c>
      <c r="BK23" s="185" t="s">
        <v>2680</v>
      </c>
      <c r="BL23" s="185" t="s">
        <v>2788</v>
      </c>
      <c r="BM23" s="185" t="s">
        <v>2680</v>
      </c>
      <c r="BN23" s="185" t="s">
        <v>2680</v>
      </c>
      <c r="BO23" s="185" t="s">
        <v>2788</v>
      </c>
      <c r="BP23" s="185" t="s">
        <v>2680</v>
      </c>
      <c r="BQ23" s="185" t="s">
        <v>2680</v>
      </c>
      <c r="BR23" s="185" t="s">
        <v>2788</v>
      </c>
      <c r="BS23" s="185" t="s">
        <v>2680</v>
      </c>
      <c r="BT23" s="185" t="s">
        <v>2680</v>
      </c>
      <c r="BU23" s="185" t="s">
        <v>2788</v>
      </c>
      <c r="BV23" s="185" t="s">
        <v>2680</v>
      </c>
      <c r="BW23" s="185" t="s">
        <v>2680</v>
      </c>
      <c r="BX23" s="185" t="s">
        <v>2788</v>
      </c>
      <c r="BY23" s="185" t="s">
        <v>2680</v>
      </c>
      <c r="BZ23" s="185" t="s">
        <v>2680</v>
      </c>
      <c r="CA23" s="185" t="s">
        <v>2788</v>
      </c>
      <c r="CB23" s="185" t="s">
        <v>2680</v>
      </c>
      <c r="CC23" s="185" t="s">
        <v>2680</v>
      </c>
      <c r="CD23" s="185" t="s">
        <v>2788</v>
      </c>
      <c r="CE23" s="185" t="s">
        <v>2680</v>
      </c>
      <c r="CF23" s="185" t="s">
        <v>2680</v>
      </c>
      <c r="CG23" s="185" t="s">
        <v>2788</v>
      </c>
      <c r="CH23" s="185" t="s">
        <v>2680</v>
      </c>
      <c r="CI23" s="185" t="s">
        <v>2680</v>
      </c>
      <c r="CJ23" s="185" t="s">
        <v>2788</v>
      </c>
      <c r="CK23" s="185" t="s">
        <v>2680</v>
      </c>
      <c r="CL23" s="185" t="s">
        <v>2680</v>
      </c>
      <c r="CM23" s="185" t="s">
        <v>2788</v>
      </c>
      <c r="CN23" s="185" t="s">
        <v>2680</v>
      </c>
      <c r="CO23" s="185" t="s">
        <v>2680</v>
      </c>
      <c r="CP23" s="185" t="s">
        <v>2788</v>
      </c>
      <c r="CQ23" s="185" t="s">
        <v>2680</v>
      </c>
      <c r="CR23" s="185" t="s">
        <v>2680</v>
      </c>
      <c r="CS23" s="185" t="s">
        <v>2788</v>
      </c>
      <c r="CT23" s="185" t="s">
        <v>2680</v>
      </c>
      <c r="CU23" s="185" t="s">
        <v>2680</v>
      </c>
      <c r="CV23" s="185" t="s">
        <v>2788</v>
      </c>
      <c r="CW23" s="185" t="s">
        <v>2680</v>
      </c>
      <c r="CX23" s="185" t="s">
        <v>2680</v>
      </c>
      <c r="CY23" s="185" t="s">
        <v>2788</v>
      </c>
      <c r="CZ23" s="185" t="s">
        <v>2680</v>
      </c>
      <c r="DA23" s="185" t="s">
        <v>2680</v>
      </c>
      <c r="DB23" s="185" t="s">
        <v>2788</v>
      </c>
      <c r="DC23" s="185" t="s">
        <v>2680</v>
      </c>
      <c r="DD23" s="185" t="s">
        <v>2680</v>
      </c>
      <c r="DE23" s="185" t="s">
        <v>2788</v>
      </c>
      <c r="DF23" s="185" t="s">
        <v>2680</v>
      </c>
      <c r="DG23" s="185" t="s">
        <v>2680</v>
      </c>
      <c r="DH23" s="185" t="s">
        <v>2788</v>
      </c>
      <c r="DI23" s="185" t="s">
        <v>2680</v>
      </c>
      <c r="DJ23" s="185" t="s">
        <v>2680</v>
      </c>
      <c r="DK23" s="185" t="s">
        <v>2788</v>
      </c>
      <c r="DL23" s="185" t="s">
        <v>2680</v>
      </c>
      <c r="DM23" s="185" t="s">
        <v>2680</v>
      </c>
      <c r="DN23" s="185" t="s">
        <v>2788</v>
      </c>
      <c r="DO23" s="185" t="s">
        <v>2680</v>
      </c>
      <c r="DP23" s="185" t="s">
        <v>2680</v>
      </c>
      <c r="DQ23" s="185" t="s">
        <v>2788</v>
      </c>
      <c r="DR23" s="185" t="s">
        <v>2680</v>
      </c>
      <c r="DS23" s="185" t="s">
        <v>2680</v>
      </c>
      <c r="DT23" s="185" t="s">
        <v>2788</v>
      </c>
      <c r="DU23" s="185" t="s">
        <v>2680</v>
      </c>
      <c r="DV23" s="185" t="s">
        <v>2680</v>
      </c>
      <c r="DW23" s="185" t="s">
        <v>2788</v>
      </c>
      <c r="DX23" s="185" t="s">
        <v>2680</v>
      </c>
      <c r="DY23" s="185" t="s">
        <v>2680</v>
      </c>
      <c r="DZ23" s="185" t="s">
        <v>2788</v>
      </c>
      <c r="EA23" s="185" t="s">
        <v>2680</v>
      </c>
      <c r="EB23" s="185" t="s">
        <v>2680</v>
      </c>
      <c r="EC23" s="185" t="s">
        <v>2788</v>
      </c>
      <c r="ED23" s="185" t="s">
        <v>2680</v>
      </c>
      <c r="EE23" s="185" t="s">
        <v>2680</v>
      </c>
      <c r="EF23" s="185" t="s">
        <v>2788</v>
      </c>
      <c r="EG23" s="185" t="s">
        <v>2680</v>
      </c>
      <c r="EH23" s="185" t="s">
        <v>2680</v>
      </c>
      <c r="EI23" s="185" t="s">
        <v>2788</v>
      </c>
      <c r="EJ23" s="185" t="s">
        <v>2680</v>
      </c>
      <c r="EK23" s="185" t="s">
        <v>2680</v>
      </c>
      <c r="EL23" s="185" t="s">
        <v>2788</v>
      </c>
      <c r="EM23" s="185" t="s">
        <v>2680</v>
      </c>
      <c r="EN23" s="185" t="s">
        <v>2680</v>
      </c>
      <c r="EO23" s="185" t="s">
        <v>2788</v>
      </c>
      <c r="EP23" s="185" t="s">
        <v>2680</v>
      </c>
      <c r="EQ23" s="185" t="s">
        <v>2680</v>
      </c>
      <c r="ER23" s="185" t="s">
        <v>2788</v>
      </c>
      <c r="ES23" s="185" t="s">
        <v>2680</v>
      </c>
      <c r="ET23" s="185" t="s">
        <v>2680</v>
      </c>
    </row>
    <row r="24" spans="1:150" x14ac:dyDescent="0.3">
      <c r="A24" s="1"/>
      <c r="B24" s="183" t="s">
        <v>2828</v>
      </c>
      <c r="C24" s="183" t="s">
        <v>117</v>
      </c>
      <c r="D24" s="183" t="s">
        <v>955</v>
      </c>
      <c r="E24" s="183" t="s">
        <v>2829</v>
      </c>
      <c r="F24" s="183" t="s">
        <v>2830</v>
      </c>
      <c r="G24" s="183" t="s">
        <v>2788</v>
      </c>
      <c r="H24" s="183" t="s">
        <v>2680</v>
      </c>
      <c r="I24" s="183" t="s">
        <v>2680</v>
      </c>
      <c r="J24" s="183" t="s">
        <v>2788</v>
      </c>
      <c r="K24" s="183" t="s">
        <v>2680</v>
      </c>
      <c r="L24" s="183" t="s">
        <v>2680</v>
      </c>
      <c r="M24" s="183" t="s">
        <v>2788</v>
      </c>
      <c r="N24" s="183" t="s">
        <v>2680</v>
      </c>
      <c r="O24" s="183" t="s">
        <v>2680</v>
      </c>
      <c r="P24" s="183" t="s">
        <v>2788</v>
      </c>
      <c r="Q24" s="183" t="s">
        <v>2680</v>
      </c>
      <c r="R24" s="183" t="s">
        <v>2680</v>
      </c>
      <c r="S24" s="183" t="s">
        <v>2788</v>
      </c>
      <c r="T24" s="183" t="s">
        <v>2680</v>
      </c>
      <c r="U24" s="183" t="s">
        <v>2680</v>
      </c>
      <c r="V24" s="183" t="s">
        <v>2788</v>
      </c>
      <c r="W24" s="183" t="s">
        <v>2680</v>
      </c>
      <c r="X24" s="183" t="s">
        <v>2680</v>
      </c>
      <c r="Y24" s="183" t="s">
        <v>2788</v>
      </c>
      <c r="Z24" s="183" t="s">
        <v>2680</v>
      </c>
      <c r="AA24" s="183" t="s">
        <v>2680</v>
      </c>
      <c r="AB24" s="183" t="s">
        <v>2788</v>
      </c>
      <c r="AC24" s="183" t="s">
        <v>2680</v>
      </c>
      <c r="AD24" s="183" t="s">
        <v>2680</v>
      </c>
      <c r="AE24" s="183" t="s">
        <v>2788</v>
      </c>
      <c r="AF24" s="183" t="s">
        <v>2680</v>
      </c>
      <c r="AG24" s="183" t="s">
        <v>2680</v>
      </c>
      <c r="AH24" s="183" t="s">
        <v>2788</v>
      </c>
      <c r="AI24" s="183" t="s">
        <v>2680</v>
      </c>
      <c r="AJ24" s="183" t="s">
        <v>2680</v>
      </c>
      <c r="AK24" s="183" t="s">
        <v>2788</v>
      </c>
      <c r="AL24" s="183" t="s">
        <v>2680</v>
      </c>
      <c r="AM24" s="183" t="s">
        <v>2680</v>
      </c>
      <c r="AN24" s="183" t="s">
        <v>2788</v>
      </c>
      <c r="AO24" s="183" t="s">
        <v>2680</v>
      </c>
      <c r="AP24" s="183" t="s">
        <v>2680</v>
      </c>
      <c r="AQ24" s="183" t="s">
        <v>2788</v>
      </c>
      <c r="AR24" s="183" t="s">
        <v>2680</v>
      </c>
      <c r="AS24" s="183" t="s">
        <v>2680</v>
      </c>
      <c r="AT24" s="183" t="s">
        <v>2788</v>
      </c>
      <c r="AU24" s="183" t="s">
        <v>2680</v>
      </c>
      <c r="AV24" s="183" t="s">
        <v>2680</v>
      </c>
      <c r="AW24" s="183" t="s">
        <v>2788</v>
      </c>
      <c r="AX24" s="183" t="s">
        <v>2680</v>
      </c>
      <c r="AY24" s="183" t="s">
        <v>2680</v>
      </c>
      <c r="AZ24" s="183" t="s">
        <v>2788</v>
      </c>
      <c r="BA24" s="183" t="s">
        <v>2680</v>
      </c>
      <c r="BB24" s="183" t="s">
        <v>2680</v>
      </c>
      <c r="BC24" s="183" t="s">
        <v>2788</v>
      </c>
      <c r="BD24" s="183" t="s">
        <v>2680</v>
      </c>
      <c r="BE24" s="183" t="s">
        <v>2680</v>
      </c>
      <c r="BF24" s="183" t="s">
        <v>2788</v>
      </c>
      <c r="BG24" s="183" t="s">
        <v>2680</v>
      </c>
      <c r="BH24" s="183" t="s">
        <v>2680</v>
      </c>
      <c r="BI24" s="183" t="s">
        <v>2788</v>
      </c>
      <c r="BJ24" s="183" t="s">
        <v>2680</v>
      </c>
      <c r="BK24" s="183" t="s">
        <v>2680</v>
      </c>
      <c r="BL24" s="183" t="s">
        <v>2788</v>
      </c>
      <c r="BM24" s="183" t="s">
        <v>2680</v>
      </c>
      <c r="BN24" s="183" t="s">
        <v>2680</v>
      </c>
      <c r="BO24" s="183" t="s">
        <v>2788</v>
      </c>
      <c r="BP24" s="183" t="s">
        <v>2680</v>
      </c>
      <c r="BQ24" s="183" t="s">
        <v>2680</v>
      </c>
      <c r="BR24" s="183" t="s">
        <v>2788</v>
      </c>
      <c r="BS24" s="183" t="s">
        <v>2680</v>
      </c>
      <c r="BT24" s="183" t="s">
        <v>2680</v>
      </c>
      <c r="BU24" s="183" t="s">
        <v>2788</v>
      </c>
      <c r="BV24" s="183" t="s">
        <v>2680</v>
      </c>
      <c r="BW24" s="183" t="s">
        <v>2680</v>
      </c>
      <c r="BX24" s="183" t="s">
        <v>2788</v>
      </c>
      <c r="BY24" s="183" t="s">
        <v>2680</v>
      </c>
      <c r="BZ24" s="183" t="s">
        <v>2680</v>
      </c>
      <c r="CA24" s="183" t="s">
        <v>2788</v>
      </c>
      <c r="CB24" s="183" t="s">
        <v>2680</v>
      </c>
      <c r="CC24" s="183" t="s">
        <v>2680</v>
      </c>
      <c r="CD24" s="183" t="s">
        <v>2788</v>
      </c>
      <c r="CE24" s="183" t="s">
        <v>2680</v>
      </c>
      <c r="CF24" s="183" t="s">
        <v>2680</v>
      </c>
      <c r="CG24" s="183" t="s">
        <v>2788</v>
      </c>
      <c r="CH24" s="183" t="s">
        <v>2680</v>
      </c>
      <c r="CI24" s="183" t="s">
        <v>2680</v>
      </c>
      <c r="CJ24" s="183" t="s">
        <v>2788</v>
      </c>
      <c r="CK24" s="183" t="s">
        <v>2680</v>
      </c>
      <c r="CL24" s="183" t="s">
        <v>2680</v>
      </c>
      <c r="CM24" s="183" t="s">
        <v>2788</v>
      </c>
      <c r="CN24" s="183" t="s">
        <v>2680</v>
      </c>
      <c r="CO24" s="183" t="s">
        <v>2680</v>
      </c>
      <c r="CP24" s="183" t="s">
        <v>2788</v>
      </c>
      <c r="CQ24" s="183" t="s">
        <v>2680</v>
      </c>
      <c r="CR24" s="183" t="s">
        <v>2680</v>
      </c>
      <c r="CS24" s="183" t="s">
        <v>2788</v>
      </c>
      <c r="CT24" s="183" t="s">
        <v>2680</v>
      </c>
      <c r="CU24" s="183" t="s">
        <v>2680</v>
      </c>
      <c r="CV24" s="183" t="s">
        <v>2788</v>
      </c>
      <c r="CW24" s="183" t="s">
        <v>2680</v>
      </c>
      <c r="CX24" s="183" t="s">
        <v>2680</v>
      </c>
      <c r="CY24" s="183" t="s">
        <v>2788</v>
      </c>
      <c r="CZ24" s="183" t="s">
        <v>2680</v>
      </c>
      <c r="DA24" s="183" t="s">
        <v>2680</v>
      </c>
      <c r="DB24" s="183" t="s">
        <v>2788</v>
      </c>
      <c r="DC24" s="183" t="s">
        <v>2680</v>
      </c>
      <c r="DD24" s="183" t="s">
        <v>2680</v>
      </c>
      <c r="DE24" s="183" t="s">
        <v>2788</v>
      </c>
      <c r="DF24" s="183" t="s">
        <v>2680</v>
      </c>
      <c r="DG24" s="183" t="s">
        <v>2831</v>
      </c>
      <c r="DH24" s="183" t="s">
        <v>2788</v>
      </c>
      <c r="DI24" s="183" t="s">
        <v>2680</v>
      </c>
      <c r="DJ24" s="183" t="s">
        <v>2832</v>
      </c>
      <c r="DK24" s="183" t="s">
        <v>2788</v>
      </c>
      <c r="DL24" s="183" t="s">
        <v>2680</v>
      </c>
      <c r="DM24" s="183" t="s">
        <v>2680</v>
      </c>
      <c r="DN24" s="183" t="s">
        <v>2788</v>
      </c>
      <c r="DO24" s="183" t="s">
        <v>2680</v>
      </c>
      <c r="DP24" s="183" t="s">
        <v>2833</v>
      </c>
      <c r="DQ24" s="183" t="s">
        <v>2788</v>
      </c>
      <c r="DR24" s="183" t="s">
        <v>2680</v>
      </c>
      <c r="DS24" s="183" t="s">
        <v>2834</v>
      </c>
      <c r="DT24" s="183" t="s">
        <v>2788</v>
      </c>
      <c r="DU24" s="183" t="s">
        <v>2680</v>
      </c>
      <c r="DV24" s="183" t="s">
        <v>2835</v>
      </c>
      <c r="DW24" s="183" t="s">
        <v>2788</v>
      </c>
      <c r="DX24" s="183" t="s">
        <v>2680</v>
      </c>
      <c r="DY24" s="183" t="s">
        <v>2680</v>
      </c>
      <c r="DZ24" s="183" t="s">
        <v>2788</v>
      </c>
      <c r="EA24" s="183" t="s">
        <v>2680</v>
      </c>
      <c r="EB24" s="183" t="s">
        <v>2680</v>
      </c>
      <c r="EC24" s="183" t="s">
        <v>2788</v>
      </c>
      <c r="ED24" s="183" t="s">
        <v>2680</v>
      </c>
      <c r="EE24" s="183" t="s">
        <v>2680</v>
      </c>
      <c r="EF24" s="183" t="s">
        <v>2788</v>
      </c>
      <c r="EG24" s="183" t="s">
        <v>2680</v>
      </c>
      <c r="EH24" s="183" t="s">
        <v>2680</v>
      </c>
      <c r="EI24" s="183" t="s">
        <v>2788</v>
      </c>
      <c r="EJ24" s="183" t="s">
        <v>2680</v>
      </c>
      <c r="EK24" s="183" t="s">
        <v>2680</v>
      </c>
      <c r="EL24" s="183" t="s">
        <v>2788</v>
      </c>
      <c r="EM24" s="183" t="s">
        <v>2680</v>
      </c>
      <c r="EN24" s="183" t="s">
        <v>2680</v>
      </c>
      <c r="EO24" s="183" t="s">
        <v>2788</v>
      </c>
      <c r="EP24" s="183" t="s">
        <v>2680</v>
      </c>
      <c r="EQ24" s="183" t="s">
        <v>2680</v>
      </c>
      <c r="ER24" s="183" t="s">
        <v>2788</v>
      </c>
      <c r="ES24" s="183" t="s">
        <v>2680</v>
      </c>
      <c r="ET24" s="183" t="s">
        <v>2680</v>
      </c>
    </row>
    <row r="25" spans="1:150" x14ac:dyDescent="0.3">
      <c r="A25" s="1"/>
      <c r="B25" s="184" t="s">
        <v>2836</v>
      </c>
      <c r="C25" s="184" t="s">
        <v>117</v>
      </c>
      <c r="D25" s="184" t="s">
        <v>955</v>
      </c>
      <c r="E25" s="184" t="s">
        <v>2837</v>
      </c>
      <c r="F25" s="184" t="s">
        <v>2838</v>
      </c>
      <c r="G25" s="185" t="s">
        <v>2788</v>
      </c>
      <c r="H25" s="185" t="s">
        <v>2680</v>
      </c>
      <c r="I25" s="185" t="s">
        <v>2680</v>
      </c>
      <c r="J25" s="185" t="s">
        <v>2788</v>
      </c>
      <c r="K25" s="185" t="s">
        <v>2680</v>
      </c>
      <c r="L25" s="185" t="s">
        <v>2680</v>
      </c>
      <c r="M25" s="185" t="s">
        <v>2788</v>
      </c>
      <c r="N25" s="185" t="s">
        <v>2680</v>
      </c>
      <c r="O25" s="185" t="s">
        <v>2680</v>
      </c>
      <c r="P25" s="185" t="s">
        <v>2788</v>
      </c>
      <c r="Q25" s="185" t="s">
        <v>2680</v>
      </c>
      <c r="R25" s="185" t="s">
        <v>2680</v>
      </c>
      <c r="S25" s="185" t="s">
        <v>2788</v>
      </c>
      <c r="T25" s="185" t="s">
        <v>2680</v>
      </c>
      <c r="U25" s="185" t="s">
        <v>2680</v>
      </c>
      <c r="V25" s="185" t="s">
        <v>2788</v>
      </c>
      <c r="W25" s="185" t="s">
        <v>2680</v>
      </c>
      <c r="X25" s="185" t="s">
        <v>2680</v>
      </c>
      <c r="Y25" s="185" t="s">
        <v>2788</v>
      </c>
      <c r="Z25" s="185" t="s">
        <v>2680</v>
      </c>
      <c r="AA25" s="185" t="s">
        <v>2680</v>
      </c>
      <c r="AB25" s="185" t="s">
        <v>2788</v>
      </c>
      <c r="AC25" s="185" t="s">
        <v>2680</v>
      </c>
      <c r="AD25" s="185" t="s">
        <v>2680</v>
      </c>
      <c r="AE25" s="185" t="s">
        <v>2788</v>
      </c>
      <c r="AF25" s="185" t="s">
        <v>2680</v>
      </c>
      <c r="AG25" s="185" t="s">
        <v>2680</v>
      </c>
      <c r="AH25" s="185" t="s">
        <v>2788</v>
      </c>
      <c r="AI25" s="185" t="s">
        <v>2680</v>
      </c>
      <c r="AJ25" s="185" t="s">
        <v>2680</v>
      </c>
      <c r="AK25" s="185" t="s">
        <v>2788</v>
      </c>
      <c r="AL25" s="185" t="s">
        <v>2680</v>
      </c>
      <c r="AM25" s="185" t="s">
        <v>2680</v>
      </c>
      <c r="AN25" s="185" t="s">
        <v>2788</v>
      </c>
      <c r="AO25" s="185" t="s">
        <v>2680</v>
      </c>
      <c r="AP25" s="185" t="s">
        <v>2680</v>
      </c>
      <c r="AQ25" s="185" t="s">
        <v>2788</v>
      </c>
      <c r="AR25" s="185" t="s">
        <v>2680</v>
      </c>
      <c r="AS25" s="185" t="s">
        <v>2680</v>
      </c>
      <c r="AT25" s="185" t="s">
        <v>2788</v>
      </c>
      <c r="AU25" s="185" t="s">
        <v>2680</v>
      </c>
      <c r="AV25" s="185" t="s">
        <v>2680</v>
      </c>
      <c r="AW25" s="185" t="s">
        <v>2788</v>
      </c>
      <c r="AX25" s="185" t="s">
        <v>2680</v>
      </c>
      <c r="AY25" s="185" t="s">
        <v>2680</v>
      </c>
      <c r="AZ25" s="185" t="s">
        <v>2788</v>
      </c>
      <c r="BA25" s="185" t="s">
        <v>2680</v>
      </c>
      <c r="BB25" s="185" t="s">
        <v>2680</v>
      </c>
      <c r="BC25" s="185" t="s">
        <v>2788</v>
      </c>
      <c r="BD25" s="185" t="s">
        <v>2680</v>
      </c>
      <c r="BE25" s="185" t="s">
        <v>2680</v>
      </c>
      <c r="BF25" s="185" t="s">
        <v>2788</v>
      </c>
      <c r="BG25" s="185" t="s">
        <v>2680</v>
      </c>
      <c r="BH25" s="185" t="s">
        <v>2680</v>
      </c>
      <c r="BI25" s="185" t="s">
        <v>2788</v>
      </c>
      <c r="BJ25" s="185" t="s">
        <v>2680</v>
      </c>
      <c r="BK25" s="185" t="s">
        <v>2680</v>
      </c>
      <c r="BL25" s="185" t="s">
        <v>2788</v>
      </c>
      <c r="BM25" s="185" t="s">
        <v>2680</v>
      </c>
      <c r="BN25" s="185" t="s">
        <v>2680</v>
      </c>
      <c r="BO25" s="185" t="s">
        <v>2788</v>
      </c>
      <c r="BP25" s="185" t="s">
        <v>2680</v>
      </c>
      <c r="BQ25" s="185" t="s">
        <v>2680</v>
      </c>
      <c r="BR25" s="185" t="s">
        <v>2788</v>
      </c>
      <c r="BS25" s="185" t="s">
        <v>2680</v>
      </c>
      <c r="BT25" s="185" t="s">
        <v>2680</v>
      </c>
      <c r="BU25" s="185" t="s">
        <v>2788</v>
      </c>
      <c r="BV25" s="185" t="s">
        <v>2680</v>
      </c>
      <c r="BW25" s="185" t="s">
        <v>2680</v>
      </c>
      <c r="BX25" s="185" t="s">
        <v>2788</v>
      </c>
      <c r="BY25" s="185" t="s">
        <v>2680</v>
      </c>
      <c r="BZ25" s="185" t="s">
        <v>2680</v>
      </c>
      <c r="CA25" s="185" t="s">
        <v>2788</v>
      </c>
      <c r="CB25" s="185" t="s">
        <v>2680</v>
      </c>
      <c r="CC25" s="185" t="s">
        <v>2680</v>
      </c>
      <c r="CD25" s="185" t="s">
        <v>2788</v>
      </c>
      <c r="CE25" s="185" t="s">
        <v>2680</v>
      </c>
      <c r="CF25" s="185" t="s">
        <v>2680</v>
      </c>
      <c r="CG25" s="185" t="s">
        <v>2788</v>
      </c>
      <c r="CH25" s="185" t="s">
        <v>2680</v>
      </c>
      <c r="CI25" s="185" t="s">
        <v>2680</v>
      </c>
      <c r="CJ25" s="185" t="s">
        <v>2788</v>
      </c>
      <c r="CK25" s="185" t="s">
        <v>2680</v>
      </c>
      <c r="CL25" s="185" t="s">
        <v>2680</v>
      </c>
      <c r="CM25" s="185" t="s">
        <v>2788</v>
      </c>
      <c r="CN25" s="185" t="s">
        <v>2680</v>
      </c>
      <c r="CO25" s="185" t="s">
        <v>2680</v>
      </c>
      <c r="CP25" s="185" t="s">
        <v>2788</v>
      </c>
      <c r="CQ25" s="185" t="s">
        <v>2680</v>
      </c>
      <c r="CR25" s="185" t="s">
        <v>2680</v>
      </c>
      <c r="CS25" s="185" t="s">
        <v>2788</v>
      </c>
      <c r="CT25" s="185" t="s">
        <v>2680</v>
      </c>
      <c r="CU25" s="185" t="s">
        <v>2680</v>
      </c>
      <c r="CV25" s="185" t="s">
        <v>2788</v>
      </c>
      <c r="CW25" s="185" t="s">
        <v>2680</v>
      </c>
      <c r="CX25" s="185" t="s">
        <v>2680</v>
      </c>
      <c r="CY25" s="185" t="s">
        <v>2788</v>
      </c>
      <c r="CZ25" s="185" t="s">
        <v>2680</v>
      </c>
      <c r="DA25" s="185" t="s">
        <v>2680</v>
      </c>
      <c r="DB25" s="185" t="s">
        <v>2788</v>
      </c>
      <c r="DC25" s="185" t="s">
        <v>2680</v>
      </c>
      <c r="DD25" s="185" t="s">
        <v>2680</v>
      </c>
      <c r="DE25" s="185" t="s">
        <v>2788</v>
      </c>
      <c r="DF25" s="185" t="s">
        <v>2680</v>
      </c>
      <c r="DG25" s="185" t="s">
        <v>2839</v>
      </c>
      <c r="DH25" s="185" t="s">
        <v>2788</v>
      </c>
      <c r="DI25" s="185" t="s">
        <v>2680</v>
      </c>
      <c r="DJ25" s="185" t="s">
        <v>2840</v>
      </c>
      <c r="DK25" s="185" t="s">
        <v>2788</v>
      </c>
      <c r="DL25" s="185" t="s">
        <v>2680</v>
      </c>
      <c r="DM25" s="185" t="s">
        <v>2680</v>
      </c>
      <c r="DN25" s="185" t="s">
        <v>2788</v>
      </c>
      <c r="DO25" s="185" t="s">
        <v>2680</v>
      </c>
      <c r="DP25" s="185" t="s">
        <v>2841</v>
      </c>
      <c r="DQ25" s="185" t="s">
        <v>2788</v>
      </c>
      <c r="DR25" s="185" t="s">
        <v>2680</v>
      </c>
      <c r="DS25" s="185" t="s">
        <v>2842</v>
      </c>
      <c r="DT25" s="185" t="s">
        <v>2788</v>
      </c>
      <c r="DU25" s="185" t="s">
        <v>2680</v>
      </c>
      <c r="DV25" s="185" t="s">
        <v>2843</v>
      </c>
      <c r="DW25" s="185" t="s">
        <v>2788</v>
      </c>
      <c r="DX25" s="185" t="s">
        <v>2680</v>
      </c>
      <c r="DY25" s="185" t="s">
        <v>2680</v>
      </c>
      <c r="DZ25" s="185" t="s">
        <v>2788</v>
      </c>
      <c r="EA25" s="185" t="s">
        <v>2680</v>
      </c>
      <c r="EB25" s="185" t="s">
        <v>2680</v>
      </c>
      <c r="EC25" s="185" t="s">
        <v>2788</v>
      </c>
      <c r="ED25" s="185" t="s">
        <v>2680</v>
      </c>
      <c r="EE25" s="185" t="s">
        <v>2680</v>
      </c>
      <c r="EF25" s="185" t="s">
        <v>2788</v>
      </c>
      <c r="EG25" s="185" t="s">
        <v>2680</v>
      </c>
      <c r="EH25" s="185" t="s">
        <v>2680</v>
      </c>
      <c r="EI25" s="185" t="s">
        <v>2788</v>
      </c>
      <c r="EJ25" s="185" t="s">
        <v>2680</v>
      </c>
      <c r="EK25" s="185" t="s">
        <v>2680</v>
      </c>
      <c r="EL25" s="185" t="s">
        <v>2788</v>
      </c>
      <c r="EM25" s="185" t="s">
        <v>2680</v>
      </c>
      <c r="EN25" s="185" t="s">
        <v>2680</v>
      </c>
      <c r="EO25" s="185" t="s">
        <v>2788</v>
      </c>
      <c r="EP25" s="185" t="s">
        <v>2680</v>
      </c>
      <c r="EQ25" s="185" t="s">
        <v>2680</v>
      </c>
      <c r="ER25" s="185" t="s">
        <v>2788</v>
      </c>
      <c r="ES25" s="185" t="s">
        <v>2680</v>
      </c>
      <c r="ET25" s="185" t="s">
        <v>2680</v>
      </c>
    </row>
    <row r="26" spans="1:150" x14ac:dyDescent="0.3">
      <c r="A26" s="1"/>
      <c r="B26" s="184" t="s">
        <v>2844</v>
      </c>
      <c r="C26" s="184" t="s">
        <v>117</v>
      </c>
      <c r="D26" s="184" t="s">
        <v>955</v>
      </c>
      <c r="E26" s="184" t="s">
        <v>2845</v>
      </c>
      <c r="F26" s="184" t="s">
        <v>2846</v>
      </c>
      <c r="G26" s="185" t="s">
        <v>2788</v>
      </c>
      <c r="H26" s="185" t="s">
        <v>2680</v>
      </c>
      <c r="I26" s="185" t="s">
        <v>2680</v>
      </c>
      <c r="J26" s="185" t="s">
        <v>2788</v>
      </c>
      <c r="K26" s="185" t="s">
        <v>2680</v>
      </c>
      <c r="L26" s="185" t="s">
        <v>2680</v>
      </c>
      <c r="M26" s="185" t="s">
        <v>2788</v>
      </c>
      <c r="N26" s="185" t="s">
        <v>2680</v>
      </c>
      <c r="O26" s="185" t="s">
        <v>2680</v>
      </c>
      <c r="P26" s="185" t="s">
        <v>2788</v>
      </c>
      <c r="Q26" s="185" t="s">
        <v>2680</v>
      </c>
      <c r="R26" s="185" t="s">
        <v>2680</v>
      </c>
      <c r="S26" s="185" t="s">
        <v>2788</v>
      </c>
      <c r="T26" s="185" t="s">
        <v>2680</v>
      </c>
      <c r="U26" s="185" t="s">
        <v>2680</v>
      </c>
      <c r="V26" s="185" t="s">
        <v>2788</v>
      </c>
      <c r="W26" s="185" t="s">
        <v>2680</v>
      </c>
      <c r="X26" s="185" t="s">
        <v>2680</v>
      </c>
      <c r="Y26" s="185" t="s">
        <v>2788</v>
      </c>
      <c r="Z26" s="185" t="s">
        <v>2680</v>
      </c>
      <c r="AA26" s="185" t="s">
        <v>2680</v>
      </c>
      <c r="AB26" s="185" t="s">
        <v>2788</v>
      </c>
      <c r="AC26" s="185" t="s">
        <v>2680</v>
      </c>
      <c r="AD26" s="185" t="s">
        <v>2680</v>
      </c>
      <c r="AE26" s="185" t="s">
        <v>2788</v>
      </c>
      <c r="AF26" s="185" t="s">
        <v>2680</v>
      </c>
      <c r="AG26" s="185" t="s">
        <v>2680</v>
      </c>
      <c r="AH26" s="185" t="s">
        <v>2788</v>
      </c>
      <c r="AI26" s="185" t="s">
        <v>2680</v>
      </c>
      <c r="AJ26" s="185" t="s">
        <v>2680</v>
      </c>
      <c r="AK26" s="185" t="s">
        <v>2788</v>
      </c>
      <c r="AL26" s="185" t="s">
        <v>2680</v>
      </c>
      <c r="AM26" s="185" t="s">
        <v>2680</v>
      </c>
      <c r="AN26" s="185" t="s">
        <v>2788</v>
      </c>
      <c r="AO26" s="185" t="s">
        <v>2680</v>
      </c>
      <c r="AP26" s="185" t="s">
        <v>2680</v>
      </c>
      <c r="AQ26" s="185" t="s">
        <v>2788</v>
      </c>
      <c r="AR26" s="185" t="s">
        <v>2680</v>
      </c>
      <c r="AS26" s="185" t="s">
        <v>2680</v>
      </c>
      <c r="AT26" s="185" t="s">
        <v>2788</v>
      </c>
      <c r="AU26" s="185" t="s">
        <v>2680</v>
      </c>
      <c r="AV26" s="185" t="s">
        <v>2680</v>
      </c>
      <c r="AW26" s="185" t="s">
        <v>2788</v>
      </c>
      <c r="AX26" s="185" t="s">
        <v>2680</v>
      </c>
      <c r="AY26" s="185" t="s">
        <v>2680</v>
      </c>
      <c r="AZ26" s="185" t="s">
        <v>2788</v>
      </c>
      <c r="BA26" s="185" t="s">
        <v>2680</v>
      </c>
      <c r="BB26" s="185" t="s">
        <v>2680</v>
      </c>
      <c r="BC26" s="185" t="s">
        <v>2788</v>
      </c>
      <c r="BD26" s="185" t="s">
        <v>2680</v>
      </c>
      <c r="BE26" s="185" t="s">
        <v>2680</v>
      </c>
      <c r="BF26" s="185" t="s">
        <v>2788</v>
      </c>
      <c r="BG26" s="185" t="s">
        <v>2680</v>
      </c>
      <c r="BH26" s="185" t="s">
        <v>2680</v>
      </c>
      <c r="BI26" s="185" t="s">
        <v>2788</v>
      </c>
      <c r="BJ26" s="185" t="s">
        <v>2680</v>
      </c>
      <c r="BK26" s="185" t="s">
        <v>2680</v>
      </c>
      <c r="BL26" s="185" t="s">
        <v>2788</v>
      </c>
      <c r="BM26" s="185" t="s">
        <v>2680</v>
      </c>
      <c r="BN26" s="185" t="s">
        <v>2680</v>
      </c>
      <c r="BO26" s="185" t="s">
        <v>2788</v>
      </c>
      <c r="BP26" s="185" t="s">
        <v>2680</v>
      </c>
      <c r="BQ26" s="185" t="s">
        <v>2680</v>
      </c>
      <c r="BR26" s="185" t="s">
        <v>2788</v>
      </c>
      <c r="BS26" s="185" t="s">
        <v>2680</v>
      </c>
      <c r="BT26" s="185" t="s">
        <v>2680</v>
      </c>
      <c r="BU26" s="185" t="s">
        <v>2788</v>
      </c>
      <c r="BV26" s="185" t="s">
        <v>2680</v>
      </c>
      <c r="BW26" s="185" t="s">
        <v>2680</v>
      </c>
      <c r="BX26" s="185" t="s">
        <v>2788</v>
      </c>
      <c r="BY26" s="185" t="s">
        <v>2680</v>
      </c>
      <c r="BZ26" s="185" t="s">
        <v>2680</v>
      </c>
      <c r="CA26" s="185" t="s">
        <v>2788</v>
      </c>
      <c r="CB26" s="185" t="s">
        <v>2680</v>
      </c>
      <c r="CC26" s="185" t="s">
        <v>2680</v>
      </c>
      <c r="CD26" s="185" t="s">
        <v>2788</v>
      </c>
      <c r="CE26" s="185" t="s">
        <v>2680</v>
      </c>
      <c r="CF26" s="185" t="s">
        <v>2680</v>
      </c>
      <c r="CG26" s="185" t="s">
        <v>2788</v>
      </c>
      <c r="CH26" s="185" t="s">
        <v>2680</v>
      </c>
      <c r="CI26" s="185" t="s">
        <v>2680</v>
      </c>
      <c r="CJ26" s="185" t="s">
        <v>2788</v>
      </c>
      <c r="CK26" s="185" t="s">
        <v>2680</v>
      </c>
      <c r="CL26" s="185" t="s">
        <v>2680</v>
      </c>
      <c r="CM26" s="185" t="s">
        <v>2788</v>
      </c>
      <c r="CN26" s="185" t="s">
        <v>2680</v>
      </c>
      <c r="CO26" s="185" t="s">
        <v>2680</v>
      </c>
      <c r="CP26" s="185" t="s">
        <v>2788</v>
      </c>
      <c r="CQ26" s="185" t="s">
        <v>2680</v>
      </c>
      <c r="CR26" s="185" t="s">
        <v>2680</v>
      </c>
      <c r="CS26" s="185" t="s">
        <v>2788</v>
      </c>
      <c r="CT26" s="185" t="s">
        <v>2680</v>
      </c>
      <c r="CU26" s="185" t="s">
        <v>2680</v>
      </c>
      <c r="CV26" s="185" t="s">
        <v>2788</v>
      </c>
      <c r="CW26" s="185" t="s">
        <v>2680</v>
      </c>
      <c r="CX26" s="185" t="s">
        <v>2680</v>
      </c>
      <c r="CY26" s="185" t="s">
        <v>2788</v>
      </c>
      <c r="CZ26" s="185" t="s">
        <v>2680</v>
      </c>
      <c r="DA26" s="185" t="s">
        <v>2680</v>
      </c>
      <c r="DB26" s="185" t="s">
        <v>2788</v>
      </c>
      <c r="DC26" s="185" t="s">
        <v>2680</v>
      </c>
      <c r="DD26" s="185" t="s">
        <v>2680</v>
      </c>
      <c r="DE26" s="185" t="s">
        <v>2788</v>
      </c>
      <c r="DF26" s="185" t="s">
        <v>2680</v>
      </c>
      <c r="DG26" s="185" t="s">
        <v>2680</v>
      </c>
      <c r="DH26" s="185" t="s">
        <v>2788</v>
      </c>
      <c r="DI26" s="185" t="s">
        <v>2680</v>
      </c>
      <c r="DJ26" s="185" t="s">
        <v>2680</v>
      </c>
      <c r="DK26" s="185" t="s">
        <v>2788</v>
      </c>
      <c r="DL26" s="185" t="s">
        <v>2680</v>
      </c>
      <c r="DM26" s="185" t="s">
        <v>2680</v>
      </c>
      <c r="DN26" s="185" t="s">
        <v>2788</v>
      </c>
      <c r="DO26" s="185" t="s">
        <v>2680</v>
      </c>
      <c r="DP26" s="185" t="s">
        <v>2680</v>
      </c>
      <c r="DQ26" s="185" t="s">
        <v>2788</v>
      </c>
      <c r="DR26" s="185" t="s">
        <v>2680</v>
      </c>
      <c r="DS26" s="185" t="s">
        <v>2680</v>
      </c>
      <c r="DT26" s="185" t="s">
        <v>2788</v>
      </c>
      <c r="DU26" s="185" t="s">
        <v>2680</v>
      </c>
      <c r="DV26" s="185" t="s">
        <v>2680</v>
      </c>
      <c r="DW26" s="185" t="s">
        <v>2788</v>
      </c>
      <c r="DX26" s="185" t="s">
        <v>2680</v>
      </c>
      <c r="DY26" s="185" t="s">
        <v>2680</v>
      </c>
      <c r="DZ26" s="185" t="s">
        <v>2788</v>
      </c>
      <c r="EA26" s="185" t="s">
        <v>2680</v>
      </c>
      <c r="EB26" s="185" t="s">
        <v>2680</v>
      </c>
      <c r="EC26" s="185" t="s">
        <v>2788</v>
      </c>
      <c r="ED26" s="185" t="s">
        <v>2680</v>
      </c>
      <c r="EE26" s="185" t="s">
        <v>2680</v>
      </c>
      <c r="EF26" s="185" t="s">
        <v>2788</v>
      </c>
      <c r="EG26" s="185" t="s">
        <v>2680</v>
      </c>
      <c r="EH26" s="185" t="s">
        <v>2680</v>
      </c>
      <c r="EI26" s="185" t="s">
        <v>2788</v>
      </c>
      <c r="EJ26" s="185" t="s">
        <v>2680</v>
      </c>
      <c r="EK26" s="185" t="s">
        <v>2680</v>
      </c>
      <c r="EL26" s="185" t="s">
        <v>2788</v>
      </c>
      <c r="EM26" s="185" t="s">
        <v>2680</v>
      </c>
      <c r="EN26" s="185" t="s">
        <v>2680</v>
      </c>
      <c r="EO26" s="185" t="s">
        <v>2788</v>
      </c>
      <c r="EP26" s="185" t="s">
        <v>2680</v>
      </c>
      <c r="EQ26" s="185" t="s">
        <v>2680</v>
      </c>
      <c r="ER26" s="185" t="s">
        <v>2788</v>
      </c>
      <c r="ES26" s="185" t="s">
        <v>2680</v>
      </c>
      <c r="ET26" s="185" t="s">
        <v>2680</v>
      </c>
    </row>
    <row r="27" spans="1:150" x14ac:dyDescent="0.3">
      <c r="A27" s="1"/>
      <c r="B27" s="184" t="s">
        <v>2847</v>
      </c>
      <c r="C27" s="184" t="s">
        <v>117</v>
      </c>
      <c r="D27" s="184" t="s">
        <v>955</v>
      </c>
      <c r="E27" s="184" t="s">
        <v>2848</v>
      </c>
      <c r="F27" s="184" t="s">
        <v>2849</v>
      </c>
      <c r="G27" s="185" t="s">
        <v>2788</v>
      </c>
      <c r="H27" s="185" t="s">
        <v>2680</v>
      </c>
      <c r="I27" s="185" t="s">
        <v>2680</v>
      </c>
      <c r="J27" s="185" t="s">
        <v>2788</v>
      </c>
      <c r="K27" s="185" t="s">
        <v>2680</v>
      </c>
      <c r="L27" s="185" t="s">
        <v>2680</v>
      </c>
      <c r="M27" s="185" t="s">
        <v>2788</v>
      </c>
      <c r="N27" s="185" t="s">
        <v>2680</v>
      </c>
      <c r="O27" s="185" t="s">
        <v>2680</v>
      </c>
      <c r="P27" s="185" t="s">
        <v>2788</v>
      </c>
      <c r="Q27" s="185" t="s">
        <v>2680</v>
      </c>
      <c r="R27" s="185" t="s">
        <v>2680</v>
      </c>
      <c r="S27" s="185" t="s">
        <v>2788</v>
      </c>
      <c r="T27" s="185" t="s">
        <v>2680</v>
      </c>
      <c r="U27" s="185" t="s">
        <v>2680</v>
      </c>
      <c r="V27" s="185" t="s">
        <v>2788</v>
      </c>
      <c r="W27" s="185" t="s">
        <v>2680</v>
      </c>
      <c r="X27" s="185" t="s">
        <v>2680</v>
      </c>
      <c r="Y27" s="185" t="s">
        <v>2788</v>
      </c>
      <c r="Z27" s="185" t="s">
        <v>2680</v>
      </c>
      <c r="AA27" s="185" t="s">
        <v>2680</v>
      </c>
      <c r="AB27" s="185" t="s">
        <v>2788</v>
      </c>
      <c r="AC27" s="185" t="s">
        <v>2680</v>
      </c>
      <c r="AD27" s="185" t="s">
        <v>2680</v>
      </c>
      <c r="AE27" s="185" t="s">
        <v>2788</v>
      </c>
      <c r="AF27" s="185" t="s">
        <v>2680</v>
      </c>
      <c r="AG27" s="185" t="s">
        <v>2680</v>
      </c>
      <c r="AH27" s="185" t="s">
        <v>2788</v>
      </c>
      <c r="AI27" s="185" t="s">
        <v>2680</v>
      </c>
      <c r="AJ27" s="185" t="s">
        <v>2680</v>
      </c>
      <c r="AK27" s="185" t="s">
        <v>2788</v>
      </c>
      <c r="AL27" s="185" t="s">
        <v>2680</v>
      </c>
      <c r="AM27" s="185" t="s">
        <v>2680</v>
      </c>
      <c r="AN27" s="185" t="s">
        <v>2788</v>
      </c>
      <c r="AO27" s="185" t="s">
        <v>2680</v>
      </c>
      <c r="AP27" s="185" t="s">
        <v>2680</v>
      </c>
      <c r="AQ27" s="185" t="s">
        <v>2788</v>
      </c>
      <c r="AR27" s="185" t="s">
        <v>2680</v>
      </c>
      <c r="AS27" s="185" t="s">
        <v>2680</v>
      </c>
      <c r="AT27" s="185" t="s">
        <v>2788</v>
      </c>
      <c r="AU27" s="185" t="s">
        <v>2680</v>
      </c>
      <c r="AV27" s="185" t="s">
        <v>2680</v>
      </c>
      <c r="AW27" s="185" t="s">
        <v>2788</v>
      </c>
      <c r="AX27" s="185" t="s">
        <v>2680</v>
      </c>
      <c r="AY27" s="185" t="s">
        <v>2680</v>
      </c>
      <c r="AZ27" s="185" t="s">
        <v>2788</v>
      </c>
      <c r="BA27" s="185" t="s">
        <v>2680</v>
      </c>
      <c r="BB27" s="185" t="s">
        <v>2680</v>
      </c>
      <c r="BC27" s="185" t="s">
        <v>2788</v>
      </c>
      <c r="BD27" s="185" t="s">
        <v>2680</v>
      </c>
      <c r="BE27" s="185" t="s">
        <v>2680</v>
      </c>
      <c r="BF27" s="185" t="s">
        <v>2788</v>
      </c>
      <c r="BG27" s="185" t="s">
        <v>2680</v>
      </c>
      <c r="BH27" s="185" t="s">
        <v>2680</v>
      </c>
      <c r="BI27" s="185" t="s">
        <v>2788</v>
      </c>
      <c r="BJ27" s="185" t="s">
        <v>2680</v>
      </c>
      <c r="BK27" s="185" t="s">
        <v>2680</v>
      </c>
      <c r="BL27" s="185" t="s">
        <v>2788</v>
      </c>
      <c r="BM27" s="185" t="s">
        <v>2680</v>
      </c>
      <c r="BN27" s="185" t="s">
        <v>2680</v>
      </c>
      <c r="BO27" s="185" t="s">
        <v>2788</v>
      </c>
      <c r="BP27" s="185" t="s">
        <v>2680</v>
      </c>
      <c r="BQ27" s="185" t="s">
        <v>2680</v>
      </c>
      <c r="BR27" s="185" t="s">
        <v>2788</v>
      </c>
      <c r="BS27" s="185" t="s">
        <v>2680</v>
      </c>
      <c r="BT27" s="185" t="s">
        <v>2680</v>
      </c>
      <c r="BU27" s="185" t="s">
        <v>2788</v>
      </c>
      <c r="BV27" s="185" t="s">
        <v>2680</v>
      </c>
      <c r="BW27" s="185" t="s">
        <v>2680</v>
      </c>
      <c r="BX27" s="185" t="s">
        <v>2788</v>
      </c>
      <c r="BY27" s="185" t="s">
        <v>2680</v>
      </c>
      <c r="BZ27" s="185" t="s">
        <v>2680</v>
      </c>
      <c r="CA27" s="185" t="s">
        <v>2788</v>
      </c>
      <c r="CB27" s="185" t="s">
        <v>2680</v>
      </c>
      <c r="CC27" s="185" t="s">
        <v>2680</v>
      </c>
      <c r="CD27" s="185" t="s">
        <v>2788</v>
      </c>
      <c r="CE27" s="185" t="s">
        <v>2680</v>
      </c>
      <c r="CF27" s="185" t="s">
        <v>2680</v>
      </c>
      <c r="CG27" s="185" t="s">
        <v>2788</v>
      </c>
      <c r="CH27" s="185" t="s">
        <v>2680</v>
      </c>
      <c r="CI27" s="185" t="s">
        <v>2680</v>
      </c>
      <c r="CJ27" s="185" t="s">
        <v>2788</v>
      </c>
      <c r="CK27" s="185" t="s">
        <v>2680</v>
      </c>
      <c r="CL27" s="185" t="s">
        <v>2680</v>
      </c>
      <c r="CM27" s="185" t="s">
        <v>2788</v>
      </c>
      <c r="CN27" s="185" t="s">
        <v>2680</v>
      </c>
      <c r="CO27" s="185" t="s">
        <v>2680</v>
      </c>
      <c r="CP27" s="185" t="s">
        <v>2788</v>
      </c>
      <c r="CQ27" s="185" t="s">
        <v>2680</v>
      </c>
      <c r="CR27" s="185" t="s">
        <v>2680</v>
      </c>
      <c r="CS27" s="185" t="s">
        <v>2788</v>
      </c>
      <c r="CT27" s="185" t="s">
        <v>2680</v>
      </c>
      <c r="CU27" s="185" t="s">
        <v>2680</v>
      </c>
      <c r="CV27" s="185" t="s">
        <v>2788</v>
      </c>
      <c r="CW27" s="185" t="s">
        <v>2680</v>
      </c>
      <c r="CX27" s="185" t="s">
        <v>2680</v>
      </c>
      <c r="CY27" s="185" t="s">
        <v>2788</v>
      </c>
      <c r="CZ27" s="185" t="s">
        <v>2680</v>
      </c>
      <c r="DA27" s="185" t="s">
        <v>2680</v>
      </c>
      <c r="DB27" s="185" t="s">
        <v>2788</v>
      </c>
      <c r="DC27" s="185" t="s">
        <v>2680</v>
      </c>
      <c r="DD27" s="185" t="s">
        <v>2680</v>
      </c>
      <c r="DE27" s="185" t="s">
        <v>2788</v>
      </c>
      <c r="DF27" s="185" t="s">
        <v>2680</v>
      </c>
      <c r="DG27" s="185" t="s">
        <v>2839</v>
      </c>
      <c r="DH27" s="185" t="s">
        <v>2788</v>
      </c>
      <c r="DI27" s="185" t="s">
        <v>2680</v>
      </c>
      <c r="DJ27" s="185" t="s">
        <v>2840</v>
      </c>
      <c r="DK27" s="185" t="s">
        <v>2788</v>
      </c>
      <c r="DL27" s="185" t="s">
        <v>2680</v>
      </c>
      <c r="DM27" s="185" t="s">
        <v>2680</v>
      </c>
      <c r="DN27" s="185" t="s">
        <v>2788</v>
      </c>
      <c r="DO27" s="185" t="s">
        <v>2680</v>
      </c>
      <c r="DP27" s="185" t="s">
        <v>2841</v>
      </c>
      <c r="DQ27" s="185" t="s">
        <v>2788</v>
      </c>
      <c r="DR27" s="185" t="s">
        <v>2680</v>
      </c>
      <c r="DS27" s="185" t="s">
        <v>2842</v>
      </c>
      <c r="DT27" s="185" t="s">
        <v>2788</v>
      </c>
      <c r="DU27" s="185" t="s">
        <v>2680</v>
      </c>
      <c r="DV27" s="185" t="s">
        <v>2843</v>
      </c>
      <c r="DW27" s="185" t="s">
        <v>2788</v>
      </c>
      <c r="DX27" s="185" t="s">
        <v>2680</v>
      </c>
      <c r="DY27" s="185" t="s">
        <v>2680</v>
      </c>
      <c r="DZ27" s="185" t="s">
        <v>2788</v>
      </c>
      <c r="EA27" s="185" t="s">
        <v>2680</v>
      </c>
      <c r="EB27" s="185" t="s">
        <v>2680</v>
      </c>
      <c r="EC27" s="185" t="s">
        <v>2788</v>
      </c>
      <c r="ED27" s="185" t="s">
        <v>2680</v>
      </c>
      <c r="EE27" s="185" t="s">
        <v>2680</v>
      </c>
      <c r="EF27" s="185" t="s">
        <v>2788</v>
      </c>
      <c r="EG27" s="185" t="s">
        <v>2680</v>
      </c>
      <c r="EH27" s="185" t="s">
        <v>2680</v>
      </c>
      <c r="EI27" s="185" t="s">
        <v>2788</v>
      </c>
      <c r="EJ27" s="185" t="s">
        <v>2680</v>
      </c>
      <c r="EK27" s="185" t="s">
        <v>2680</v>
      </c>
      <c r="EL27" s="185" t="s">
        <v>2788</v>
      </c>
      <c r="EM27" s="185" t="s">
        <v>2680</v>
      </c>
      <c r="EN27" s="185" t="s">
        <v>2680</v>
      </c>
      <c r="EO27" s="185" t="s">
        <v>2788</v>
      </c>
      <c r="EP27" s="185" t="s">
        <v>2680</v>
      </c>
      <c r="EQ27" s="185" t="s">
        <v>2680</v>
      </c>
      <c r="ER27" s="185" t="s">
        <v>2788</v>
      </c>
      <c r="ES27" s="185" t="s">
        <v>2680</v>
      </c>
      <c r="ET27" s="185" t="s">
        <v>2680</v>
      </c>
    </row>
    <row r="28" spans="1:150" x14ac:dyDescent="0.3">
      <c r="A28" s="1"/>
      <c r="B28" s="184" t="s">
        <v>2850</v>
      </c>
      <c r="C28" s="184" t="s">
        <v>117</v>
      </c>
      <c r="D28" s="184" t="s">
        <v>955</v>
      </c>
      <c r="E28" s="184" t="s">
        <v>2851</v>
      </c>
      <c r="F28" s="184" t="s">
        <v>2852</v>
      </c>
      <c r="G28" s="185" t="s">
        <v>2680</v>
      </c>
      <c r="H28" s="185" t="s">
        <v>2680</v>
      </c>
      <c r="I28" s="185" t="s">
        <v>2680</v>
      </c>
      <c r="J28" s="185" t="s">
        <v>2680</v>
      </c>
      <c r="K28" s="185" t="s">
        <v>2680</v>
      </c>
      <c r="L28" s="185" t="s">
        <v>2680</v>
      </c>
      <c r="M28" s="185" t="s">
        <v>2680</v>
      </c>
      <c r="N28" s="185" t="s">
        <v>2680</v>
      </c>
      <c r="O28" s="185" t="s">
        <v>2680</v>
      </c>
      <c r="P28" s="185" t="s">
        <v>2680</v>
      </c>
      <c r="Q28" s="185" t="s">
        <v>2680</v>
      </c>
      <c r="R28" s="185" t="s">
        <v>2680</v>
      </c>
      <c r="S28" s="185" t="s">
        <v>2680</v>
      </c>
      <c r="T28" s="185" t="s">
        <v>2680</v>
      </c>
      <c r="U28" s="185" t="s">
        <v>2680</v>
      </c>
      <c r="V28" s="185" t="s">
        <v>2680</v>
      </c>
      <c r="W28" s="185" t="s">
        <v>2680</v>
      </c>
      <c r="X28" s="185" t="s">
        <v>2680</v>
      </c>
      <c r="Y28" s="185" t="s">
        <v>2680</v>
      </c>
      <c r="Z28" s="185" t="s">
        <v>2680</v>
      </c>
      <c r="AA28" s="185" t="s">
        <v>2680</v>
      </c>
      <c r="AB28" s="185" t="s">
        <v>2680</v>
      </c>
      <c r="AC28" s="185" t="s">
        <v>2680</v>
      </c>
      <c r="AD28" s="185" t="s">
        <v>2680</v>
      </c>
      <c r="AE28" s="185" t="s">
        <v>2680</v>
      </c>
      <c r="AF28" s="185" t="s">
        <v>2680</v>
      </c>
      <c r="AG28" s="185" t="s">
        <v>2680</v>
      </c>
      <c r="AH28" s="185" t="s">
        <v>2680</v>
      </c>
      <c r="AI28" s="185" t="s">
        <v>2680</v>
      </c>
      <c r="AJ28" s="185" t="s">
        <v>2680</v>
      </c>
      <c r="AK28" s="185" t="s">
        <v>2680</v>
      </c>
      <c r="AL28" s="185" t="s">
        <v>2680</v>
      </c>
      <c r="AM28" s="185" t="s">
        <v>2680</v>
      </c>
      <c r="AN28" s="185" t="s">
        <v>2680</v>
      </c>
      <c r="AO28" s="185" t="s">
        <v>2680</v>
      </c>
      <c r="AP28" s="185" t="s">
        <v>2680</v>
      </c>
      <c r="AQ28" s="185" t="s">
        <v>2680</v>
      </c>
      <c r="AR28" s="185" t="s">
        <v>2680</v>
      </c>
      <c r="AS28" s="185" t="s">
        <v>2680</v>
      </c>
      <c r="AT28" s="185" t="s">
        <v>2680</v>
      </c>
      <c r="AU28" s="185" t="s">
        <v>2680</v>
      </c>
      <c r="AV28" s="185" t="s">
        <v>2680</v>
      </c>
      <c r="AW28" s="185" t="s">
        <v>2680</v>
      </c>
      <c r="AX28" s="185" t="s">
        <v>2680</v>
      </c>
      <c r="AY28" s="185" t="s">
        <v>2680</v>
      </c>
      <c r="AZ28" s="185" t="s">
        <v>2680</v>
      </c>
      <c r="BA28" s="185" t="s">
        <v>2680</v>
      </c>
      <c r="BB28" s="185" t="s">
        <v>2680</v>
      </c>
      <c r="BC28" s="185" t="s">
        <v>2680</v>
      </c>
      <c r="BD28" s="185" t="s">
        <v>2680</v>
      </c>
      <c r="BE28" s="185" t="s">
        <v>2680</v>
      </c>
      <c r="BF28" s="185" t="s">
        <v>2680</v>
      </c>
      <c r="BG28" s="185" t="s">
        <v>2680</v>
      </c>
      <c r="BH28" s="185" t="s">
        <v>2680</v>
      </c>
      <c r="BI28" s="185" t="s">
        <v>2680</v>
      </c>
      <c r="BJ28" s="185" t="s">
        <v>2680</v>
      </c>
      <c r="BK28" s="185" t="s">
        <v>2680</v>
      </c>
      <c r="BL28" s="185" t="s">
        <v>2680</v>
      </c>
      <c r="BM28" s="185" t="s">
        <v>2680</v>
      </c>
      <c r="BN28" s="185" t="s">
        <v>2680</v>
      </c>
      <c r="BO28" s="185" t="s">
        <v>2680</v>
      </c>
      <c r="BP28" s="185" t="s">
        <v>2680</v>
      </c>
      <c r="BQ28" s="185" t="s">
        <v>2680</v>
      </c>
      <c r="BR28" s="185" t="s">
        <v>2680</v>
      </c>
      <c r="BS28" s="185" t="s">
        <v>2680</v>
      </c>
      <c r="BT28" s="185" t="s">
        <v>2680</v>
      </c>
      <c r="BU28" s="185" t="s">
        <v>2680</v>
      </c>
      <c r="BV28" s="185" t="s">
        <v>2680</v>
      </c>
      <c r="BW28" s="185" t="s">
        <v>2680</v>
      </c>
      <c r="BX28" s="185" t="s">
        <v>2680</v>
      </c>
      <c r="BY28" s="185" t="s">
        <v>2680</v>
      </c>
      <c r="BZ28" s="185" t="s">
        <v>2680</v>
      </c>
      <c r="CA28" s="185" t="s">
        <v>2680</v>
      </c>
      <c r="CB28" s="185" t="s">
        <v>2680</v>
      </c>
      <c r="CC28" s="185" t="s">
        <v>2680</v>
      </c>
      <c r="CD28" s="185" t="s">
        <v>2680</v>
      </c>
      <c r="CE28" s="185" t="s">
        <v>2680</v>
      </c>
      <c r="CF28" s="185" t="s">
        <v>2680</v>
      </c>
      <c r="CG28" s="185" t="s">
        <v>2680</v>
      </c>
      <c r="CH28" s="185" t="s">
        <v>2680</v>
      </c>
      <c r="CI28" s="185" t="s">
        <v>2680</v>
      </c>
      <c r="CJ28" s="185" t="s">
        <v>2680</v>
      </c>
      <c r="CK28" s="185" t="s">
        <v>2680</v>
      </c>
      <c r="CL28" s="185" t="s">
        <v>2680</v>
      </c>
      <c r="CM28" s="185" t="s">
        <v>2680</v>
      </c>
      <c r="CN28" s="185" t="s">
        <v>2680</v>
      </c>
      <c r="CO28" s="185" t="s">
        <v>2680</v>
      </c>
      <c r="CP28" s="185" t="s">
        <v>2680</v>
      </c>
      <c r="CQ28" s="185" t="s">
        <v>2680</v>
      </c>
      <c r="CR28" s="185" t="s">
        <v>2680</v>
      </c>
      <c r="CS28" s="185" t="s">
        <v>2680</v>
      </c>
      <c r="CT28" s="185" t="s">
        <v>2680</v>
      </c>
      <c r="CU28" s="185" t="s">
        <v>2680</v>
      </c>
      <c r="CV28" s="185" t="s">
        <v>2680</v>
      </c>
      <c r="CW28" s="185" t="s">
        <v>2680</v>
      </c>
      <c r="CX28" s="185" t="s">
        <v>2680</v>
      </c>
      <c r="CY28" s="185" t="s">
        <v>2680</v>
      </c>
      <c r="CZ28" s="185" t="s">
        <v>2680</v>
      </c>
      <c r="DA28" s="185" t="s">
        <v>2680</v>
      </c>
      <c r="DB28" s="185" t="s">
        <v>2680</v>
      </c>
      <c r="DC28" s="185" t="s">
        <v>2680</v>
      </c>
      <c r="DD28" s="185" t="s">
        <v>2680</v>
      </c>
      <c r="DE28" s="185" t="s">
        <v>2680</v>
      </c>
      <c r="DF28" s="185" t="s">
        <v>2680</v>
      </c>
      <c r="DG28" s="185" t="s">
        <v>2680</v>
      </c>
      <c r="DH28" s="185" t="s">
        <v>2680</v>
      </c>
      <c r="DI28" s="185" t="s">
        <v>2680</v>
      </c>
      <c r="DJ28" s="185" t="s">
        <v>2680</v>
      </c>
      <c r="DK28" s="185" t="s">
        <v>2680</v>
      </c>
      <c r="DL28" s="185" t="s">
        <v>2680</v>
      </c>
      <c r="DM28" s="185" t="s">
        <v>2680</v>
      </c>
      <c r="DN28" s="185" t="s">
        <v>2680</v>
      </c>
      <c r="DO28" s="185" t="s">
        <v>2680</v>
      </c>
      <c r="DP28" s="185" t="s">
        <v>2680</v>
      </c>
      <c r="DQ28" s="185" t="s">
        <v>2680</v>
      </c>
      <c r="DR28" s="185" t="s">
        <v>2680</v>
      </c>
      <c r="DS28" s="185" t="s">
        <v>2680</v>
      </c>
      <c r="DT28" s="185" t="s">
        <v>2680</v>
      </c>
      <c r="DU28" s="185" t="s">
        <v>2680</v>
      </c>
      <c r="DV28" s="185" t="s">
        <v>2680</v>
      </c>
      <c r="DW28" s="185" t="s">
        <v>2680</v>
      </c>
      <c r="DX28" s="185" t="s">
        <v>2680</v>
      </c>
      <c r="DY28" s="185" t="s">
        <v>2680</v>
      </c>
      <c r="DZ28" s="185" t="s">
        <v>2680</v>
      </c>
      <c r="EA28" s="185" t="s">
        <v>2680</v>
      </c>
      <c r="EB28" s="185" t="s">
        <v>2680</v>
      </c>
      <c r="EC28" s="185" t="s">
        <v>2680</v>
      </c>
      <c r="ED28" s="185" t="s">
        <v>2680</v>
      </c>
      <c r="EE28" s="185" t="s">
        <v>2680</v>
      </c>
      <c r="EF28" s="185" t="s">
        <v>2680</v>
      </c>
      <c r="EG28" s="185" t="s">
        <v>2680</v>
      </c>
      <c r="EH28" s="185" t="s">
        <v>2680</v>
      </c>
      <c r="EI28" s="185" t="s">
        <v>2680</v>
      </c>
      <c r="EJ28" s="185" t="s">
        <v>2680</v>
      </c>
      <c r="EK28" s="185" t="s">
        <v>2680</v>
      </c>
      <c r="EL28" s="185" t="s">
        <v>2680</v>
      </c>
      <c r="EM28" s="185" t="s">
        <v>2680</v>
      </c>
      <c r="EN28" s="185" t="s">
        <v>2680</v>
      </c>
      <c r="EO28" s="185" t="s">
        <v>2680</v>
      </c>
      <c r="EP28" s="185" t="s">
        <v>2680</v>
      </c>
      <c r="EQ28" s="185" t="s">
        <v>2680</v>
      </c>
      <c r="ER28" s="185" t="s">
        <v>2680</v>
      </c>
      <c r="ES28" s="185" t="s">
        <v>2680</v>
      </c>
      <c r="ET28" s="185" t="s">
        <v>2680</v>
      </c>
    </row>
    <row r="29" spans="1:150" x14ac:dyDescent="0.3">
      <c r="A29" s="1"/>
      <c r="B29" s="183" t="s">
        <v>2853</v>
      </c>
      <c r="C29" s="183" t="s">
        <v>117</v>
      </c>
      <c r="D29" s="183" t="s">
        <v>953</v>
      </c>
      <c r="E29" s="183" t="s">
        <v>2854</v>
      </c>
      <c r="F29" s="183" t="s">
        <v>2855</v>
      </c>
      <c r="G29" s="183" t="s">
        <v>2788</v>
      </c>
      <c r="H29" s="183" t="s">
        <v>2680</v>
      </c>
      <c r="I29" s="183" t="s">
        <v>2680</v>
      </c>
      <c r="J29" s="183" t="s">
        <v>2788</v>
      </c>
      <c r="K29" s="183" t="s">
        <v>2680</v>
      </c>
      <c r="L29" s="183" t="s">
        <v>2680</v>
      </c>
      <c r="M29" s="183" t="s">
        <v>2788</v>
      </c>
      <c r="N29" s="183" t="s">
        <v>2680</v>
      </c>
      <c r="O29" s="183" t="s">
        <v>2680</v>
      </c>
      <c r="P29" s="183" t="s">
        <v>2788</v>
      </c>
      <c r="Q29" s="183" t="s">
        <v>2680</v>
      </c>
      <c r="R29" s="183" t="s">
        <v>2680</v>
      </c>
      <c r="S29" s="183" t="s">
        <v>2788</v>
      </c>
      <c r="T29" s="183" t="s">
        <v>2680</v>
      </c>
      <c r="U29" s="183" t="s">
        <v>2680</v>
      </c>
      <c r="V29" s="183" t="s">
        <v>2788</v>
      </c>
      <c r="W29" s="183" t="s">
        <v>2680</v>
      </c>
      <c r="X29" s="183" t="s">
        <v>2680</v>
      </c>
      <c r="Y29" s="183" t="s">
        <v>2788</v>
      </c>
      <c r="Z29" s="183" t="s">
        <v>2680</v>
      </c>
      <c r="AA29" s="183" t="s">
        <v>2680</v>
      </c>
      <c r="AB29" s="183" t="s">
        <v>2788</v>
      </c>
      <c r="AC29" s="183" t="s">
        <v>2680</v>
      </c>
      <c r="AD29" s="183" t="s">
        <v>2680</v>
      </c>
      <c r="AE29" s="183" t="s">
        <v>2788</v>
      </c>
      <c r="AF29" s="183" t="s">
        <v>2680</v>
      </c>
      <c r="AG29" s="183" t="s">
        <v>2680</v>
      </c>
      <c r="AH29" s="183" t="s">
        <v>2788</v>
      </c>
      <c r="AI29" s="183" t="s">
        <v>2680</v>
      </c>
      <c r="AJ29" s="183" t="s">
        <v>2680</v>
      </c>
      <c r="AK29" s="183" t="s">
        <v>2788</v>
      </c>
      <c r="AL29" s="183" t="s">
        <v>2680</v>
      </c>
      <c r="AM29" s="183" t="s">
        <v>2680</v>
      </c>
      <c r="AN29" s="183" t="s">
        <v>2788</v>
      </c>
      <c r="AO29" s="183" t="s">
        <v>2680</v>
      </c>
      <c r="AP29" s="183" t="s">
        <v>2680</v>
      </c>
      <c r="AQ29" s="183" t="s">
        <v>2788</v>
      </c>
      <c r="AR29" s="183" t="s">
        <v>2680</v>
      </c>
      <c r="AS29" s="183" t="s">
        <v>2680</v>
      </c>
      <c r="AT29" s="183" t="s">
        <v>2788</v>
      </c>
      <c r="AU29" s="183" t="s">
        <v>2680</v>
      </c>
      <c r="AV29" s="183" t="s">
        <v>2680</v>
      </c>
      <c r="AW29" s="183" t="s">
        <v>2788</v>
      </c>
      <c r="AX29" s="183" t="s">
        <v>2680</v>
      </c>
      <c r="AY29" s="183" t="s">
        <v>2680</v>
      </c>
      <c r="AZ29" s="183" t="s">
        <v>2788</v>
      </c>
      <c r="BA29" s="183" t="s">
        <v>2680</v>
      </c>
      <c r="BB29" s="183" t="s">
        <v>2680</v>
      </c>
      <c r="BC29" s="183" t="s">
        <v>2788</v>
      </c>
      <c r="BD29" s="183" t="s">
        <v>2680</v>
      </c>
      <c r="BE29" s="183" t="s">
        <v>2680</v>
      </c>
      <c r="BF29" s="183" t="s">
        <v>2788</v>
      </c>
      <c r="BG29" s="183" t="s">
        <v>2680</v>
      </c>
      <c r="BH29" s="183" t="s">
        <v>2680</v>
      </c>
      <c r="BI29" s="183" t="s">
        <v>2788</v>
      </c>
      <c r="BJ29" s="183" t="s">
        <v>2680</v>
      </c>
      <c r="BK29" s="183" t="s">
        <v>2680</v>
      </c>
      <c r="BL29" s="183" t="s">
        <v>2788</v>
      </c>
      <c r="BM29" s="183" t="s">
        <v>2680</v>
      </c>
      <c r="BN29" s="183" t="s">
        <v>2680</v>
      </c>
      <c r="BO29" s="183" t="s">
        <v>2788</v>
      </c>
      <c r="BP29" s="183" t="s">
        <v>2680</v>
      </c>
      <c r="BQ29" s="183" t="s">
        <v>2680</v>
      </c>
      <c r="BR29" s="183" t="s">
        <v>2788</v>
      </c>
      <c r="BS29" s="183" t="s">
        <v>2680</v>
      </c>
      <c r="BT29" s="183" t="s">
        <v>2680</v>
      </c>
      <c r="BU29" s="183" t="s">
        <v>2788</v>
      </c>
      <c r="BV29" s="183" t="s">
        <v>2680</v>
      </c>
      <c r="BW29" s="183" t="s">
        <v>2680</v>
      </c>
      <c r="BX29" s="183" t="s">
        <v>2788</v>
      </c>
      <c r="BY29" s="183" t="s">
        <v>2680</v>
      </c>
      <c r="BZ29" s="183" t="s">
        <v>2680</v>
      </c>
      <c r="CA29" s="183" t="s">
        <v>2788</v>
      </c>
      <c r="CB29" s="183" t="s">
        <v>2680</v>
      </c>
      <c r="CC29" s="183" t="s">
        <v>2680</v>
      </c>
      <c r="CD29" s="183" t="s">
        <v>2788</v>
      </c>
      <c r="CE29" s="183" t="s">
        <v>2680</v>
      </c>
      <c r="CF29" s="183" t="s">
        <v>2680</v>
      </c>
      <c r="CG29" s="183" t="s">
        <v>2788</v>
      </c>
      <c r="CH29" s="183" t="s">
        <v>2680</v>
      </c>
      <c r="CI29" s="183" t="s">
        <v>2680</v>
      </c>
      <c r="CJ29" s="183" t="s">
        <v>2788</v>
      </c>
      <c r="CK29" s="183" t="s">
        <v>2680</v>
      </c>
      <c r="CL29" s="183" t="s">
        <v>2680</v>
      </c>
      <c r="CM29" s="183" t="s">
        <v>2788</v>
      </c>
      <c r="CN29" s="183" t="s">
        <v>2680</v>
      </c>
      <c r="CO29" s="183" t="s">
        <v>2680</v>
      </c>
      <c r="CP29" s="183" t="s">
        <v>2788</v>
      </c>
      <c r="CQ29" s="183" t="s">
        <v>2680</v>
      </c>
      <c r="CR29" s="183" t="s">
        <v>2680</v>
      </c>
      <c r="CS29" s="183" t="s">
        <v>2788</v>
      </c>
      <c r="CT29" s="183" t="s">
        <v>2680</v>
      </c>
      <c r="CU29" s="183" t="s">
        <v>2680</v>
      </c>
      <c r="CV29" s="183" t="s">
        <v>2788</v>
      </c>
      <c r="CW29" s="183" t="s">
        <v>2680</v>
      </c>
      <c r="CX29" s="183" t="s">
        <v>2680</v>
      </c>
      <c r="CY29" s="183" t="s">
        <v>2788</v>
      </c>
      <c r="CZ29" s="183" t="s">
        <v>2680</v>
      </c>
      <c r="DA29" s="183" t="s">
        <v>2680</v>
      </c>
      <c r="DB29" s="183" t="s">
        <v>2788</v>
      </c>
      <c r="DC29" s="183" t="s">
        <v>2680</v>
      </c>
      <c r="DD29" s="183" t="s">
        <v>2680</v>
      </c>
      <c r="DE29" s="183" t="s">
        <v>2788</v>
      </c>
      <c r="DF29" s="183" t="s">
        <v>2680</v>
      </c>
      <c r="DG29" s="183" t="s">
        <v>2680</v>
      </c>
      <c r="DH29" s="183" t="s">
        <v>2788</v>
      </c>
      <c r="DI29" s="183" t="s">
        <v>2680</v>
      </c>
      <c r="DJ29" s="183" t="s">
        <v>2680</v>
      </c>
      <c r="DK29" s="183" t="s">
        <v>2788</v>
      </c>
      <c r="DL29" s="183" t="s">
        <v>2680</v>
      </c>
      <c r="DM29" s="183" t="s">
        <v>2680</v>
      </c>
      <c r="DN29" s="183" t="s">
        <v>2788</v>
      </c>
      <c r="DO29" s="183" t="s">
        <v>2680</v>
      </c>
      <c r="DP29" s="183" t="s">
        <v>2680</v>
      </c>
      <c r="DQ29" s="183" t="s">
        <v>2788</v>
      </c>
      <c r="DR29" s="183" t="s">
        <v>2680</v>
      </c>
      <c r="DS29" s="183" t="s">
        <v>2680</v>
      </c>
      <c r="DT29" s="183" t="s">
        <v>2788</v>
      </c>
      <c r="DU29" s="183" t="s">
        <v>2680</v>
      </c>
      <c r="DV29" s="183" t="s">
        <v>2680</v>
      </c>
      <c r="DW29" s="183" t="s">
        <v>2788</v>
      </c>
      <c r="DX29" s="183" t="s">
        <v>2680</v>
      </c>
      <c r="DY29" s="183" t="s">
        <v>2680</v>
      </c>
      <c r="DZ29" s="183" t="s">
        <v>2788</v>
      </c>
      <c r="EA29" s="183" t="s">
        <v>2680</v>
      </c>
      <c r="EB29" s="183" t="s">
        <v>2680</v>
      </c>
      <c r="EC29" s="183" t="s">
        <v>2788</v>
      </c>
      <c r="ED29" s="183" t="s">
        <v>2680</v>
      </c>
      <c r="EE29" s="183" t="s">
        <v>2680</v>
      </c>
      <c r="EF29" s="183" t="s">
        <v>2788</v>
      </c>
      <c r="EG29" s="183" t="s">
        <v>2680</v>
      </c>
      <c r="EH29" s="183" t="s">
        <v>2680</v>
      </c>
      <c r="EI29" s="183" t="s">
        <v>2788</v>
      </c>
      <c r="EJ29" s="183" t="s">
        <v>2680</v>
      </c>
      <c r="EK29" s="183" t="s">
        <v>2680</v>
      </c>
      <c r="EL29" s="183" t="s">
        <v>2788</v>
      </c>
      <c r="EM29" s="183" t="s">
        <v>2680</v>
      </c>
      <c r="EN29" s="183" t="s">
        <v>2680</v>
      </c>
      <c r="EO29" s="183" t="s">
        <v>2788</v>
      </c>
      <c r="EP29" s="183" t="s">
        <v>2680</v>
      </c>
      <c r="EQ29" s="183" t="s">
        <v>2680</v>
      </c>
      <c r="ER29" s="183" t="s">
        <v>2788</v>
      </c>
      <c r="ES29" s="183" t="s">
        <v>2680</v>
      </c>
      <c r="ET29" s="183" t="s">
        <v>2680</v>
      </c>
    </row>
    <row r="30" spans="1:150" x14ac:dyDescent="0.3">
      <c r="A30" s="1"/>
      <c r="B30" s="184" t="s">
        <v>2856</v>
      </c>
      <c r="C30" s="184" t="s">
        <v>117</v>
      </c>
      <c r="D30" s="184" t="s">
        <v>953</v>
      </c>
      <c r="E30" s="184" t="s">
        <v>2857</v>
      </c>
      <c r="F30" s="184" t="s">
        <v>2858</v>
      </c>
      <c r="G30" s="185" t="s">
        <v>2788</v>
      </c>
      <c r="H30" s="185" t="s">
        <v>890</v>
      </c>
      <c r="I30" s="185" t="s">
        <v>890</v>
      </c>
      <c r="J30" s="185" t="s">
        <v>2788</v>
      </c>
      <c r="K30" s="185" t="s">
        <v>890</v>
      </c>
      <c r="L30" s="185" t="s">
        <v>890</v>
      </c>
      <c r="M30" s="185" t="s">
        <v>2788</v>
      </c>
      <c r="N30" s="185" t="s">
        <v>890</v>
      </c>
      <c r="O30" s="185" t="s">
        <v>890</v>
      </c>
      <c r="P30" s="185" t="s">
        <v>2788</v>
      </c>
      <c r="Q30" s="185" t="s">
        <v>890</v>
      </c>
      <c r="R30" s="185" t="s">
        <v>890</v>
      </c>
      <c r="S30" s="185" t="s">
        <v>2788</v>
      </c>
      <c r="T30" s="185" t="s">
        <v>890</v>
      </c>
      <c r="U30" s="185" t="s">
        <v>890</v>
      </c>
      <c r="V30" s="185" t="s">
        <v>2788</v>
      </c>
      <c r="W30" s="185" t="s">
        <v>890</v>
      </c>
      <c r="X30" s="185" t="s">
        <v>890</v>
      </c>
      <c r="Y30" s="185" t="s">
        <v>2788</v>
      </c>
      <c r="Z30" s="185" t="s">
        <v>890</v>
      </c>
      <c r="AA30" s="185" t="s">
        <v>890</v>
      </c>
      <c r="AB30" s="185" t="s">
        <v>2788</v>
      </c>
      <c r="AC30" s="185" t="s">
        <v>890</v>
      </c>
      <c r="AD30" s="185" t="s">
        <v>890</v>
      </c>
      <c r="AE30" s="185" t="s">
        <v>2788</v>
      </c>
      <c r="AF30" s="185" t="s">
        <v>890</v>
      </c>
      <c r="AG30" s="185" t="s">
        <v>890</v>
      </c>
      <c r="AH30" s="185" t="s">
        <v>2788</v>
      </c>
      <c r="AI30" s="185" t="s">
        <v>890</v>
      </c>
      <c r="AJ30" s="185" t="s">
        <v>890</v>
      </c>
      <c r="AK30" s="185" t="s">
        <v>2788</v>
      </c>
      <c r="AL30" s="185" t="s">
        <v>890</v>
      </c>
      <c r="AM30" s="185" t="s">
        <v>890</v>
      </c>
      <c r="AN30" s="185" t="s">
        <v>2788</v>
      </c>
      <c r="AO30" s="185" t="s">
        <v>890</v>
      </c>
      <c r="AP30" s="185" t="s">
        <v>890</v>
      </c>
      <c r="AQ30" s="185" t="s">
        <v>2788</v>
      </c>
      <c r="AR30" s="185" t="s">
        <v>890</v>
      </c>
      <c r="AS30" s="185" t="s">
        <v>890</v>
      </c>
      <c r="AT30" s="185" t="s">
        <v>2788</v>
      </c>
      <c r="AU30" s="185" t="s">
        <v>890</v>
      </c>
      <c r="AV30" s="185" t="s">
        <v>890</v>
      </c>
      <c r="AW30" s="185" t="s">
        <v>2788</v>
      </c>
      <c r="AX30" s="185" t="s">
        <v>890</v>
      </c>
      <c r="AY30" s="185" t="s">
        <v>890</v>
      </c>
      <c r="AZ30" s="185" t="s">
        <v>2788</v>
      </c>
      <c r="BA30" s="185" t="s">
        <v>890</v>
      </c>
      <c r="BB30" s="185" t="s">
        <v>890</v>
      </c>
      <c r="BC30" s="185" t="s">
        <v>2788</v>
      </c>
      <c r="BD30" s="185" t="s">
        <v>890</v>
      </c>
      <c r="BE30" s="185" t="s">
        <v>890</v>
      </c>
      <c r="BF30" s="185" t="s">
        <v>2788</v>
      </c>
      <c r="BG30" s="185" t="s">
        <v>890</v>
      </c>
      <c r="BH30" s="185" t="s">
        <v>890</v>
      </c>
      <c r="BI30" s="185" t="s">
        <v>2788</v>
      </c>
      <c r="BJ30" s="185" t="s">
        <v>890</v>
      </c>
      <c r="BK30" s="185" t="s">
        <v>890</v>
      </c>
      <c r="BL30" s="185" t="s">
        <v>2788</v>
      </c>
      <c r="BM30" s="185" t="s">
        <v>890</v>
      </c>
      <c r="BN30" s="185" t="s">
        <v>890</v>
      </c>
      <c r="BO30" s="185" t="s">
        <v>2788</v>
      </c>
      <c r="BP30" s="185" t="s">
        <v>890</v>
      </c>
      <c r="BQ30" s="185" t="s">
        <v>890</v>
      </c>
      <c r="BR30" s="185" t="s">
        <v>2788</v>
      </c>
      <c r="BS30" s="185" t="s">
        <v>890</v>
      </c>
      <c r="BT30" s="185" t="s">
        <v>890</v>
      </c>
      <c r="BU30" s="185" t="s">
        <v>2788</v>
      </c>
      <c r="BV30" s="185" t="s">
        <v>890</v>
      </c>
      <c r="BW30" s="185" t="s">
        <v>890</v>
      </c>
      <c r="BX30" s="185" t="s">
        <v>2788</v>
      </c>
      <c r="BY30" s="185" t="s">
        <v>890</v>
      </c>
      <c r="BZ30" s="185" t="s">
        <v>890</v>
      </c>
      <c r="CA30" s="185" t="s">
        <v>2788</v>
      </c>
      <c r="CB30" s="185" t="s">
        <v>890</v>
      </c>
      <c r="CC30" s="185" t="s">
        <v>890</v>
      </c>
      <c r="CD30" s="185" t="s">
        <v>2788</v>
      </c>
      <c r="CE30" s="185" t="s">
        <v>890</v>
      </c>
      <c r="CF30" s="185" t="s">
        <v>890</v>
      </c>
      <c r="CG30" s="185" t="s">
        <v>2788</v>
      </c>
      <c r="CH30" s="185" t="s">
        <v>890</v>
      </c>
      <c r="CI30" s="185" t="s">
        <v>890</v>
      </c>
      <c r="CJ30" s="185" t="s">
        <v>2788</v>
      </c>
      <c r="CK30" s="185" t="s">
        <v>890</v>
      </c>
      <c r="CL30" s="185" t="s">
        <v>890</v>
      </c>
      <c r="CM30" s="185" t="s">
        <v>2788</v>
      </c>
      <c r="CN30" s="185" t="s">
        <v>890</v>
      </c>
      <c r="CO30" s="185" t="s">
        <v>890</v>
      </c>
      <c r="CP30" s="185" t="s">
        <v>2788</v>
      </c>
      <c r="CQ30" s="185" t="s">
        <v>890</v>
      </c>
      <c r="CR30" s="185" t="s">
        <v>890</v>
      </c>
      <c r="CS30" s="185" t="s">
        <v>2788</v>
      </c>
      <c r="CT30" s="185" t="s">
        <v>890</v>
      </c>
      <c r="CU30" s="185" t="s">
        <v>890</v>
      </c>
      <c r="CV30" s="185" t="s">
        <v>2788</v>
      </c>
      <c r="CW30" s="185" t="s">
        <v>890</v>
      </c>
      <c r="CX30" s="185" t="s">
        <v>890</v>
      </c>
      <c r="CY30" s="185" t="s">
        <v>2788</v>
      </c>
      <c r="CZ30" s="185" t="s">
        <v>890</v>
      </c>
      <c r="DA30" s="185" t="s">
        <v>890</v>
      </c>
      <c r="DB30" s="185" t="s">
        <v>2788</v>
      </c>
      <c r="DC30" s="185" t="s">
        <v>890</v>
      </c>
      <c r="DD30" s="185" t="s">
        <v>890</v>
      </c>
      <c r="DE30" s="185" t="s">
        <v>2788</v>
      </c>
      <c r="DF30" s="185" t="s">
        <v>890</v>
      </c>
      <c r="DG30" s="185" t="s">
        <v>890</v>
      </c>
      <c r="DH30" s="185" t="s">
        <v>2788</v>
      </c>
      <c r="DI30" s="185" t="s">
        <v>890</v>
      </c>
      <c r="DJ30" s="185" t="s">
        <v>890</v>
      </c>
      <c r="DK30" s="185" t="s">
        <v>2788</v>
      </c>
      <c r="DL30" s="185" t="s">
        <v>890</v>
      </c>
      <c r="DM30" s="185" t="s">
        <v>890</v>
      </c>
      <c r="DN30" s="185" t="s">
        <v>2788</v>
      </c>
      <c r="DO30" s="185" t="s">
        <v>890</v>
      </c>
      <c r="DP30" s="185" t="s">
        <v>890</v>
      </c>
      <c r="DQ30" s="185" t="s">
        <v>2788</v>
      </c>
      <c r="DR30" s="185" t="s">
        <v>890</v>
      </c>
      <c r="DS30" s="185" t="s">
        <v>890</v>
      </c>
      <c r="DT30" s="185" t="s">
        <v>2788</v>
      </c>
      <c r="DU30" s="185" t="s">
        <v>890</v>
      </c>
      <c r="DV30" s="185" t="s">
        <v>890</v>
      </c>
      <c r="DW30" s="185" t="s">
        <v>2788</v>
      </c>
      <c r="DX30" s="185" t="s">
        <v>890</v>
      </c>
      <c r="DY30" s="185" t="s">
        <v>890</v>
      </c>
      <c r="DZ30" s="185" t="s">
        <v>2788</v>
      </c>
      <c r="EA30" s="185" t="s">
        <v>890</v>
      </c>
      <c r="EB30" s="185" t="s">
        <v>890</v>
      </c>
      <c r="EC30" s="185" t="s">
        <v>2788</v>
      </c>
      <c r="ED30" s="185" t="s">
        <v>890</v>
      </c>
      <c r="EE30" s="185" t="s">
        <v>890</v>
      </c>
      <c r="EF30" s="185" t="s">
        <v>2788</v>
      </c>
      <c r="EG30" s="185" t="s">
        <v>890</v>
      </c>
      <c r="EH30" s="185" t="s">
        <v>890</v>
      </c>
      <c r="EI30" s="185" t="s">
        <v>2788</v>
      </c>
      <c r="EJ30" s="185" t="s">
        <v>890</v>
      </c>
      <c r="EK30" s="185" t="s">
        <v>890</v>
      </c>
      <c r="EL30" s="185" t="s">
        <v>2788</v>
      </c>
      <c r="EM30" s="185" t="s">
        <v>890</v>
      </c>
      <c r="EN30" s="185" t="s">
        <v>890</v>
      </c>
      <c r="EO30" s="185" t="s">
        <v>2788</v>
      </c>
      <c r="EP30" s="185" t="s">
        <v>890</v>
      </c>
      <c r="EQ30" s="185" t="s">
        <v>890</v>
      </c>
      <c r="ER30" s="185" t="s">
        <v>2788</v>
      </c>
      <c r="ES30" s="185" t="s">
        <v>890</v>
      </c>
      <c r="ET30" s="185" t="s">
        <v>890</v>
      </c>
    </row>
    <row r="31" spans="1:150" x14ac:dyDescent="0.3">
      <c r="A31" s="1"/>
      <c r="B31" s="184" t="s">
        <v>2859</v>
      </c>
      <c r="C31" s="184" t="s">
        <v>117</v>
      </c>
      <c r="D31" s="184" t="s">
        <v>953</v>
      </c>
      <c r="E31" s="184" t="s">
        <v>2860</v>
      </c>
      <c r="F31" s="184" t="s">
        <v>2861</v>
      </c>
      <c r="G31" s="185" t="s">
        <v>2788</v>
      </c>
      <c r="H31" s="185" t="s">
        <v>890</v>
      </c>
      <c r="I31" s="185" t="s">
        <v>890</v>
      </c>
      <c r="J31" s="185" t="s">
        <v>2788</v>
      </c>
      <c r="K31" s="185" t="s">
        <v>890</v>
      </c>
      <c r="L31" s="185" t="s">
        <v>890</v>
      </c>
      <c r="M31" s="185" t="s">
        <v>2788</v>
      </c>
      <c r="N31" s="185" t="s">
        <v>890</v>
      </c>
      <c r="O31" s="185" t="s">
        <v>890</v>
      </c>
      <c r="P31" s="185" t="s">
        <v>2788</v>
      </c>
      <c r="Q31" s="185" t="s">
        <v>890</v>
      </c>
      <c r="R31" s="185" t="s">
        <v>890</v>
      </c>
      <c r="S31" s="185" t="s">
        <v>2788</v>
      </c>
      <c r="T31" s="185" t="s">
        <v>890</v>
      </c>
      <c r="U31" s="185" t="s">
        <v>890</v>
      </c>
      <c r="V31" s="185" t="s">
        <v>2788</v>
      </c>
      <c r="W31" s="185" t="s">
        <v>890</v>
      </c>
      <c r="X31" s="185" t="s">
        <v>890</v>
      </c>
      <c r="Y31" s="185" t="s">
        <v>2788</v>
      </c>
      <c r="Z31" s="185" t="s">
        <v>890</v>
      </c>
      <c r="AA31" s="185" t="s">
        <v>890</v>
      </c>
      <c r="AB31" s="185" t="s">
        <v>2788</v>
      </c>
      <c r="AC31" s="185" t="s">
        <v>890</v>
      </c>
      <c r="AD31" s="185" t="s">
        <v>890</v>
      </c>
      <c r="AE31" s="185" t="s">
        <v>2788</v>
      </c>
      <c r="AF31" s="185" t="s">
        <v>890</v>
      </c>
      <c r="AG31" s="185" t="s">
        <v>890</v>
      </c>
      <c r="AH31" s="185" t="s">
        <v>2788</v>
      </c>
      <c r="AI31" s="185" t="s">
        <v>890</v>
      </c>
      <c r="AJ31" s="185" t="s">
        <v>890</v>
      </c>
      <c r="AK31" s="185" t="s">
        <v>2788</v>
      </c>
      <c r="AL31" s="185" t="s">
        <v>890</v>
      </c>
      <c r="AM31" s="185" t="s">
        <v>890</v>
      </c>
      <c r="AN31" s="185" t="s">
        <v>2788</v>
      </c>
      <c r="AO31" s="185" t="s">
        <v>890</v>
      </c>
      <c r="AP31" s="185" t="s">
        <v>890</v>
      </c>
      <c r="AQ31" s="185" t="s">
        <v>2788</v>
      </c>
      <c r="AR31" s="185" t="s">
        <v>890</v>
      </c>
      <c r="AS31" s="185" t="s">
        <v>890</v>
      </c>
      <c r="AT31" s="185" t="s">
        <v>2788</v>
      </c>
      <c r="AU31" s="185" t="s">
        <v>890</v>
      </c>
      <c r="AV31" s="185" t="s">
        <v>890</v>
      </c>
      <c r="AW31" s="185" t="s">
        <v>2788</v>
      </c>
      <c r="AX31" s="185" t="s">
        <v>890</v>
      </c>
      <c r="AY31" s="185" t="s">
        <v>890</v>
      </c>
      <c r="AZ31" s="185" t="s">
        <v>2788</v>
      </c>
      <c r="BA31" s="185" t="s">
        <v>890</v>
      </c>
      <c r="BB31" s="185" t="s">
        <v>890</v>
      </c>
      <c r="BC31" s="185" t="s">
        <v>2788</v>
      </c>
      <c r="BD31" s="185" t="s">
        <v>890</v>
      </c>
      <c r="BE31" s="185" t="s">
        <v>890</v>
      </c>
      <c r="BF31" s="185" t="s">
        <v>2788</v>
      </c>
      <c r="BG31" s="185" t="s">
        <v>890</v>
      </c>
      <c r="BH31" s="185" t="s">
        <v>890</v>
      </c>
      <c r="BI31" s="185" t="s">
        <v>2788</v>
      </c>
      <c r="BJ31" s="185" t="s">
        <v>890</v>
      </c>
      <c r="BK31" s="185" t="s">
        <v>890</v>
      </c>
      <c r="BL31" s="185" t="s">
        <v>2788</v>
      </c>
      <c r="BM31" s="185" t="s">
        <v>890</v>
      </c>
      <c r="BN31" s="185" t="s">
        <v>890</v>
      </c>
      <c r="BO31" s="185" t="s">
        <v>2788</v>
      </c>
      <c r="BP31" s="185" t="s">
        <v>890</v>
      </c>
      <c r="BQ31" s="185" t="s">
        <v>890</v>
      </c>
      <c r="BR31" s="185" t="s">
        <v>2788</v>
      </c>
      <c r="BS31" s="185" t="s">
        <v>890</v>
      </c>
      <c r="BT31" s="185" t="s">
        <v>890</v>
      </c>
      <c r="BU31" s="185" t="s">
        <v>2788</v>
      </c>
      <c r="BV31" s="185" t="s">
        <v>890</v>
      </c>
      <c r="BW31" s="185" t="s">
        <v>890</v>
      </c>
      <c r="BX31" s="185" t="s">
        <v>2788</v>
      </c>
      <c r="BY31" s="185" t="s">
        <v>890</v>
      </c>
      <c r="BZ31" s="185" t="s">
        <v>890</v>
      </c>
      <c r="CA31" s="185" t="s">
        <v>2788</v>
      </c>
      <c r="CB31" s="185" t="s">
        <v>890</v>
      </c>
      <c r="CC31" s="185" t="s">
        <v>890</v>
      </c>
      <c r="CD31" s="185" t="s">
        <v>2788</v>
      </c>
      <c r="CE31" s="185" t="s">
        <v>890</v>
      </c>
      <c r="CF31" s="185" t="s">
        <v>890</v>
      </c>
      <c r="CG31" s="185" t="s">
        <v>2788</v>
      </c>
      <c r="CH31" s="185" t="s">
        <v>890</v>
      </c>
      <c r="CI31" s="185" t="s">
        <v>890</v>
      </c>
      <c r="CJ31" s="185" t="s">
        <v>2788</v>
      </c>
      <c r="CK31" s="185" t="s">
        <v>890</v>
      </c>
      <c r="CL31" s="185" t="s">
        <v>890</v>
      </c>
      <c r="CM31" s="185" t="s">
        <v>2788</v>
      </c>
      <c r="CN31" s="185" t="s">
        <v>890</v>
      </c>
      <c r="CO31" s="185" t="s">
        <v>890</v>
      </c>
      <c r="CP31" s="185" t="s">
        <v>2788</v>
      </c>
      <c r="CQ31" s="185" t="s">
        <v>890</v>
      </c>
      <c r="CR31" s="185" t="s">
        <v>890</v>
      </c>
      <c r="CS31" s="185" t="s">
        <v>2788</v>
      </c>
      <c r="CT31" s="185" t="s">
        <v>890</v>
      </c>
      <c r="CU31" s="185" t="s">
        <v>890</v>
      </c>
      <c r="CV31" s="185" t="s">
        <v>2788</v>
      </c>
      <c r="CW31" s="185" t="s">
        <v>890</v>
      </c>
      <c r="CX31" s="185" t="s">
        <v>890</v>
      </c>
      <c r="CY31" s="185" t="s">
        <v>2788</v>
      </c>
      <c r="CZ31" s="185" t="s">
        <v>890</v>
      </c>
      <c r="DA31" s="185" t="s">
        <v>890</v>
      </c>
      <c r="DB31" s="185" t="s">
        <v>2788</v>
      </c>
      <c r="DC31" s="185" t="s">
        <v>890</v>
      </c>
      <c r="DD31" s="185" t="s">
        <v>890</v>
      </c>
      <c r="DE31" s="185" t="s">
        <v>2788</v>
      </c>
      <c r="DF31" s="185" t="s">
        <v>890</v>
      </c>
      <c r="DG31" s="185" t="s">
        <v>890</v>
      </c>
      <c r="DH31" s="185" t="s">
        <v>2788</v>
      </c>
      <c r="DI31" s="185" t="s">
        <v>890</v>
      </c>
      <c r="DJ31" s="185" t="s">
        <v>890</v>
      </c>
      <c r="DK31" s="185" t="s">
        <v>2788</v>
      </c>
      <c r="DL31" s="185" t="s">
        <v>890</v>
      </c>
      <c r="DM31" s="185" t="s">
        <v>890</v>
      </c>
      <c r="DN31" s="185" t="s">
        <v>2788</v>
      </c>
      <c r="DO31" s="185" t="s">
        <v>890</v>
      </c>
      <c r="DP31" s="185" t="s">
        <v>890</v>
      </c>
      <c r="DQ31" s="185" t="s">
        <v>2788</v>
      </c>
      <c r="DR31" s="185" t="s">
        <v>890</v>
      </c>
      <c r="DS31" s="185" t="s">
        <v>890</v>
      </c>
      <c r="DT31" s="185" t="s">
        <v>2788</v>
      </c>
      <c r="DU31" s="185" t="s">
        <v>890</v>
      </c>
      <c r="DV31" s="185" t="s">
        <v>890</v>
      </c>
      <c r="DW31" s="185" t="s">
        <v>2788</v>
      </c>
      <c r="DX31" s="185" t="s">
        <v>890</v>
      </c>
      <c r="DY31" s="185" t="s">
        <v>890</v>
      </c>
      <c r="DZ31" s="185" t="s">
        <v>2788</v>
      </c>
      <c r="EA31" s="185" t="s">
        <v>890</v>
      </c>
      <c r="EB31" s="185" t="s">
        <v>890</v>
      </c>
      <c r="EC31" s="185" t="s">
        <v>2788</v>
      </c>
      <c r="ED31" s="185" t="s">
        <v>890</v>
      </c>
      <c r="EE31" s="185" t="s">
        <v>890</v>
      </c>
      <c r="EF31" s="185" t="s">
        <v>2788</v>
      </c>
      <c r="EG31" s="185" t="s">
        <v>890</v>
      </c>
      <c r="EH31" s="185" t="s">
        <v>890</v>
      </c>
      <c r="EI31" s="185" t="s">
        <v>2788</v>
      </c>
      <c r="EJ31" s="185" t="s">
        <v>890</v>
      </c>
      <c r="EK31" s="185" t="s">
        <v>890</v>
      </c>
      <c r="EL31" s="185" t="s">
        <v>2788</v>
      </c>
      <c r="EM31" s="185" t="s">
        <v>890</v>
      </c>
      <c r="EN31" s="185" t="s">
        <v>890</v>
      </c>
      <c r="EO31" s="185" t="s">
        <v>2788</v>
      </c>
      <c r="EP31" s="185" t="s">
        <v>890</v>
      </c>
      <c r="EQ31" s="185" t="s">
        <v>890</v>
      </c>
      <c r="ER31" s="185" t="s">
        <v>2788</v>
      </c>
      <c r="ES31" s="185" t="s">
        <v>890</v>
      </c>
      <c r="ET31" s="185" t="s">
        <v>890</v>
      </c>
    </row>
    <row r="32" spans="1:150" x14ac:dyDescent="0.3">
      <c r="A32" s="1"/>
      <c r="B32" s="183" t="s">
        <v>2862</v>
      </c>
      <c r="C32" s="183" t="s">
        <v>86</v>
      </c>
      <c r="D32" s="183" t="s">
        <v>2863</v>
      </c>
      <c r="E32" s="183" t="s">
        <v>2864</v>
      </c>
      <c r="F32" s="183" t="s">
        <v>2865</v>
      </c>
      <c r="G32" s="183" t="s">
        <v>2788</v>
      </c>
      <c r="H32" s="183" t="s">
        <v>2680</v>
      </c>
      <c r="I32" s="183" t="s">
        <v>2680</v>
      </c>
      <c r="J32" s="183" t="s">
        <v>2788</v>
      </c>
      <c r="K32" s="183" t="s">
        <v>2680</v>
      </c>
      <c r="L32" s="183" t="s">
        <v>2680</v>
      </c>
      <c r="M32" s="183" t="s">
        <v>2788</v>
      </c>
      <c r="N32" s="183" t="s">
        <v>2680</v>
      </c>
      <c r="O32" s="183" t="s">
        <v>2680</v>
      </c>
      <c r="P32" s="183" t="s">
        <v>2788</v>
      </c>
      <c r="Q32" s="183" t="s">
        <v>2680</v>
      </c>
      <c r="R32" s="183" t="s">
        <v>2680</v>
      </c>
      <c r="S32" s="183" t="s">
        <v>2788</v>
      </c>
      <c r="T32" s="183" t="s">
        <v>2680</v>
      </c>
      <c r="U32" s="183" t="s">
        <v>2680</v>
      </c>
      <c r="V32" s="183" t="s">
        <v>2788</v>
      </c>
      <c r="W32" s="183" t="s">
        <v>2680</v>
      </c>
      <c r="X32" s="183" t="s">
        <v>2680</v>
      </c>
      <c r="Y32" s="183" t="s">
        <v>2788</v>
      </c>
      <c r="Z32" s="183" t="s">
        <v>2680</v>
      </c>
      <c r="AA32" s="183" t="s">
        <v>2680</v>
      </c>
      <c r="AB32" s="183" t="s">
        <v>2788</v>
      </c>
      <c r="AC32" s="183" t="s">
        <v>2680</v>
      </c>
      <c r="AD32" s="183" t="s">
        <v>2680</v>
      </c>
      <c r="AE32" s="183" t="s">
        <v>2788</v>
      </c>
      <c r="AF32" s="183" t="s">
        <v>2680</v>
      </c>
      <c r="AG32" s="183" t="s">
        <v>2680</v>
      </c>
      <c r="AH32" s="183" t="s">
        <v>2788</v>
      </c>
      <c r="AI32" s="183" t="s">
        <v>2680</v>
      </c>
      <c r="AJ32" s="183" t="s">
        <v>2680</v>
      </c>
      <c r="AK32" s="183" t="s">
        <v>2788</v>
      </c>
      <c r="AL32" s="183" t="s">
        <v>2680</v>
      </c>
      <c r="AM32" s="183" t="s">
        <v>2680</v>
      </c>
      <c r="AN32" s="183" t="s">
        <v>2788</v>
      </c>
      <c r="AO32" s="183" t="s">
        <v>2680</v>
      </c>
      <c r="AP32" s="183" t="s">
        <v>2680</v>
      </c>
      <c r="AQ32" s="183" t="s">
        <v>2788</v>
      </c>
      <c r="AR32" s="183" t="s">
        <v>2680</v>
      </c>
      <c r="AS32" s="183" t="s">
        <v>2680</v>
      </c>
      <c r="AT32" s="183" t="s">
        <v>2788</v>
      </c>
      <c r="AU32" s="183" t="s">
        <v>2680</v>
      </c>
      <c r="AV32" s="183" t="s">
        <v>2680</v>
      </c>
      <c r="AW32" s="183" t="s">
        <v>2788</v>
      </c>
      <c r="AX32" s="183" t="s">
        <v>2680</v>
      </c>
      <c r="AY32" s="183" t="s">
        <v>2680</v>
      </c>
      <c r="AZ32" s="183" t="s">
        <v>2788</v>
      </c>
      <c r="BA32" s="183" t="s">
        <v>2680</v>
      </c>
      <c r="BB32" s="183" t="s">
        <v>2680</v>
      </c>
      <c r="BC32" s="183" t="s">
        <v>2788</v>
      </c>
      <c r="BD32" s="183" t="s">
        <v>2680</v>
      </c>
      <c r="BE32" s="183" t="s">
        <v>2680</v>
      </c>
      <c r="BF32" s="183" t="s">
        <v>2788</v>
      </c>
      <c r="BG32" s="183" t="s">
        <v>2680</v>
      </c>
      <c r="BH32" s="183" t="s">
        <v>2680</v>
      </c>
      <c r="BI32" s="183" t="s">
        <v>2788</v>
      </c>
      <c r="BJ32" s="183" t="s">
        <v>2680</v>
      </c>
      <c r="BK32" s="183" t="s">
        <v>2680</v>
      </c>
      <c r="BL32" s="183" t="s">
        <v>2788</v>
      </c>
      <c r="BM32" s="183" t="s">
        <v>2680</v>
      </c>
      <c r="BN32" s="183" t="s">
        <v>2680</v>
      </c>
      <c r="BO32" s="183" t="s">
        <v>2788</v>
      </c>
      <c r="BP32" s="183" t="s">
        <v>2680</v>
      </c>
      <c r="BQ32" s="183" t="s">
        <v>2680</v>
      </c>
      <c r="BR32" s="183" t="s">
        <v>2788</v>
      </c>
      <c r="BS32" s="183" t="s">
        <v>2680</v>
      </c>
      <c r="BT32" s="183" t="s">
        <v>2680</v>
      </c>
      <c r="BU32" s="183" t="s">
        <v>2788</v>
      </c>
      <c r="BV32" s="183" t="s">
        <v>2680</v>
      </c>
      <c r="BW32" s="183" t="s">
        <v>2680</v>
      </c>
      <c r="BX32" s="183" t="s">
        <v>2788</v>
      </c>
      <c r="BY32" s="183" t="s">
        <v>2680</v>
      </c>
      <c r="BZ32" s="183" t="s">
        <v>2680</v>
      </c>
      <c r="CA32" s="183" t="s">
        <v>2788</v>
      </c>
      <c r="CB32" s="183" t="s">
        <v>2680</v>
      </c>
      <c r="CC32" s="183" t="s">
        <v>2680</v>
      </c>
      <c r="CD32" s="183" t="s">
        <v>2788</v>
      </c>
      <c r="CE32" s="183" t="s">
        <v>2680</v>
      </c>
      <c r="CF32" s="183" t="s">
        <v>2680</v>
      </c>
      <c r="CG32" s="183" t="s">
        <v>2788</v>
      </c>
      <c r="CH32" s="183" t="s">
        <v>2680</v>
      </c>
      <c r="CI32" s="183" t="s">
        <v>2680</v>
      </c>
      <c r="CJ32" s="183" t="s">
        <v>2788</v>
      </c>
      <c r="CK32" s="183" t="s">
        <v>2680</v>
      </c>
      <c r="CL32" s="183" t="s">
        <v>2680</v>
      </c>
      <c r="CM32" s="183" t="s">
        <v>2788</v>
      </c>
      <c r="CN32" s="183" t="s">
        <v>2680</v>
      </c>
      <c r="CO32" s="183" t="s">
        <v>2680</v>
      </c>
      <c r="CP32" s="183" t="s">
        <v>2788</v>
      </c>
      <c r="CQ32" s="183" t="s">
        <v>2680</v>
      </c>
      <c r="CR32" s="183" t="s">
        <v>2680</v>
      </c>
      <c r="CS32" s="183" t="s">
        <v>2788</v>
      </c>
      <c r="CT32" s="183" t="s">
        <v>2680</v>
      </c>
      <c r="CU32" s="183" t="s">
        <v>2680</v>
      </c>
      <c r="CV32" s="183" t="s">
        <v>2788</v>
      </c>
      <c r="CW32" s="183" t="s">
        <v>2680</v>
      </c>
      <c r="CX32" s="183" t="s">
        <v>2680</v>
      </c>
      <c r="CY32" s="183" t="s">
        <v>2788</v>
      </c>
      <c r="CZ32" s="183" t="s">
        <v>2680</v>
      </c>
      <c r="DA32" s="183" t="s">
        <v>2680</v>
      </c>
      <c r="DB32" s="183" t="s">
        <v>2788</v>
      </c>
      <c r="DC32" s="183" t="s">
        <v>2680</v>
      </c>
      <c r="DD32" s="183" t="s">
        <v>2680</v>
      </c>
      <c r="DE32" s="183" t="s">
        <v>2788</v>
      </c>
      <c r="DF32" s="183" t="s">
        <v>2680</v>
      </c>
      <c r="DG32" s="183" t="s">
        <v>2680</v>
      </c>
      <c r="DH32" s="183" t="s">
        <v>2788</v>
      </c>
      <c r="DI32" s="183" t="s">
        <v>2680</v>
      </c>
      <c r="DJ32" s="183" t="s">
        <v>2680</v>
      </c>
      <c r="DK32" s="183" t="s">
        <v>2788</v>
      </c>
      <c r="DL32" s="183" t="s">
        <v>2680</v>
      </c>
      <c r="DM32" s="183" t="s">
        <v>2680</v>
      </c>
      <c r="DN32" s="183" t="s">
        <v>2788</v>
      </c>
      <c r="DO32" s="183" t="s">
        <v>2680</v>
      </c>
      <c r="DP32" s="183" t="s">
        <v>2680</v>
      </c>
      <c r="DQ32" s="183" t="s">
        <v>2788</v>
      </c>
      <c r="DR32" s="183" t="s">
        <v>2680</v>
      </c>
      <c r="DS32" s="183" t="s">
        <v>2680</v>
      </c>
      <c r="DT32" s="183" t="s">
        <v>2788</v>
      </c>
      <c r="DU32" s="183" t="s">
        <v>2680</v>
      </c>
      <c r="DV32" s="183" t="s">
        <v>2680</v>
      </c>
      <c r="DW32" s="183" t="s">
        <v>2788</v>
      </c>
      <c r="DX32" s="183" t="s">
        <v>2680</v>
      </c>
      <c r="DY32" s="183" t="s">
        <v>2680</v>
      </c>
      <c r="DZ32" s="183" t="s">
        <v>2788</v>
      </c>
      <c r="EA32" s="183" t="s">
        <v>2680</v>
      </c>
      <c r="EB32" s="183" t="s">
        <v>2680</v>
      </c>
      <c r="EC32" s="183" t="s">
        <v>2788</v>
      </c>
      <c r="ED32" s="183" t="s">
        <v>2680</v>
      </c>
      <c r="EE32" s="183" t="s">
        <v>2680</v>
      </c>
      <c r="EF32" s="183" t="s">
        <v>2788</v>
      </c>
      <c r="EG32" s="183" t="s">
        <v>2680</v>
      </c>
      <c r="EH32" s="183" t="s">
        <v>2680</v>
      </c>
      <c r="EI32" s="183" t="s">
        <v>2788</v>
      </c>
      <c r="EJ32" s="183" t="s">
        <v>2680</v>
      </c>
      <c r="EK32" s="183" t="s">
        <v>2680</v>
      </c>
      <c r="EL32" s="183" t="s">
        <v>2788</v>
      </c>
      <c r="EM32" s="183" t="s">
        <v>2680</v>
      </c>
      <c r="EN32" s="183" t="s">
        <v>2680</v>
      </c>
      <c r="EO32" s="183" t="s">
        <v>2788</v>
      </c>
      <c r="EP32" s="183" t="s">
        <v>2680</v>
      </c>
      <c r="EQ32" s="183" t="s">
        <v>2680</v>
      </c>
      <c r="ER32" s="183" t="s">
        <v>2788</v>
      </c>
      <c r="ES32" s="183" t="s">
        <v>2680</v>
      </c>
      <c r="ET32" s="183" t="s">
        <v>2680</v>
      </c>
    </row>
    <row r="33" spans="1:150" x14ac:dyDescent="0.3">
      <c r="A33" s="1"/>
      <c r="B33" s="184" t="s">
        <v>2866</v>
      </c>
      <c r="C33" s="184" t="s">
        <v>86</v>
      </c>
      <c r="D33" s="184" t="s">
        <v>2863</v>
      </c>
      <c r="E33" s="184" t="s">
        <v>2867</v>
      </c>
      <c r="F33" s="184" t="s">
        <v>2868</v>
      </c>
      <c r="G33" s="185" t="s">
        <v>2788</v>
      </c>
      <c r="H33" s="185" t="s">
        <v>890</v>
      </c>
      <c r="I33" s="185" t="s">
        <v>890</v>
      </c>
      <c r="J33" s="185" t="s">
        <v>2788</v>
      </c>
      <c r="K33" s="185" t="s">
        <v>890</v>
      </c>
      <c r="L33" s="185" t="s">
        <v>890</v>
      </c>
      <c r="M33" s="185" t="s">
        <v>2788</v>
      </c>
      <c r="N33" s="185" t="s">
        <v>890</v>
      </c>
      <c r="O33" s="185" t="s">
        <v>890</v>
      </c>
      <c r="P33" s="185" t="s">
        <v>2788</v>
      </c>
      <c r="Q33" s="185" t="s">
        <v>890</v>
      </c>
      <c r="R33" s="185" t="s">
        <v>890</v>
      </c>
      <c r="S33" s="185" t="s">
        <v>2788</v>
      </c>
      <c r="T33" s="185" t="s">
        <v>890</v>
      </c>
      <c r="U33" s="185" t="s">
        <v>890</v>
      </c>
      <c r="V33" s="185" t="s">
        <v>2788</v>
      </c>
      <c r="W33" s="185" t="s">
        <v>890</v>
      </c>
      <c r="X33" s="185" t="s">
        <v>890</v>
      </c>
      <c r="Y33" s="185" t="s">
        <v>2788</v>
      </c>
      <c r="Z33" s="185" t="s">
        <v>890</v>
      </c>
      <c r="AA33" s="185" t="s">
        <v>890</v>
      </c>
      <c r="AB33" s="185" t="s">
        <v>2788</v>
      </c>
      <c r="AC33" s="185" t="s">
        <v>890</v>
      </c>
      <c r="AD33" s="185" t="s">
        <v>890</v>
      </c>
      <c r="AE33" s="185" t="s">
        <v>2788</v>
      </c>
      <c r="AF33" s="185" t="s">
        <v>890</v>
      </c>
      <c r="AG33" s="185" t="s">
        <v>890</v>
      </c>
      <c r="AH33" s="185" t="s">
        <v>2788</v>
      </c>
      <c r="AI33" s="185" t="s">
        <v>890</v>
      </c>
      <c r="AJ33" s="185" t="s">
        <v>890</v>
      </c>
      <c r="AK33" s="185" t="s">
        <v>2788</v>
      </c>
      <c r="AL33" s="185" t="s">
        <v>890</v>
      </c>
      <c r="AM33" s="185" t="s">
        <v>890</v>
      </c>
      <c r="AN33" s="185" t="s">
        <v>2788</v>
      </c>
      <c r="AO33" s="185" t="s">
        <v>890</v>
      </c>
      <c r="AP33" s="185" t="s">
        <v>890</v>
      </c>
      <c r="AQ33" s="185" t="s">
        <v>2788</v>
      </c>
      <c r="AR33" s="185" t="s">
        <v>890</v>
      </c>
      <c r="AS33" s="185" t="s">
        <v>890</v>
      </c>
      <c r="AT33" s="185" t="s">
        <v>2788</v>
      </c>
      <c r="AU33" s="185" t="s">
        <v>890</v>
      </c>
      <c r="AV33" s="185" t="s">
        <v>890</v>
      </c>
      <c r="AW33" s="185" t="s">
        <v>2788</v>
      </c>
      <c r="AX33" s="185" t="s">
        <v>890</v>
      </c>
      <c r="AY33" s="185" t="s">
        <v>890</v>
      </c>
      <c r="AZ33" s="185" t="s">
        <v>2788</v>
      </c>
      <c r="BA33" s="185" t="s">
        <v>890</v>
      </c>
      <c r="BB33" s="185" t="s">
        <v>890</v>
      </c>
      <c r="BC33" s="185" t="s">
        <v>2788</v>
      </c>
      <c r="BD33" s="185" t="s">
        <v>890</v>
      </c>
      <c r="BE33" s="185" t="s">
        <v>890</v>
      </c>
      <c r="BF33" s="185" t="s">
        <v>2788</v>
      </c>
      <c r="BG33" s="185" t="s">
        <v>890</v>
      </c>
      <c r="BH33" s="185" t="s">
        <v>890</v>
      </c>
      <c r="BI33" s="185" t="s">
        <v>2788</v>
      </c>
      <c r="BJ33" s="185" t="s">
        <v>890</v>
      </c>
      <c r="BK33" s="185" t="s">
        <v>890</v>
      </c>
      <c r="BL33" s="185" t="s">
        <v>2788</v>
      </c>
      <c r="BM33" s="185" t="s">
        <v>890</v>
      </c>
      <c r="BN33" s="185" t="s">
        <v>890</v>
      </c>
      <c r="BO33" s="185" t="s">
        <v>2788</v>
      </c>
      <c r="BP33" s="185" t="s">
        <v>890</v>
      </c>
      <c r="BQ33" s="185" t="s">
        <v>890</v>
      </c>
      <c r="BR33" s="185" t="s">
        <v>2788</v>
      </c>
      <c r="BS33" s="185" t="s">
        <v>890</v>
      </c>
      <c r="BT33" s="185" t="s">
        <v>890</v>
      </c>
      <c r="BU33" s="185" t="s">
        <v>2788</v>
      </c>
      <c r="BV33" s="185" t="s">
        <v>890</v>
      </c>
      <c r="BW33" s="185" t="s">
        <v>890</v>
      </c>
      <c r="BX33" s="185" t="s">
        <v>2788</v>
      </c>
      <c r="BY33" s="185" t="s">
        <v>890</v>
      </c>
      <c r="BZ33" s="185" t="s">
        <v>890</v>
      </c>
      <c r="CA33" s="185" t="s">
        <v>2788</v>
      </c>
      <c r="CB33" s="185" t="s">
        <v>890</v>
      </c>
      <c r="CC33" s="185" t="s">
        <v>890</v>
      </c>
      <c r="CD33" s="185" t="s">
        <v>2788</v>
      </c>
      <c r="CE33" s="185" t="s">
        <v>890</v>
      </c>
      <c r="CF33" s="185" t="s">
        <v>890</v>
      </c>
      <c r="CG33" s="185" t="s">
        <v>2788</v>
      </c>
      <c r="CH33" s="185" t="s">
        <v>890</v>
      </c>
      <c r="CI33" s="185" t="s">
        <v>890</v>
      </c>
      <c r="CJ33" s="185" t="s">
        <v>2788</v>
      </c>
      <c r="CK33" s="185" t="s">
        <v>890</v>
      </c>
      <c r="CL33" s="185" t="s">
        <v>890</v>
      </c>
      <c r="CM33" s="185" t="s">
        <v>2788</v>
      </c>
      <c r="CN33" s="185" t="s">
        <v>890</v>
      </c>
      <c r="CO33" s="185" t="s">
        <v>890</v>
      </c>
      <c r="CP33" s="185" t="s">
        <v>2788</v>
      </c>
      <c r="CQ33" s="185" t="s">
        <v>890</v>
      </c>
      <c r="CR33" s="185" t="s">
        <v>890</v>
      </c>
      <c r="CS33" s="185" t="s">
        <v>2788</v>
      </c>
      <c r="CT33" s="185" t="s">
        <v>890</v>
      </c>
      <c r="CU33" s="185" t="s">
        <v>890</v>
      </c>
      <c r="CV33" s="185" t="s">
        <v>2788</v>
      </c>
      <c r="CW33" s="185" t="s">
        <v>890</v>
      </c>
      <c r="CX33" s="185" t="s">
        <v>890</v>
      </c>
      <c r="CY33" s="185" t="s">
        <v>2788</v>
      </c>
      <c r="CZ33" s="185" t="s">
        <v>890</v>
      </c>
      <c r="DA33" s="185" t="s">
        <v>890</v>
      </c>
      <c r="DB33" s="185" t="s">
        <v>2788</v>
      </c>
      <c r="DC33" s="185" t="s">
        <v>890</v>
      </c>
      <c r="DD33" s="185" t="s">
        <v>890</v>
      </c>
      <c r="DE33" s="185" t="s">
        <v>2788</v>
      </c>
      <c r="DF33" s="185" t="s">
        <v>890</v>
      </c>
      <c r="DG33" s="185" t="s">
        <v>890</v>
      </c>
      <c r="DH33" s="185" t="s">
        <v>2788</v>
      </c>
      <c r="DI33" s="185" t="s">
        <v>890</v>
      </c>
      <c r="DJ33" s="185" t="s">
        <v>890</v>
      </c>
      <c r="DK33" s="185" t="s">
        <v>2788</v>
      </c>
      <c r="DL33" s="185" t="s">
        <v>890</v>
      </c>
      <c r="DM33" s="185" t="s">
        <v>890</v>
      </c>
      <c r="DN33" s="185" t="s">
        <v>2788</v>
      </c>
      <c r="DO33" s="185" t="s">
        <v>890</v>
      </c>
      <c r="DP33" s="185" t="s">
        <v>890</v>
      </c>
      <c r="DQ33" s="185" t="s">
        <v>2788</v>
      </c>
      <c r="DR33" s="185" t="s">
        <v>890</v>
      </c>
      <c r="DS33" s="185" t="s">
        <v>890</v>
      </c>
      <c r="DT33" s="185" t="s">
        <v>2788</v>
      </c>
      <c r="DU33" s="185" t="s">
        <v>890</v>
      </c>
      <c r="DV33" s="185" t="s">
        <v>890</v>
      </c>
      <c r="DW33" s="185" t="s">
        <v>2788</v>
      </c>
      <c r="DX33" s="185" t="s">
        <v>890</v>
      </c>
      <c r="DY33" s="185" t="s">
        <v>890</v>
      </c>
      <c r="DZ33" s="185" t="s">
        <v>2788</v>
      </c>
      <c r="EA33" s="185" t="s">
        <v>890</v>
      </c>
      <c r="EB33" s="185" t="s">
        <v>890</v>
      </c>
      <c r="EC33" s="185" t="s">
        <v>2788</v>
      </c>
      <c r="ED33" s="185" t="s">
        <v>890</v>
      </c>
      <c r="EE33" s="185" t="s">
        <v>890</v>
      </c>
      <c r="EF33" s="185" t="s">
        <v>2788</v>
      </c>
      <c r="EG33" s="185" t="s">
        <v>890</v>
      </c>
      <c r="EH33" s="185" t="s">
        <v>890</v>
      </c>
      <c r="EI33" s="185" t="s">
        <v>2788</v>
      </c>
      <c r="EJ33" s="185" t="s">
        <v>890</v>
      </c>
      <c r="EK33" s="185" t="s">
        <v>890</v>
      </c>
      <c r="EL33" s="185" t="s">
        <v>2788</v>
      </c>
      <c r="EM33" s="185" t="s">
        <v>890</v>
      </c>
      <c r="EN33" s="185" t="s">
        <v>890</v>
      </c>
      <c r="EO33" s="185" t="s">
        <v>2788</v>
      </c>
      <c r="EP33" s="185" t="s">
        <v>890</v>
      </c>
      <c r="EQ33" s="185" t="s">
        <v>890</v>
      </c>
      <c r="ER33" s="185" t="s">
        <v>2788</v>
      </c>
      <c r="ES33" s="185" t="s">
        <v>890</v>
      </c>
      <c r="ET33" s="185" t="s">
        <v>890</v>
      </c>
    </row>
    <row r="34" spans="1:150" x14ac:dyDescent="0.3">
      <c r="A34" s="1"/>
      <c r="B34" s="184" t="s">
        <v>2869</v>
      </c>
      <c r="C34" s="184" t="s">
        <v>86</v>
      </c>
      <c r="D34" s="184" t="s">
        <v>2863</v>
      </c>
      <c r="E34" s="184" t="s">
        <v>2870</v>
      </c>
      <c r="F34" s="184" t="s">
        <v>2871</v>
      </c>
      <c r="G34" s="185" t="s">
        <v>2788</v>
      </c>
      <c r="H34" s="185" t="s">
        <v>890</v>
      </c>
      <c r="I34" s="185" t="s">
        <v>890</v>
      </c>
      <c r="J34" s="185" t="s">
        <v>2788</v>
      </c>
      <c r="K34" s="185" t="s">
        <v>890</v>
      </c>
      <c r="L34" s="185" t="s">
        <v>890</v>
      </c>
      <c r="M34" s="185" t="s">
        <v>2788</v>
      </c>
      <c r="N34" s="185" t="s">
        <v>890</v>
      </c>
      <c r="O34" s="185" t="s">
        <v>890</v>
      </c>
      <c r="P34" s="185" t="s">
        <v>2788</v>
      </c>
      <c r="Q34" s="185" t="s">
        <v>890</v>
      </c>
      <c r="R34" s="185" t="s">
        <v>890</v>
      </c>
      <c r="S34" s="185" t="s">
        <v>2788</v>
      </c>
      <c r="T34" s="185" t="s">
        <v>890</v>
      </c>
      <c r="U34" s="185" t="s">
        <v>890</v>
      </c>
      <c r="V34" s="185" t="s">
        <v>2788</v>
      </c>
      <c r="W34" s="185" t="s">
        <v>890</v>
      </c>
      <c r="X34" s="185" t="s">
        <v>890</v>
      </c>
      <c r="Y34" s="185" t="s">
        <v>2788</v>
      </c>
      <c r="Z34" s="185" t="s">
        <v>890</v>
      </c>
      <c r="AA34" s="185" t="s">
        <v>890</v>
      </c>
      <c r="AB34" s="185" t="s">
        <v>2788</v>
      </c>
      <c r="AC34" s="185" t="s">
        <v>890</v>
      </c>
      <c r="AD34" s="185" t="s">
        <v>890</v>
      </c>
      <c r="AE34" s="185" t="s">
        <v>2788</v>
      </c>
      <c r="AF34" s="185" t="s">
        <v>890</v>
      </c>
      <c r="AG34" s="185" t="s">
        <v>890</v>
      </c>
      <c r="AH34" s="185" t="s">
        <v>2788</v>
      </c>
      <c r="AI34" s="185" t="s">
        <v>890</v>
      </c>
      <c r="AJ34" s="185" t="s">
        <v>890</v>
      </c>
      <c r="AK34" s="185" t="s">
        <v>2788</v>
      </c>
      <c r="AL34" s="185" t="s">
        <v>890</v>
      </c>
      <c r="AM34" s="185" t="s">
        <v>890</v>
      </c>
      <c r="AN34" s="185" t="s">
        <v>2788</v>
      </c>
      <c r="AO34" s="185" t="s">
        <v>890</v>
      </c>
      <c r="AP34" s="185" t="s">
        <v>890</v>
      </c>
      <c r="AQ34" s="185" t="s">
        <v>2788</v>
      </c>
      <c r="AR34" s="185" t="s">
        <v>890</v>
      </c>
      <c r="AS34" s="185" t="s">
        <v>890</v>
      </c>
      <c r="AT34" s="185" t="s">
        <v>2788</v>
      </c>
      <c r="AU34" s="185" t="s">
        <v>890</v>
      </c>
      <c r="AV34" s="185" t="s">
        <v>890</v>
      </c>
      <c r="AW34" s="185" t="s">
        <v>2788</v>
      </c>
      <c r="AX34" s="185" t="s">
        <v>890</v>
      </c>
      <c r="AY34" s="185" t="s">
        <v>890</v>
      </c>
      <c r="AZ34" s="185" t="s">
        <v>2788</v>
      </c>
      <c r="BA34" s="185" t="s">
        <v>890</v>
      </c>
      <c r="BB34" s="185" t="s">
        <v>890</v>
      </c>
      <c r="BC34" s="185" t="s">
        <v>2788</v>
      </c>
      <c r="BD34" s="185" t="s">
        <v>890</v>
      </c>
      <c r="BE34" s="185" t="s">
        <v>890</v>
      </c>
      <c r="BF34" s="185" t="s">
        <v>2788</v>
      </c>
      <c r="BG34" s="185" t="s">
        <v>890</v>
      </c>
      <c r="BH34" s="185" t="s">
        <v>890</v>
      </c>
      <c r="BI34" s="185" t="s">
        <v>2788</v>
      </c>
      <c r="BJ34" s="185" t="s">
        <v>890</v>
      </c>
      <c r="BK34" s="185" t="s">
        <v>890</v>
      </c>
      <c r="BL34" s="185" t="s">
        <v>2788</v>
      </c>
      <c r="BM34" s="185" t="s">
        <v>890</v>
      </c>
      <c r="BN34" s="185" t="s">
        <v>890</v>
      </c>
      <c r="BO34" s="185" t="s">
        <v>2788</v>
      </c>
      <c r="BP34" s="185" t="s">
        <v>890</v>
      </c>
      <c r="BQ34" s="185" t="s">
        <v>890</v>
      </c>
      <c r="BR34" s="185" t="s">
        <v>2788</v>
      </c>
      <c r="BS34" s="185" t="s">
        <v>890</v>
      </c>
      <c r="BT34" s="185" t="s">
        <v>890</v>
      </c>
      <c r="BU34" s="185" t="s">
        <v>2788</v>
      </c>
      <c r="BV34" s="185" t="s">
        <v>890</v>
      </c>
      <c r="BW34" s="185" t="s">
        <v>890</v>
      </c>
      <c r="BX34" s="185" t="s">
        <v>2788</v>
      </c>
      <c r="BY34" s="185" t="s">
        <v>890</v>
      </c>
      <c r="BZ34" s="185" t="s">
        <v>890</v>
      </c>
      <c r="CA34" s="185" t="s">
        <v>2788</v>
      </c>
      <c r="CB34" s="185" t="s">
        <v>890</v>
      </c>
      <c r="CC34" s="185" t="s">
        <v>890</v>
      </c>
      <c r="CD34" s="185" t="s">
        <v>2788</v>
      </c>
      <c r="CE34" s="185" t="s">
        <v>890</v>
      </c>
      <c r="CF34" s="185" t="s">
        <v>890</v>
      </c>
      <c r="CG34" s="185" t="s">
        <v>2788</v>
      </c>
      <c r="CH34" s="185" t="s">
        <v>890</v>
      </c>
      <c r="CI34" s="185" t="s">
        <v>890</v>
      </c>
      <c r="CJ34" s="185" t="s">
        <v>2788</v>
      </c>
      <c r="CK34" s="185" t="s">
        <v>890</v>
      </c>
      <c r="CL34" s="185" t="s">
        <v>890</v>
      </c>
      <c r="CM34" s="185" t="s">
        <v>2788</v>
      </c>
      <c r="CN34" s="185" t="s">
        <v>890</v>
      </c>
      <c r="CO34" s="185" t="s">
        <v>890</v>
      </c>
      <c r="CP34" s="185" t="s">
        <v>2788</v>
      </c>
      <c r="CQ34" s="185" t="s">
        <v>890</v>
      </c>
      <c r="CR34" s="185" t="s">
        <v>890</v>
      </c>
      <c r="CS34" s="185" t="s">
        <v>2788</v>
      </c>
      <c r="CT34" s="185" t="s">
        <v>890</v>
      </c>
      <c r="CU34" s="185" t="s">
        <v>890</v>
      </c>
      <c r="CV34" s="185" t="s">
        <v>2788</v>
      </c>
      <c r="CW34" s="185" t="s">
        <v>890</v>
      </c>
      <c r="CX34" s="185" t="s">
        <v>890</v>
      </c>
      <c r="CY34" s="185" t="s">
        <v>2788</v>
      </c>
      <c r="CZ34" s="185" t="s">
        <v>890</v>
      </c>
      <c r="DA34" s="185" t="s">
        <v>890</v>
      </c>
      <c r="DB34" s="185" t="s">
        <v>2788</v>
      </c>
      <c r="DC34" s="185" t="s">
        <v>890</v>
      </c>
      <c r="DD34" s="185" t="s">
        <v>890</v>
      </c>
      <c r="DE34" s="185" t="s">
        <v>2788</v>
      </c>
      <c r="DF34" s="185" t="s">
        <v>890</v>
      </c>
      <c r="DG34" s="185" t="s">
        <v>890</v>
      </c>
      <c r="DH34" s="185" t="s">
        <v>2788</v>
      </c>
      <c r="DI34" s="185" t="s">
        <v>890</v>
      </c>
      <c r="DJ34" s="185" t="s">
        <v>890</v>
      </c>
      <c r="DK34" s="185" t="s">
        <v>2788</v>
      </c>
      <c r="DL34" s="185" t="s">
        <v>890</v>
      </c>
      <c r="DM34" s="185" t="s">
        <v>890</v>
      </c>
      <c r="DN34" s="185" t="s">
        <v>2788</v>
      </c>
      <c r="DO34" s="185" t="s">
        <v>890</v>
      </c>
      <c r="DP34" s="185" t="s">
        <v>890</v>
      </c>
      <c r="DQ34" s="185" t="s">
        <v>2788</v>
      </c>
      <c r="DR34" s="185" t="s">
        <v>890</v>
      </c>
      <c r="DS34" s="185" t="s">
        <v>890</v>
      </c>
      <c r="DT34" s="185" t="s">
        <v>2788</v>
      </c>
      <c r="DU34" s="185" t="s">
        <v>890</v>
      </c>
      <c r="DV34" s="185" t="s">
        <v>890</v>
      </c>
      <c r="DW34" s="185" t="s">
        <v>2788</v>
      </c>
      <c r="DX34" s="185" t="s">
        <v>890</v>
      </c>
      <c r="DY34" s="185" t="s">
        <v>890</v>
      </c>
      <c r="DZ34" s="185" t="s">
        <v>2788</v>
      </c>
      <c r="EA34" s="185" t="s">
        <v>890</v>
      </c>
      <c r="EB34" s="185" t="s">
        <v>890</v>
      </c>
      <c r="EC34" s="185" t="s">
        <v>2788</v>
      </c>
      <c r="ED34" s="185" t="s">
        <v>890</v>
      </c>
      <c r="EE34" s="185" t="s">
        <v>890</v>
      </c>
      <c r="EF34" s="185" t="s">
        <v>2788</v>
      </c>
      <c r="EG34" s="185" t="s">
        <v>890</v>
      </c>
      <c r="EH34" s="185" t="s">
        <v>890</v>
      </c>
      <c r="EI34" s="185" t="s">
        <v>2788</v>
      </c>
      <c r="EJ34" s="185" t="s">
        <v>890</v>
      </c>
      <c r="EK34" s="185" t="s">
        <v>890</v>
      </c>
      <c r="EL34" s="185" t="s">
        <v>2788</v>
      </c>
      <c r="EM34" s="185" t="s">
        <v>890</v>
      </c>
      <c r="EN34" s="185" t="s">
        <v>890</v>
      </c>
      <c r="EO34" s="185" t="s">
        <v>2788</v>
      </c>
      <c r="EP34" s="185" t="s">
        <v>890</v>
      </c>
      <c r="EQ34" s="185" t="s">
        <v>890</v>
      </c>
      <c r="ER34" s="185" t="s">
        <v>2788</v>
      </c>
      <c r="ES34" s="185" t="s">
        <v>890</v>
      </c>
      <c r="ET34" s="185" t="s">
        <v>890</v>
      </c>
    </row>
    <row r="35" spans="1:150" x14ac:dyDescent="0.3">
      <c r="A35" s="1"/>
      <c r="B35" s="184" t="s">
        <v>2872</v>
      </c>
      <c r="C35" s="184" t="s">
        <v>86</v>
      </c>
      <c r="D35" s="184" t="s">
        <v>2863</v>
      </c>
      <c r="E35" s="184" t="s">
        <v>2873</v>
      </c>
      <c r="F35" s="184" t="s">
        <v>2874</v>
      </c>
      <c r="G35" s="185" t="s">
        <v>2788</v>
      </c>
      <c r="H35" s="185" t="s">
        <v>890</v>
      </c>
      <c r="I35" s="185" t="s">
        <v>890</v>
      </c>
      <c r="J35" s="185" t="s">
        <v>2788</v>
      </c>
      <c r="K35" s="185" t="s">
        <v>890</v>
      </c>
      <c r="L35" s="185" t="s">
        <v>890</v>
      </c>
      <c r="M35" s="185" t="s">
        <v>2788</v>
      </c>
      <c r="N35" s="185" t="s">
        <v>890</v>
      </c>
      <c r="O35" s="185" t="s">
        <v>890</v>
      </c>
      <c r="P35" s="185" t="s">
        <v>2788</v>
      </c>
      <c r="Q35" s="185" t="s">
        <v>890</v>
      </c>
      <c r="R35" s="185" t="s">
        <v>890</v>
      </c>
      <c r="S35" s="185" t="s">
        <v>2788</v>
      </c>
      <c r="T35" s="185" t="s">
        <v>890</v>
      </c>
      <c r="U35" s="185" t="s">
        <v>890</v>
      </c>
      <c r="V35" s="185" t="s">
        <v>2788</v>
      </c>
      <c r="W35" s="185" t="s">
        <v>890</v>
      </c>
      <c r="X35" s="185" t="s">
        <v>890</v>
      </c>
      <c r="Y35" s="185" t="s">
        <v>2788</v>
      </c>
      <c r="Z35" s="185" t="s">
        <v>890</v>
      </c>
      <c r="AA35" s="185" t="s">
        <v>890</v>
      </c>
      <c r="AB35" s="185" t="s">
        <v>2788</v>
      </c>
      <c r="AC35" s="185" t="s">
        <v>890</v>
      </c>
      <c r="AD35" s="185" t="s">
        <v>890</v>
      </c>
      <c r="AE35" s="185" t="s">
        <v>2788</v>
      </c>
      <c r="AF35" s="185" t="s">
        <v>890</v>
      </c>
      <c r="AG35" s="185" t="s">
        <v>890</v>
      </c>
      <c r="AH35" s="185" t="s">
        <v>2788</v>
      </c>
      <c r="AI35" s="185" t="s">
        <v>890</v>
      </c>
      <c r="AJ35" s="185" t="s">
        <v>890</v>
      </c>
      <c r="AK35" s="185" t="s">
        <v>2788</v>
      </c>
      <c r="AL35" s="185" t="s">
        <v>890</v>
      </c>
      <c r="AM35" s="185" t="s">
        <v>890</v>
      </c>
      <c r="AN35" s="185" t="s">
        <v>2788</v>
      </c>
      <c r="AO35" s="185" t="s">
        <v>890</v>
      </c>
      <c r="AP35" s="185" t="s">
        <v>890</v>
      </c>
      <c r="AQ35" s="185" t="s">
        <v>2788</v>
      </c>
      <c r="AR35" s="185" t="s">
        <v>890</v>
      </c>
      <c r="AS35" s="185" t="s">
        <v>890</v>
      </c>
      <c r="AT35" s="185" t="s">
        <v>2788</v>
      </c>
      <c r="AU35" s="185" t="s">
        <v>890</v>
      </c>
      <c r="AV35" s="185" t="s">
        <v>890</v>
      </c>
      <c r="AW35" s="185" t="s">
        <v>2788</v>
      </c>
      <c r="AX35" s="185" t="s">
        <v>890</v>
      </c>
      <c r="AY35" s="185" t="s">
        <v>890</v>
      </c>
      <c r="AZ35" s="185" t="s">
        <v>2788</v>
      </c>
      <c r="BA35" s="185" t="s">
        <v>890</v>
      </c>
      <c r="BB35" s="185" t="s">
        <v>890</v>
      </c>
      <c r="BC35" s="185" t="s">
        <v>2788</v>
      </c>
      <c r="BD35" s="185" t="s">
        <v>890</v>
      </c>
      <c r="BE35" s="185" t="s">
        <v>890</v>
      </c>
      <c r="BF35" s="185" t="s">
        <v>2788</v>
      </c>
      <c r="BG35" s="185" t="s">
        <v>890</v>
      </c>
      <c r="BH35" s="185" t="s">
        <v>890</v>
      </c>
      <c r="BI35" s="185" t="s">
        <v>2788</v>
      </c>
      <c r="BJ35" s="185" t="s">
        <v>890</v>
      </c>
      <c r="BK35" s="185" t="s">
        <v>890</v>
      </c>
      <c r="BL35" s="185" t="s">
        <v>2788</v>
      </c>
      <c r="BM35" s="185" t="s">
        <v>890</v>
      </c>
      <c r="BN35" s="185" t="s">
        <v>890</v>
      </c>
      <c r="BO35" s="185" t="s">
        <v>2788</v>
      </c>
      <c r="BP35" s="185" t="s">
        <v>890</v>
      </c>
      <c r="BQ35" s="185" t="s">
        <v>890</v>
      </c>
      <c r="BR35" s="185" t="s">
        <v>2788</v>
      </c>
      <c r="BS35" s="185" t="s">
        <v>890</v>
      </c>
      <c r="BT35" s="185" t="s">
        <v>890</v>
      </c>
      <c r="BU35" s="185" t="s">
        <v>2788</v>
      </c>
      <c r="BV35" s="185" t="s">
        <v>890</v>
      </c>
      <c r="BW35" s="185" t="s">
        <v>890</v>
      </c>
      <c r="BX35" s="185" t="s">
        <v>2788</v>
      </c>
      <c r="BY35" s="185" t="s">
        <v>890</v>
      </c>
      <c r="BZ35" s="185" t="s">
        <v>890</v>
      </c>
      <c r="CA35" s="185" t="s">
        <v>2788</v>
      </c>
      <c r="CB35" s="185" t="s">
        <v>890</v>
      </c>
      <c r="CC35" s="185" t="s">
        <v>890</v>
      </c>
      <c r="CD35" s="185" t="s">
        <v>2788</v>
      </c>
      <c r="CE35" s="185" t="s">
        <v>890</v>
      </c>
      <c r="CF35" s="185" t="s">
        <v>890</v>
      </c>
      <c r="CG35" s="185" t="s">
        <v>2788</v>
      </c>
      <c r="CH35" s="185" t="s">
        <v>890</v>
      </c>
      <c r="CI35" s="185" t="s">
        <v>890</v>
      </c>
      <c r="CJ35" s="185" t="s">
        <v>2788</v>
      </c>
      <c r="CK35" s="185" t="s">
        <v>890</v>
      </c>
      <c r="CL35" s="185" t="s">
        <v>890</v>
      </c>
      <c r="CM35" s="185" t="s">
        <v>2788</v>
      </c>
      <c r="CN35" s="185" t="s">
        <v>890</v>
      </c>
      <c r="CO35" s="185" t="s">
        <v>890</v>
      </c>
      <c r="CP35" s="185" t="s">
        <v>2788</v>
      </c>
      <c r="CQ35" s="185" t="s">
        <v>890</v>
      </c>
      <c r="CR35" s="185" t="s">
        <v>890</v>
      </c>
      <c r="CS35" s="185" t="s">
        <v>2788</v>
      </c>
      <c r="CT35" s="185" t="s">
        <v>890</v>
      </c>
      <c r="CU35" s="185" t="s">
        <v>890</v>
      </c>
      <c r="CV35" s="185" t="s">
        <v>2788</v>
      </c>
      <c r="CW35" s="185" t="s">
        <v>890</v>
      </c>
      <c r="CX35" s="185" t="s">
        <v>890</v>
      </c>
      <c r="CY35" s="185" t="s">
        <v>2788</v>
      </c>
      <c r="CZ35" s="185" t="s">
        <v>890</v>
      </c>
      <c r="DA35" s="185" t="s">
        <v>890</v>
      </c>
      <c r="DB35" s="185" t="s">
        <v>2788</v>
      </c>
      <c r="DC35" s="185" t="s">
        <v>890</v>
      </c>
      <c r="DD35" s="185" t="s">
        <v>890</v>
      </c>
      <c r="DE35" s="185" t="s">
        <v>2788</v>
      </c>
      <c r="DF35" s="185" t="s">
        <v>890</v>
      </c>
      <c r="DG35" s="185" t="s">
        <v>890</v>
      </c>
      <c r="DH35" s="185" t="s">
        <v>2788</v>
      </c>
      <c r="DI35" s="185" t="s">
        <v>890</v>
      </c>
      <c r="DJ35" s="185" t="s">
        <v>890</v>
      </c>
      <c r="DK35" s="185" t="s">
        <v>2788</v>
      </c>
      <c r="DL35" s="185" t="s">
        <v>890</v>
      </c>
      <c r="DM35" s="185" t="s">
        <v>890</v>
      </c>
      <c r="DN35" s="185" t="s">
        <v>2788</v>
      </c>
      <c r="DO35" s="185" t="s">
        <v>890</v>
      </c>
      <c r="DP35" s="185" t="s">
        <v>890</v>
      </c>
      <c r="DQ35" s="185" t="s">
        <v>2788</v>
      </c>
      <c r="DR35" s="185" t="s">
        <v>890</v>
      </c>
      <c r="DS35" s="185" t="s">
        <v>890</v>
      </c>
      <c r="DT35" s="185" t="s">
        <v>2788</v>
      </c>
      <c r="DU35" s="185" t="s">
        <v>890</v>
      </c>
      <c r="DV35" s="185" t="s">
        <v>890</v>
      </c>
      <c r="DW35" s="185" t="s">
        <v>2788</v>
      </c>
      <c r="DX35" s="185" t="s">
        <v>890</v>
      </c>
      <c r="DY35" s="185" t="s">
        <v>890</v>
      </c>
      <c r="DZ35" s="185" t="s">
        <v>2788</v>
      </c>
      <c r="EA35" s="185" t="s">
        <v>890</v>
      </c>
      <c r="EB35" s="185" t="s">
        <v>890</v>
      </c>
      <c r="EC35" s="185" t="s">
        <v>2788</v>
      </c>
      <c r="ED35" s="185" t="s">
        <v>890</v>
      </c>
      <c r="EE35" s="185" t="s">
        <v>890</v>
      </c>
      <c r="EF35" s="185" t="s">
        <v>2788</v>
      </c>
      <c r="EG35" s="185" t="s">
        <v>890</v>
      </c>
      <c r="EH35" s="185" t="s">
        <v>890</v>
      </c>
      <c r="EI35" s="185" t="s">
        <v>2788</v>
      </c>
      <c r="EJ35" s="185" t="s">
        <v>890</v>
      </c>
      <c r="EK35" s="185" t="s">
        <v>890</v>
      </c>
      <c r="EL35" s="185" t="s">
        <v>2788</v>
      </c>
      <c r="EM35" s="185" t="s">
        <v>890</v>
      </c>
      <c r="EN35" s="185" t="s">
        <v>890</v>
      </c>
      <c r="EO35" s="185" t="s">
        <v>2788</v>
      </c>
      <c r="EP35" s="185" t="s">
        <v>890</v>
      </c>
      <c r="EQ35" s="185" t="s">
        <v>890</v>
      </c>
      <c r="ER35" s="185" t="s">
        <v>2788</v>
      </c>
      <c r="ES35" s="185" t="s">
        <v>890</v>
      </c>
      <c r="ET35" s="185" t="s">
        <v>890</v>
      </c>
    </row>
    <row r="36" spans="1:150" x14ac:dyDescent="0.3">
      <c r="A36" s="1"/>
      <c r="B36" s="184" t="s">
        <v>2875</v>
      </c>
      <c r="C36" s="184" t="s">
        <v>86</v>
      </c>
      <c r="D36" s="184" t="s">
        <v>2863</v>
      </c>
      <c r="E36" s="184" t="s">
        <v>2876</v>
      </c>
      <c r="F36" s="184" t="s">
        <v>2877</v>
      </c>
      <c r="G36" s="185" t="s">
        <v>2788</v>
      </c>
      <c r="H36" s="185" t="s">
        <v>890</v>
      </c>
      <c r="I36" s="185" t="s">
        <v>890</v>
      </c>
      <c r="J36" s="185" t="s">
        <v>2788</v>
      </c>
      <c r="K36" s="185" t="s">
        <v>890</v>
      </c>
      <c r="L36" s="185" t="s">
        <v>890</v>
      </c>
      <c r="M36" s="185" t="s">
        <v>2788</v>
      </c>
      <c r="N36" s="185" t="s">
        <v>890</v>
      </c>
      <c r="O36" s="185" t="s">
        <v>890</v>
      </c>
      <c r="P36" s="185" t="s">
        <v>2788</v>
      </c>
      <c r="Q36" s="185" t="s">
        <v>890</v>
      </c>
      <c r="R36" s="185" t="s">
        <v>890</v>
      </c>
      <c r="S36" s="185" t="s">
        <v>2788</v>
      </c>
      <c r="T36" s="185" t="s">
        <v>890</v>
      </c>
      <c r="U36" s="185" t="s">
        <v>890</v>
      </c>
      <c r="V36" s="185" t="s">
        <v>2788</v>
      </c>
      <c r="W36" s="185" t="s">
        <v>890</v>
      </c>
      <c r="X36" s="185" t="s">
        <v>890</v>
      </c>
      <c r="Y36" s="185" t="s">
        <v>2788</v>
      </c>
      <c r="Z36" s="185" t="s">
        <v>890</v>
      </c>
      <c r="AA36" s="185" t="s">
        <v>890</v>
      </c>
      <c r="AB36" s="185" t="s">
        <v>2788</v>
      </c>
      <c r="AC36" s="185" t="s">
        <v>890</v>
      </c>
      <c r="AD36" s="185" t="s">
        <v>890</v>
      </c>
      <c r="AE36" s="185" t="s">
        <v>2788</v>
      </c>
      <c r="AF36" s="185" t="s">
        <v>890</v>
      </c>
      <c r="AG36" s="185" t="s">
        <v>890</v>
      </c>
      <c r="AH36" s="185" t="s">
        <v>2788</v>
      </c>
      <c r="AI36" s="185" t="s">
        <v>890</v>
      </c>
      <c r="AJ36" s="185" t="s">
        <v>890</v>
      </c>
      <c r="AK36" s="185" t="s">
        <v>2788</v>
      </c>
      <c r="AL36" s="185" t="s">
        <v>890</v>
      </c>
      <c r="AM36" s="185" t="s">
        <v>890</v>
      </c>
      <c r="AN36" s="185" t="s">
        <v>2788</v>
      </c>
      <c r="AO36" s="185" t="s">
        <v>890</v>
      </c>
      <c r="AP36" s="185" t="s">
        <v>890</v>
      </c>
      <c r="AQ36" s="185" t="s">
        <v>2788</v>
      </c>
      <c r="AR36" s="185" t="s">
        <v>890</v>
      </c>
      <c r="AS36" s="185" t="s">
        <v>890</v>
      </c>
      <c r="AT36" s="185" t="s">
        <v>2788</v>
      </c>
      <c r="AU36" s="185" t="s">
        <v>890</v>
      </c>
      <c r="AV36" s="185" t="s">
        <v>890</v>
      </c>
      <c r="AW36" s="185" t="s">
        <v>2788</v>
      </c>
      <c r="AX36" s="185" t="s">
        <v>890</v>
      </c>
      <c r="AY36" s="185" t="s">
        <v>890</v>
      </c>
      <c r="AZ36" s="185" t="s">
        <v>2788</v>
      </c>
      <c r="BA36" s="185" t="s">
        <v>890</v>
      </c>
      <c r="BB36" s="185" t="s">
        <v>890</v>
      </c>
      <c r="BC36" s="185" t="s">
        <v>2788</v>
      </c>
      <c r="BD36" s="185" t="s">
        <v>890</v>
      </c>
      <c r="BE36" s="185" t="s">
        <v>890</v>
      </c>
      <c r="BF36" s="185" t="s">
        <v>2788</v>
      </c>
      <c r="BG36" s="185" t="s">
        <v>890</v>
      </c>
      <c r="BH36" s="185" t="s">
        <v>890</v>
      </c>
      <c r="BI36" s="185" t="s">
        <v>2788</v>
      </c>
      <c r="BJ36" s="185" t="s">
        <v>890</v>
      </c>
      <c r="BK36" s="185" t="s">
        <v>890</v>
      </c>
      <c r="BL36" s="185" t="s">
        <v>2788</v>
      </c>
      <c r="BM36" s="185" t="s">
        <v>890</v>
      </c>
      <c r="BN36" s="185" t="s">
        <v>890</v>
      </c>
      <c r="BO36" s="185" t="s">
        <v>2788</v>
      </c>
      <c r="BP36" s="185" t="s">
        <v>890</v>
      </c>
      <c r="BQ36" s="185" t="s">
        <v>890</v>
      </c>
      <c r="BR36" s="185" t="s">
        <v>2788</v>
      </c>
      <c r="BS36" s="185" t="s">
        <v>890</v>
      </c>
      <c r="BT36" s="185" t="s">
        <v>890</v>
      </c>
      <c r="BU36" s="185" t="s">
        <v>2788</v>
      </c>
      <c r="BV36" s="185" t="s">
        <v>890</v>
      </c>
      <c r="BW36" s="185" t="s">
        <v>890</v>
      </c>
      <c r="BX36" s="185" t="s">
        <v>2788</v>
      </c>
      <c r="BY36" s="185" t="s">
        <v>890</v>
      </c>
      <c r="BZ36" s="185" t="s">
        <v>890</v>
      </c>
      <c r="CA36" s="185" t="s">
        <v>2788</v>
      </c>
      <c r="CB36" s="185" t="s">
        <v>890</v>
      </c>
      <c r="CC36" s="185" t="s">
        <v>890</v>
      </c>
      <c r="CD36" s="185" t="s">
        <v>2788</v>
      </c>
      <c r="CE36" s="185" t="s">
        <v>890</v>
      </c>
      <c r="CF36" s="185" t="s">
        <v>890</v>
      </c>
      <c r="CG36" s="185" t="s">
        <v>2788</v>
      </c>
      <c r="CH36" s="185" t="s">
        <v>890</v>
      </c>
      <c r="CI36" s="185" t="s">
        <v>890</v>
      </c>
      <c r="CJ36" s="185" t="s">
        <v>2788</v>
      </c>
      <c r="CK36" s="185" t="s">
        <v>890</v>
      </c>
      <c r="CL36" s="185" t="s">
        <v>890</v>
      </c>
      <c r="CM36" s="185" t="s">
        <v>2788</v>
      </c>
      <c r="CN36" s="185" t="s">
        <v>890</v>
      </c>
      <c r="CO36" s="185" t="s">
        <v>890</v>
      </c>
      <c r="CP36" s="185" t="s">
        <v>2788</v>
      </c>
      <c r="CQ36" s="185" t="s">
        <v>890</v>
      </c>
      <c r="CR36" s="185" t="s">
        <v>890</v>
      </c>
      <c r="CS36" s="185" t="s">
        <v>2788</v>
      </c>
      <c r="CT36" s="185" t="s">
        <v>890</v>
      </c>
      <c r="CU36" s="185" t="s">
        <v>890</v>
      </c>
      <c r="CV36" s="185" t="s">
        <v>2788</v>
      </c>
      <c r="CW36" s="185" t="s">
        <v>890</v>
      </c>
      <c r="CX36" s="185" t="s">
        <v>890</v>
      </c>
      <c r="CY36" s="185" t="s">
        <v>2788</v>
      </c>
      <c r="CZ36" s="185" t="s">
        <v>890</v>
      </c>
      <c r="DA36" s="185" t="s">
        <v>890</v>
      </c>
      <c r="DB36" s="185" t="s">
        <v>2788</v>
      </c>
      <c r="DC36" s="185" t="s">
        <v>890</v>
      </c>
      <c r="DD36" s="185" t="s">
        <v>890</v>
      </c>
      <c r="DE36" s="185" t="s">
        <v>2788</v>
      </c>
      <c r="DF36" s="185" t="s">
        <v>890</v>
      </c>
      <c r="DG36" s="185" t="s">
        <v>890</v>
      </c>
      <c r="DH36" s="185" t="s">
        <v>2788</v>
      </c>
      <c r="DI36" s="185" t="s">
        <v>890</v>
      </c>
      <c r="DJ36" s="185" t="s">
        <v>890</v>
      </c>
      <c r="DK36" s="185" t="s">
        <v>2788</v>
      </c>
      <c r="DL36" s="185" t="s">
        <v>890</v>
      </c>
      <c r="DM36" s="185" t="s">
        <v>890</v>
      </c>
      <c r="DN36" s="185" t="s">
        <v>2788</v>
      </c>
      <c r="DO36" s="185" t="s">
        <v>890</v>
      </c>
      <c r="DP36" s="185" t="s">
        <v>890</v>
      </c>
      <c r="DQ36" s="185" t="s">
        <v>2788</v>
      </c>
      <c r="DR36" s="185" t="s">
        <v>890</v>
      </c>
      <c r="DS36" s="185" t="s">
        <v>890</v>
      </c>
      <c r="DT36" s="185" t="s">
        <v>2788</v>
      </c>
      <c r="DU36" s="185" t="s">
        <v>890</v>
      </c>
      <c r="DV36" s="185" t="s">
        <v>890</v>
      </c>
      <c r="DW36" s="185" t="s">
        <v>2788</v>
      </c>
      <c r="DX36" s="185" t="s">
        <v>890</v>
      </c>
      <c r="DY36" s="185" t="s">
        <v>890</v>
      </c>
      <c r="DZ36" s="185" t="s">
        <v>2788</v>
      </c>
      <c r="EA36" s="185" t="s">
        <v>890</v>
      </c>
      <c r="EB36" s="185" t="s">
        <v>890</v>
      </c>
      <c r="EC36" s="185" t="s">
        <v>2788</v>
      </c>
      <c r="ED36" s="185" t="s">
        <v>890</v>
      </c>
      <c r="EE36" s="185" t="s">
        <v>890</v>
      </c>
      <c r="EF36" s="185" t="s">
        <v>2788</v>
      </c>
      <c r="EG36" s="185" t="s">
        <v>890</v>
      </c>
      <c r="EH36" s="185" t="s">
        <v>890</v>
      </c>
      <c r="EI36" s="185" t="s">
        <v>2788</v>
      </c>
      <c r="EJ36" s="185" t="s">
        <v>890</v>
      </c>
      <c r="EK36" s="185" t="s">
        <v>890</v>
      </c>
      <c r="EL36" s="185" t="s">
        <v>2788</v>
      </c>
      <c r="EM36" s="185" t="s">
        <v>890</v>
      </c>
      <c r="EN36" s="185" t="s">
        <v>890</v>
      </c>
      <c r="EO36" s="185" t="s">
        <v>2788</v>
      </c>
      <c r="EP36" s="185" t="s">
        <v>890</v>
      </c>
      <c r="EQ36" s="185" t="s">
        <v>890</v>
      </c>
      <c r="ER36" s="185" t="s">
        <v>2788</v>
      </c>
      <c r="ES36" s="185" t="s">
        <v>890</v>
      </c>
      <c r="ET36" s="185" t="s">
        <v>890</v>
      </c>
    </row>
    <row r="37" spans="1:150" x14ac:dyDescent="0.3">
      <c r="A37" s="1"/>
      <c r="B37" s="184" t="s">
        <v>2878</v>
      </c>
      <c r="C37" s="184" t="s">
        <v>86</v>
      </c>
      <c r="D37" s="184" t="s">
        <v>2863</v>
      </c>
      <c r="E37" s="184" t="s">
        <v>2879</v>
      </c>
      <c r="F37" s="184" t="s">
        <v>2880</v>
      </c>
      <c r="G37" s="185" t="s">
        <v>2788</v>
      </c>
      <c r="H37" s="185" t="s">
        <v>890</v>
      </c>
      <c r="I37" s="185" t="s">
        <v>890</v>
      </c>
      <c r="J37" s="185" t="s">
        <v>2788</v>
      </c>
      <c r="K37" s="185" t="s">
        <v>890</v>
      </c>
      <c r="L37" s="185" t="s">
        <v>890</v>
      </c>
      <c r="M37" s="185" t="s">
        <v>2788</v>
      </c>
      <c r="N37" s="185" t="s">
        <v>890</v>
      </c>
      <c r="O37" s="185" t="s">
        <v>890</v>
      </c>
      <c r="P37" s="185" t="s">
        <v>2788</v>
      </c>
      <c r="Q37" s="185" t="s">
        <v>890</v>
      </c>
      <c r="R37" s="185" t="s">
        <v>890</v>
      </c>
      <c r="S37" s="185" t="s">
        <v>2788</v>
      </c>
      <c r="T37" s="185" t="s">
        <v>890</v>
      </c>
      <c r="U37" s="185" t="s">
        <v>890</v>
      </c>
      <c r="V37" s="185" t="s">
        <v>2788</v>
      </c>
      <c r="W37" s="185" t="s">
        <v>890</v>
      </c>
      <c r="X37" s="185" t="s">
        <v>890</v>
      </c>
      <c r="Y37" s="185" t="s">
        <v>2788</v>
      </c>
      <c r="Z37" s="185" t="s">
        <v>890</v>
      </c>
      <c r="AA37" s="185" t="s">
        <v>890</v>
      </c>
      <c r="AB37" s="185" t="s">
        <v>2788</v>
      </c>
      <c r="AC37" s="185" t="s">
        <v>890</v>
      </c>
      <c r="AD37" s="185" t="s">
        <v>890</v>
      </c>
      <c r="AE37" s="185" t="s">
        <v>2788</v>
      </c>
      <c r="AF37" s="185" t="s">
        <v>890</v>
      </c>
      <c r="AG37" s="185" t="s">
        <v>890</v>
      </c>
      <c r="AH37" s="185" t="s">
        <v>2788</v>
      </c>
      <c r="AI37" s="185" t="s">
        <v>890</v>
      </c>
      <c r="AJ37" s="185" t="s">
        <v>890</v>
      </c>
      <c r="AK37" s="185" t="s">
        <v>2788</v>
      </c>
      <c r="AL37" s="185" t="s">
        <v>890</v>
      </c>
      <c r="AM37" s="185" t="s">
        <v>890</v>
      </c>
      <c r="AN37" s="185" t="s">
        <v>2788</v>
      </c>
      <c r="AO37" s="185" t="s">
        <v>890</v>
      </c>
      <c r="AP37" s="185" t="s">
        <v>890</v>
      </c>
      <c r="AQ37" s="185" t="s">
        <v>2788</v>
      </c>
      <c r="AR37" s="185" t="s">
        <v>890</v>
      </c>
      <c r="AS37" s="185" t="s">
        <v>890</v>
      </c>
      <c r="AT37" s="185" t="s">
        <v>2788</v>
      </c>
      <c r="AU37" s="185" t="s">
        <v>890</v>
      </c>
      <c r="AV37" s="185" t="s">
        <v>890</v>
      </c>
      <c r="AW37" s="185" t="s">
        <v>2788</v>
      </c>
      <c r="AX37" s="185" t="s">
        <v>890</v>
      </c>
      <c r="AY37" s="185" t="s">
        <v>890</v>
      </c>
      <c r="AZ37" s="185" t="s">
        <v>2788</v>
      </c>
      <c r="BA37" s="185" t="s">
        <v>890</v>
      </c>
      <c r="BB37" s="185" t="s">
        <v>890</v>
      </c>
      <c r="BC37" s="185" t="s">
        <v>2788</v>
      </c>
      <c r="BD37" s="185" t="s">
        <v>890</v>
      </c>
      <c r="BE37" s="185" t="s">
        <v>890</v>
      </c>
      <c r="BF37" s="185" t="s">
        <v>2788</v>
      </c>
      <c r="BG37" s="185" t="s">
        <v>890</v>
      </c>
      <c r="BH37" s="185" t="s">
        <v>890</v>
      </c>
      <c r="BI37" s="185" t="s">
        <v>2788</v>
      </c>
      <c r="BJ37" s="185" t="s">
        <v>890</v>
      </c>
      <c r="BK37" s="185" t="s">
        <v>890</v>
      </c>
      <c r="BL37" s="185" t="s">
        <v>2788</v>
      </c>
      <c r="BM37" s="185" t="s">
        <v>890</v>
      </c>
      <c r="BN37" s="185" t="s">
        <v>890</v>
      </c>
      <c r="BO37" s="185" t="s">
        <v>2788</v>
      </c>
      <c r="BP37" s="185" t="s">
        <v>890</v>
      </c>
      <c r="BQ37" s="185" t="s">
        <v>890</v>
      </c>
      <c r="BR37" s="185" t="s">
        <v>2788</v>
      </c>
      <c r="BS37" s="185" t="s">
        <v>890</v>
      </c>
      <c r="BT37" s="185" t="s">
        <v>890</v>
      </c>
      <c r="BU37" s="185" t="s">
        <v>2788</v>
      </c>
      <c r="BV37" s="185" t="s">
        <v>890</v>
      </c>
      <c r="BW37" s="185" t="s">
        <v>890</v>
      </c>
      <c r="BX37" s="185" t="s">
        <v>2788</v>
      </c>
      <c r="BY37" s="185" t="s">
        <v>890</v>
      </c>
      <c r="BZ37" s="185" t="s">
        <v>890</v>
      </c>
      <c r="CA37" s="185" t="s">
        <v>2788</v>
      </c>
      <c r="CB37" s="185" t="s">
        <v>890</v>
      </c>
      <c r="CC37" s="185" t="s">
        <v>890</v>
      </c>
      <c r="CD37" s="185" t="s">
        <v>2788</v>
      </c>
      <c r="CE37" s="185" t="s">
        <v>890</v>
      </c>
      <c r="CF37" s="185" t="s">
        <v>890</v>
      </c>
      <c r="CG37" s="185" t="s">
        <v>2788</v>
      </c>
      <c r="CH37" s="185" t="s">
        <v>890</v>
      </c>
      <c r="CI37" s="185" t="s">
        <v>890</v>
      </c>
      <c r="CJ37" s="185" t="s">
        <v>2788</v>
      </c>
      <c r="CK37" s="185" t="s">
        <v>890</v>
      </c>
      <c r="CL37" s="185" t="s">
        <v>890</v>
      </c>
      <c r="CM37" s="185" t="s">
        <v>2788</v>
      </c>
      <c r="CN37" s="185" t="s">
        <v>890</v>
      </c>
      <c r="CO37" s="185" t="s">
        <v>890</v>
      </c>
      <c r="CP37" s="185" t="s">
        <v>2788</v>
      </c>
      <c r="CQ37" s="185" t="s">
        <v>890</v>
      </c>
      <c r="CR37" s="185" t="s">
        <v>890</v>
      </c>
      <c r="CS37" s="185" t="s">
        <v>2788</v>
      </c>
      <c r="CT37" s="185" t="s">
        <v>890</v>
      </c>
      <c r="CU37" s="185" t="s">
        <v>890</v>
      </c>
      <c r="CV37" s="185" t="s">
        <v>2788</v>
      </c>
      <c r="CW37" s="185" t="s">
        <v>890</v>
      </c>
      <c r="CX37" s="185" t="s">
        <v>890</v>
      </c>
      <c r="CY37" s="185" t="s">
        <v>2788</v>
      </c>
      <c r="CZ37" s="185" t="s">
        <v>890</v>
      </c>
      <c r="DA37" s="185" t="s">
        <v>890</v>
      </c>
      <c r="DB37" s="185" t="s">
        <v>2788</v>
      </c>
      <c r="DC37" s="185" t="s">
        <v>890</v>
      </c>
      <c r="DD37" s="185" t="s">
        <v>890</v>
      </c>
      <c r="DE37" s="185" t="s">
        <v>2788</v>
      </c>
      <c r="DF37" s="185" t="s">
        <v>890</v>
      </c>
      <c r="DG37" s="185" t="s">
        <v>890</v>
      </c>
      <c r="DH37" s="185" t="s">
        <v>2788</v>
      </c>
      <c r="DI37" s="185" t="s">
        <v>890</v>
      </c>
      <c r="DJ37" s="185" t="s">
        <v>890</v>
      </c>
      <c r="DK37" s="185" t="s">
        <v>2788</v>
      </c>
      <c r="DL37" s="185" t="s">
        <v>890</v>
      </c>
      <c r="DM37" s="185" t="s">
        <v>890</v>
      </c>
      <c r="DN37" s="185" t="s">
        <v>2788</v>
      </c>
      <c r="DO37" s="185" t="s">
        <v>890</v>
      </c>
      <c r="DP37" s="185" t="s">
        <v>890</v>
      </c>
      <c r="DQ37" s="185" t="s">
        <v>2788</v>
      </c>
      <c r="DR37" s="185" t="s">
        <v>890</v>
      </c>
      <c r="DS37" s="185" t="s">
        <v>890</v>
      </c>
      <c r="DT37" s="185" t="s">
        <v>2788</v>
      </c>
      <c r="DU37" s="185" t="s">
        <v>890</v>
      </c>
      <c r="DV37" s="185" t="s">
        <v>890</v>
      </c>
      <c r="DW37" s="185" t="s">
        <v>2788</v>
      </c>
      <c r="DX37" s="185" t="s">
        <v>890</v>
      </c>
      <c r="DY37" s="185" t="s">
        <v>890</v>
      </c>
      <c r="DZ37" s="185" t="s">
        <v>2788</v>
      </c>
      <c r="EA37" s="185" t="s">
        <v>890</v>
      </c>
      <c r="EB37" s="185" t="s">
        <v>890</v>
      </c>
      <c r="EC37" s="185" t="s">
        <v>2788</v>
      </c>
      <c r="ED37" s="185" t="s">
        <v>890</v>
      </c>
      <c r="EE37" s="185" t="s">
        <v>890</v>
      </c>
      <c r="EF37" s="185" t="s">
        <v>2788</v>
      </c>
      <c r="EG37" s="185" t="s">
        <v>890</v>
      </c>
      <c r="EH37" s="185" t="s">
        <v>890</v>
      </c>
      <c r="EI37" s="185" t="s">
        <v>2788</v>
      </c>
      <c r="EJ37" s="185" t="s">
        <v>890</v>
      </c>
      <c r="EK37" s="185" t="s">
        <v>890</v>
      </c>
      <c r="EL37" s="185" t="s">
        <v>2788</v>
      </c>
      <c r="EM37" s="185" t="s">
        <v>890</v>
      </c>
      <c r="EN37" s="185" t="s">
        <v>890</v>
      </c>
      <c r="EO37" s="185" t="s">
        <v>2788</v>
      </c>
      <c r="EP37" s="185" t="s">
        <v>890</v>
      </c>
      <c r="EQ37" s="185" t="s">
        <v>890</v>
      </c>
      <c r="ER37" s="185" t="s">
        <v>2788</v>
      </c>
      <c r="ES37" s="185" t="s">
        <v>890</v>
      </c>
      <c r="ET37" s="185" t="s">
        <v>890</v>
      </c>
    </row>
    <row r="38" spans="1:150" x14ac:dyDescent="0.3">
      <c r="A38" s="1"/>
      <c r="B38" s="184" t="s">
        <v>2881</v>
      </c>
      <c r="C38" s="184" t="s">
        <v>86</v>
      </c>
      <c r="D38" s="184" t="s">
        <v>2863</v>
      </c>
      <c r="E38" s="184" t="s">
        <v>2882</v>
      </c>
      <c r="F38" s="184" t="s">
        <v>2883</v>
      </c>
      <c r="G38" s="185" t="s">
        <v>2788</v>
      </c>
      <c r="H38" s="185" t="s">
        <v>890</v>
      </c>
      <c r="I38" s="185" t="s">
        <v>890</v>
      </c>
      <c r="J38" s="185" t="s">
        <v>2788</v>
      </c>
      <c r="K38" s="185" t="s">
        <v>890</v>
      </c>
      <c r="L38" s="185" t="s">
        <v>890</v>
      </c>
      <c r="M38" s="185" t="s">
        <v>2788</v>
      </c>
      <c r="N38" s="185" t="s">
        <v>890</v>
      </c>
      <c r="O38" s="185" t="s">
        <v>890</v>
      </c>
      <c r="P38" s="185" t="s">
        <v>2788</v>
      </c>
      <c r="Q38" s="185" t="s">
        <v>890</v>
      </c>
      <c r="R38" s="185" t="s">
        <v>890</v>
      </c>
      <c r="S38" s="185" t="s">
        <v>2788</v>
      </c>
      <c r="T38" s="185" t="s">
        <v>890</v>
      </c>
      <c r="U38" s="185" t="s">
        <v>890</v>
      </c>
      <c r="V38" s="185" t="s">
        <v>2788</v>
      </c>
      <c r="W38" s="185" t="s">
        <v>890</v>
      </c>
      <c r="X38" s="185" t="s">
        <v>890</v>
      </c>
      <c r="Y38" s="185" t="s">
        <v>2788</v>
      </c>
      <c r="Z38" s="185" t="s">
        <v>890</v>
      </c>
      <c r="AA38" s="185" t="s">
        <v>890</v>
      </c>
      <c r="AB38" s="185" t="s">
        <v>2788</v>
      </c>
      <c r="AC38" s="185" t="s">
        <v>890</v>
      </c>
      <c r="AD38" s="185" t="s">
        <v>890</v>
      </c>
      <c r="AE38" s="185" t="s">
        <v>2788</v>
      </c>
      <c r="AF38" s="185" t="s">
        <v>890</v>
      </c>
      <c r="AG38" s="185" t="s">
        <v>890</v>
      </c>
      <c r="AH38" s="185" t="s">
        <v>2788</v>
      </c>
      <c r="AI38" s="185" t="s">
        <v>890</v>
      </c>
      <c r="AJ38" s="185" t="s">
        <v>890</v>
      </c>
      <c r="AK38" s="185" t="s">
        <v>2788</v>
      </c>
      <c r="AL38" s="185" t="s">
        <v>890</v>
      </c>
      <c r="AM38" s="185" t="s">
        <v>890</v>
      </c>
      <c r="AN38" s="185" t="s">
        <v>2788</v>
      </c>
      <c r="AO38" s="185" t="s">
        <v>890</v>
      </c>
      <c r="AP38" s="185" t="s">
        <v>890</v>
      </c>
      <c r="AQ38" s="185" t="s">
        <v>2788</v>
      </c>
      <c r="AR38" s="185" t="s">
        <v>890</v>
      </c>
      <c r="AS38" s="185" t="s">
        <v>890</v>
      </c>
      <c r="AT38" s="185" t="s">
        <v>2788</v>
      </c>
      <c r="AU38" s="185" t="s">
        <v>890</v>
      </c>
      <c r="AV38" s="185" t="s">
        <v>890</v>
      </c>
      <c r="AW38" s="185" t="s">
        <v>2788</v>
      </c>
      <c r="AX38" s="185" t="s">
        <v>890</v>
      </c>
      <c r="AY38" s="185" t="s">
        <v>890</v>
      </c>
      <c r="AZ38" s="185" t="s">
        <v>2788</v>
      </c>
      <c r="BA38" s="185" t="s">
        <v>890</v>
      </c>
      <c r="BB38" s="185" t="s">
        <v>890</v>
      </c>
      <c r="BC38" s="185" t="s">
        <v>2788</v>
      </c>
      <c r="BD38" s="185" t="s">
        <v>890</v>
      </c>
      <c r="BE38" s="185" t="s">
        <v>890</v>
      </c>
      <c r="BF38" s="185" t="s">
        <v>2788</v>
      </c>
      <c r="BG38" s="185" t="s">
        <v>890</v>
      </c>
      <c r="BH38" s="185" t="s">
        <v>890</v>
      </c>
      <c r="BI38" s="185" t="s">
        <v>2788</v>
      </c>
      <c r="BJ38" s="185" t="s">
        <v>890</v>
      </c>
      <c r="BK38" s="185" t="s">
        <v>890</v>
      </c>
      <c r="BL38" s="185" t="s">
        <v>2788</v>
      </c>
      <c r="BM38" s="185" t="s">
        <v>890</v>
      </c>
      <c r="BN38" s="185" t="s">
        <v>890</v>
      </c>
      <c r="BO38" s="185" t="s">
        <v>2788</v>
      </c>
      <c r="BP38" s="185" t="s">
        <v>890</v>
      </c>
      <c r="BQ38" s="185" t="s">
        <v>890</v>
      </c>
      <c r="BR38" s="185" t="s">
        <v>2788</v>
      </c>
      <c r="BS38" s="185" t="s">
        <v>890</v>
      </c>
      <c r="BT38" s="185" t="s">
        <v>890</v>
      </c>
      <c r="BU38" s="185" t="s">
        <v>2788</v>
      </c>
      <c r="BV38" s="185" t="s">
        <v>890</v>
      </c>
      <c r="BW38" s="185" t="s">
        <v>890</v>
      </c>
      <c r="BX38" s="185" t="s">
        <v>2788</v>
      </c>
      <c r="BY38" s="185" t="s">
        <v>890</v>
      </c>
      <c r="BZ38" s="185" t="s">
        <v>890</v>
      </c>
      <c r="CA38" s="185" t="s">
        <v>2788</v>
      </c>
      <c r="CB38" s="185" t="s">
        <v>890</v>
      </c>
      <c r="CC38" s="185" t="s">
        <v>890</v>
      </c>
      <c r="CD38" s="185" t="s">
        <v>2788</v>
      </c>
      <c r="CE38" s="185" t="s">
        <v>890</v>
      </c>
      <c r="CF38" s="185" t="s">
        <v>890</v>
      </c>
      <c r="CG38" s="185" t="s">
        <v>2788</v>
      </c>
      <c r="CH38" s="185" t="s">
        <v>890</v>
      </c>
      <c r="CI38" s="185" t="s">
        <v>890</v>
      </c>
      <c r="CJ38" s="185" t="s">
        <v>2788</v>
      </c>
      <c r="CK38" s="185" t="s">
        <v>890</v>
      </c>
      <c r="CL38" s="185" t="s">
        <v>890</v>
      </c>
      <c r="CM38" s="185" t="s">
        <v>2788</v>
      </c>
      <c r="CN38" s="185" t="s">
        <v>890</v>
      </c>
      <c r="CO38" s="185" t="s">
        <v>890</v>
      </c>
      <c r="CP38" s="185" t="s">
        <v>2788</v>
      </c>
      <c r="CQ38" s="185" t="s">
        <v>890</v>
      </c>
      <c r="CR38" s="185" t="s">
        <v>890</v>
      </c>
      <c r="CS38" s="185" t="s">
        <v>2788</v>
      </c>
      <c r="CT38" s="185" t="s">
        <v>890</v>
      </c>
      <c r="CU38" s="185" t="s">
        <v>890</v>
      </c>
      <c r="CV38" s="185" t="s">
        <v>2788</v>
      </c>
      <c r="CW38" s="185" t="s">
        <v>890</v>
      </c>
      <c r="CX38" s="185" t="s">
        <v>890</v>
      </c>
      <c r="CY38" s="185" t="s">
        <v>2788</v>
      </c>
      <c r="CZ38" s="185" t="s">
        <v>890</v>
      </c>
      <c r="DA38" s="185" t="s">
        <v>890</v>
      </c>
      <c r="DB38" s="185" t="s">
        <v>2788</v>
      </c>
      <c r="DC38" s="185" t="s">
        <v>890</v>
      </c>
      <c r="DD38" s="185" t="s">
        <v>890</v>
      </c>
      <c r="DE38" s="185" t="s">
        <v>2788</v>
      </c>
      <c r="DF38" s="185" t="s">
        <v>890</v>
      </c>
      <c r="DG38" s="185" t="s">
        <v>890</v>
      </c>
      <c r="DH38" s="185" t="s">
        <v>2788</v>
      </c>
      <c r="DI38" s="185" t="s">
        <v>890</v>
      </c>
      <c r="DJ38" s="185" t="s">
        <v>890</v>
      </c>
      <c r="DK38" s="185" t="s">
        <v>2788</v>
      </c>
      <c r="DL38" s="185" t="s">
        <v>890</v>
      </c>
      <c r="DM38" s="185" t="s">
        <v>890</v>
      </c>
      <c r="DN38" s="185" t="s">
        <v>2788</v>
      </c>
      <c r="DO38" s="185" t="s">
        <v>890</v>
      </c>
      <c r="DP38" s="185" t="s">
        <v>890</v>
      </c>
      <c r="DQ38" s="185" t="s">
        <v>2788</v>
      </c>
      <c r="DR38" s="185" t="s">
        <v>890</v>
      </c>
      <c r="DS38" s="185" t="s">
        <v>890</v>
      </c>
      <c r="DT38" s="185" t="s">
        <v>2788</v>
      </c>
      <c r="DU38" s="185" t="s">
        <v>890</v>
      </c>
      <c r="DV38" s="185" t="s">
        <v>890</v>
      </c>
      <c r="DW38" s="185" t="s">
        <v>2788</v>
      </c>
      <c r="DX38" s="185" t="s">
        <v>890</v>
      </c>
      <c r="DY38" s="185" t="s">
        <v>890</v>
      </c>
      <c r="DZ38" s="185" t="s">
        <v>2788</v>
      </c>
      <c r="EA38" s="185" t="s">
        <v>890</v>
      </c>
      <c r="EB38" s="185" t="s">
        <v>890</v>
      </c>
      <c r="EC38" s="185" t="s">
        <v>2788</v>
      </c>
      <c r="ED38" s="185" t="s">
        <v>890</v>
      </c>
      <c r="EE38" s="185" t="s">
        <v>890</v>
      </c>
      <c r="EF38" s="185" t="s">
        <v>2788</v>
      </c>
      <c r="EG38" s="185" t="s">
        <v>890</v>
      </c>
      <c r="EH38" s="185" t="s">
        <v>890</v>
      </c>
      <c r="EI38" s="185" t="s">
        <v>2788</v>
      </c>
      <c r="EJ38" s="185" t="s">
        <v>890</v>
      </c>
      <c r="EK38" s="185" t="s">
        <v>890</v>
      </c>
      <c r="EL38" s="185" t="s">
        <v>2788</v>
      </c>
      <c r="EM38" s="185" t="s">
        <v>890</v>
      </c>
      <c r="EN38" s="185" t="s">
        <v>890</v>
      </c>
      <c r="EO38" s="185" t="s">
        <v>2788</v>
      </c>
      <c r="EP38" s="185" t="s">
        <v>890</v>
      </c>
      <c r="EQ38" s="185" t="s">
        <v>890</v>
      </c>
      <c r="ER38" s="185" t="s">
        <v>2788</v>
      </c>
      <c r="ES38" s="185" t="s">
        <v>890</v>
      </c>
      <c r="ET38" s="185" t="s">
        <v>890</v>
      </c>
    </row>
    <row r="39" spans="1:150" x14ac:dyDescent="0.3">
      <c r="A39" s="1"/>
      <c r="B39" s="183" t="s">
        <v>2884</v>
      </c>
      <c r="C39" s="183" t="s">
        <v>86</v>
      </c>
      <c r="D39" s="183" t="s">
        <v>101</v>
      </c>
      <c r="E39" s="183" t="s">
        <v>2885</v>
      </c>
      <c r="F39" s="183" t="s">
        <v>2886</v>
      </c>
      <c r="G39" s="183" t="s">
        <v>2788</v>
      </c>
      <c r="H39" s="183" t="s">
        <v>2680</v>
      </c>
      <c r="I39" s="183" t="s">
        <v>2680</v>
      </c>
      <c r="J39" s="183" t="s">
        <v>2788</v>
      </c>
      <c r="K39" s="183" t="s">
        <v>2680</v>
      </c>
      <c r="L39" s="183" t="s">
        <v>2680</v>
      </c>
      <c r="M39" s="183" t="s">
        <v>2788</v>
      </c>
      <c r="N39" s="183" t="s">
        <v>2680</v>
      </c>
      <c r="O39" s="183" t="s">
        <v>2680</v>
      </c>
      <c r="P39" s="183" t="s">
        <v>2788</v>
      </c>
      <c r="Q39" s="183" t="s">
        <v>2680</v>
      </c>
      <c r="R39" s="183" t="s">
        <v>2680</v>
      </c>
      <c r="S39" s="183" t="s">
        <v>2788</v>
      </c>
      <c r="T39" s="183" t="s">
        <v>2680</v>
      </c>
      <c r="U39" s="183" t="s">
        <v>2680</v>
      </c>
      <c r="V39" s="183" t="s">
        <v>2788</v>
      </c>
      <c r="W39" s="183" t="s">
        <v>2680</v>
      </c>
      <c r="X39" s="183" t="s">
        <v>2680</v>
      </c>
      <c r="Y39" s="183" t="s">
        <v>2788</v>
      </c>
      <c r="Z39" s="183" t="s">
        <v>2680</v>
      </c>
      <c r="AA39" s="183" t="s">
        <v>2680</v>
      </c>
      <c r="AB39" s="183" t="s">
        <v>2788</v>
      </c>
      <c r="AC39" s="183" t="s">
        <v>2680</v>
      </c>
      <c r="AD39" s="183" t="s">
        <v>2680</v>
      </c>
      <c r="AE39" s="183" t="s">
        <v>2788</v>
      </c>
      <c r="AF39" s="183" t="s">
        <v>2680</v>
      </c>
      <c r="AG39" s="183" t="s">
        <v>2680</v>
      </c>
      <c r="AH39" s="183" t="s">
        <v>2788</v>
      </c>
      <c r="AI39" s="183" t="s">
        <v>2680</v>
      </c>
      <c r="AJ39" s="183" t="s">
        <v>2680</v>
      </c>
      <c r="AK39" s="183" t="s">
        <v>2788</v>
      </c>
      <c r="AL39" s="183" t="s">
        <v>2680</v>
      </c>
      <c r="AM39" s="183" t="s">
        <v>2680</v>
      </c>
      <c r="AN39" s="183" t="s">
        <v>2788</v>
      </c>
      <c r="AO39" s="183" t="s">
        <v>2680</v>
      </c>
      <c r="AP39" s="183" t="s">
        <v>2680</v>
      </c>
      <c r="AQ39" s="183" t="s">
        <v>2788</v>
      </c>
      <c r="AR39" s="183" t="s">
        <v>2680</v>
      </c>
      <c r="AS39" s="183" t="s">
        <v>2680</v>
      </c>
      <c r="AT39" s="183" t="s">
        <v>2788</v>
      </c>
      <c r="AU39" s="183" t="s">
        <v>2680</v>
      </c>
      <c r="AV39" s="183" t="s">
        <v>2680</v>
      </c>
      <c r="AW39" s="183" t="s">
        <v>2788</v>
      </c>
      <c r="AX39" s="183" t="s">
        <v>2680</v>
      </c>
      <c r="AY39" s="183" t="s">
        <v>2680</v>
      </c>
      <c r="AZ39" s="183" t="s">
        <v>2788</v>
      </c>
      <c r="BA39" s="183" t="s">
        <v>2680</v>
      </c>
      <c r="BB39" s="183" t="s">
        <v>2680</v>
      </c>
      <c r="BC39" s="183" t="s">
        <v>2788</v>
      </c>
      <c r="BD39" s="183" t="s">
        <v>2680</v>
      </c>
      <c r="BE39" s="183" t="s">
        <v>2680</v>
      </c>
      <c r="BF39" s="183" t="s">
        <v>2788</v>
      </c>
      <c r="BG39" s="183" t="s">
        <v>2680</v>
      </c>
      <c r="BH39" s="183" t="s">
        <v>2680</v>
      </c>
      <c r="BI39" s="183" t="s">
        <v>2788</v>
      </c>
      <c r="BJ39" s="183" t="s">
        <v>2680</v>
      </c>
      <c r="BK39" s="183" t="s">
        <v>2680</v>
      </c>
      <c r="BL39" s="183" t="s">
        <v>2788</v>
      </c>
      <c r="BM39" s="183" t="s">
        <v>2680</v>
      </c>
      <c r="BN39" s="183" t="s">
        <v>2680</v>
      </c>
      <c r="BO39" s="183" t="s">
        <v>2788</v>
      </c>
      <c r="BP39" s="183" t="s">
        <v>2680</v>
      </c>
      <c r="BQ39" s="183" t="s">
        <v>2680</v>
      </c>
      <c r="BR39" s="183" t="s">
        <v>2788</v>
      </c>
      <c r="BS39" s="183" t="s">
        <v>2680</v>
      </c>
      <c r="BT39" s="183" t="s">
        <v>2680</v>
      </c>
      <c r="BU39" s="183" t="s">
        <v>2788</v>
      </c>
      <c r="BV39" s="183" t="s">
        <v>2680</v>
      </c>
      <c r="BW39" s="183" t="s">
        <v>2680</v>
      </c>
      <c r="BX39" s="183" t="s">
        <v>2788</v>
      </c>
      <c r="BY39" s="183" t="s">
        <v>2680</v>
      </c>
      <c r="BZ39" s="183" t="s">
        <v>2680</v>
      </c>
      <c r="CA39" s="183" t="s">
        <v>2788</v>
      </c>
      <c r="CB39" s="183" t="s">
        <v>2680</v>
      </c>
      <c r="CC39" s="183" t="s">
        <v>2680</v>
      </c>
      <c r="CD39" s="183" t="s">
        <v>2788</v>
      </c>
      <c r="CE39" s="183" t="s">
        <v>2680</v>
      </c>
      <c r="CF39" s="183" t="s">
        <v>2680</v>
      </c>
      <c r="CG39" s="183" t="s">
        <v>2788</v>
      </c>
      <c r="CH39" s="183" t="s">
        <v>2680</v>
      </c>
      <c r="CI39" s="183" t="s">
        <v>2680</v>
      </c>
      <c r="CJ39" s="183" t="s">
        <v>2788</v>
      </c>
      <c r="CK39" s="183" t="s">
        <v>2680</v>
      </c>
      <c r="CL39" s="183" t="s">
        <v>2680</v>
      </c>
      <c r="CM39" s="183" t="s">
        <v>2788</v>
      </c>
      <c r="CN39" s="183" t="s">
        <v>2680</v>
      </c>
      <c r="CO39" s="183" t="s">
        <v>2680</v>
      </c>
      <c r="CP39" s="183" t="s">
        <v>2788</v>
      </c>
      <c r="CQ39" s="183" t="s">
        <v>2680</v>
      </c>
      <c r="CR39" s="183" t="s">
        <v>2680</v>
      </c>
      <c r="CS39" s="183" t="s">
        <v>2788</v>
      </c>
      <c r="CT39" s="183" t="s">
        <v>2680</v>
      </c>
      <c r="CU39" s="183" t="s">
        <v>2680</v>
      </c>
      <c r="CV39" s="183" t="s">
        <v>2788</v>
      </c>
      <c r="CW39" s="183" t="s">
        <v>2680</v>
      </c>
      <c r="CX39" s="183" t="s">
        <v>2680</v>
      </c>
      <c r="CY39" s="183" t="s">
        <v>2788</v>
      </c>
      <c r="CZ39" s="183" t="s">
        <v>2680</v>
      </c>
      <c r="DA39" s="183" t="s">
        <v>2680</v>
      </c>
      <c r="DB39" s="183" t="s">
        <v>2788</v>
      </c>
      <c r="DC39" s="183" t="s">
        <v>2680</v>
      </c>
      <c r="DD39" s="183" t="s">
        <v>2680</v>
      </c>
      <c r="DE39" s="183" t="s">
        <v>2788</v>
      </c>
      <c r="DF39" s="183" t="s">
        <v>2680</v>
      </c>
      <c r="DG39" s="183" t="s">
        <v>2680</v>
      </c>
      <c r="DH39" s="183" t="s">
        <v>2788</v>
      </c>
      <c r="DI39" s="183" t="s">
        <v>2680</v>
      </c>
      <c r="DJ39" s="183" t="s">
        <v>2680</v>
      </c>
      <c r="DK39" s="183" t="s">
        <v>2788</v>
      </c>
      <c r="DL39" s="183" t="s">
        <v>2680</v>
      </c>
      <c r="DM39" s="183" t="s">
        <v>2680</v>
      </c>
      <c r="DN39" s="183" t="s">
        <v>2788</v>
      </c>
      <c r="DO39" s="183" t="s">
        <v>2680</v>
      </c>
      <c r="DP39" s="183" t="s">
        <v>2680</v>
      </c>
      <c r="DQ39" s="183" t="s">
        <v>2788</v>
      </c>
      <c r="DR39" s="183" t="s">
        <v>2680</v>
      </c>
      <c r="DS39" s="183" t="s">
        <v>2680</v>
      </c>
      <c r="DT39" s="183" t="s">
        <v>2788</v>
      </c>
      <c r="DU39" s="183" t="s">
        <v>2680</v>
      </c>
      <c r="DV39" s="183" t="s">
        <v>2680</v>
      </c>
      <c r="DW39" s="183" t="s">
        <v>2788</v>
      </c>
      <c r="DX39" s="183" t="s">
        <v>2680</v>
      </c>
      <c r="DY39" s="183" t="s">
        <v>2680</v>
      </c>
      <c r="DZ39" s="183" t="s">
        <v>2788</v>
      </c>
      <c r="EA39" s="183" t="s">
        <v>2680</v>
      </c>
      <c r="EB39" s="183" t="s">
        <v>2680</v>
      </c>
      <c r="EC39" s="183" t="s">
        <v>2788</v>
      </c>
      <c r="ED39" s="183" t="s">
        <v>2680</v>
      </c>
      <c r="EE39" s="183" t="s">
        <v>2680</v>
      </c>
      <c r="EF39" s="183" t="s">
        <v>2788</v>
      </c>
      <c r="EG39" s="183" t="s">
        <v>2680</v>
      </c>
      <c r="EH39" s="183" t="s">
        <v>2680</v>
      </c>
      <c r="EI39" s="183" t="s">
        <v>2788</v>
      </c>
      <c r="EJ39" s="183" t="s">
        <v>2680</v>
      </c>
      <c r="EK39" s="183" t="s">
        <v>2680</v>
      </c>
      <c r="EL39" s="183" t="s">
        <v>2788</v>
      </c>
      <c r="EM39" s="183" t="s">
        <v>2680</v>
      </c>
      <c r="EN39" s="183" t="s">
        <v>2680</v>
      </c>
      <c r="EO39" s="183" t="s">
        <v>2788</v>
      </c>
      <c r="EP39" s="183" t="s">
        <v>2680</v>
      </c>
      <c r="EQ39" s="183" t="s">
        <v>2680</v>
      </c>
      <c r="ER39" s="183" t="s">
        <v>2788</v>
      </c>
      <c r="ES39" s="183" t="s">
        <v>2680</v>
      </c>
      <c r="ET39" s="183" t="s">
        <v>2680</v>
      </c>
    </row>
    <row r="40" spans="1:150" x14ac:dyDescent="0.3">
      <c r="A40" s="1"/>
      <c r="B40" s="184" t="s">
        <v>2887</v>
      </c>
      <c r="C40" s="184" t="s">
        <v>86</v>
      </c>
      <c r="D40" s="184" t="s">
        <v>101</v>
      </c>
      <c r="E40" s="184" t="s">
        <v>2888</v>
      </c>
      <c r="F40" s="184" t="s">
        <v>2889</v>
      </c>
      <c r="G40" s="185" t="s">
        <v>2788</v>
      </c>
      <c r="H40" s="185" t="s">
        <v>2680</v>
      </c>
      <c r="I40" s="185" t="s">
        <v>2680</v>
      </c>
      <c r="J40" s="185" t="s">
        <v>2788</v>
      </c>
      <c r="K40" s="185" t="s">
        <v>2680</v>
      </c>
      <c r="L40" s="185" t="s">
        <v>2680</v>
      </c>
      <c r="M40" s="185" t="s">
        <v>2788</v>
      </c>
      <c r="N40" s="185" t="s">
        <v>2680</v>
      </c>
      <c r="O40" s="185" t="s">
        <v>2680</v>
      </c>
      <c r="P40" s="185" t="s">
        <v>2788</v>
      </c>
      <c r="Q40" s="185" t="s">
        <v>2680</v>
      </c>
      <c r="R40" s="185" t="s">
        <v>2680</v>
      </c>
      <c r="S40" s="185" t="s">
        <v>2788</v>
      </c>
      <c r="T40" s="185" t="s">
        <v>2680</v>
      </c>
      <c r="U40" s="185" t="s">
        <v>2680</v>
      </c>
      <c r="V40" s="185" t="s">
        <v>2788</v>
      </c>
      <c r="W40" s="185" t="s">
        <v>2680</v>
      </c>
      <c r="X40" s="185" t="s">
        <v>2680</v>
      </c>
      <c r="Y40" s="185" t="s">
        <v>2788</v>
      </c>
      <c r="Z40" s="185" t="s">
        <v>2680</v>
      </c>
      <c r="AA40" s="185" t="s">
        <v>2680</v>
      </c>
      <c r="AB40" s="185" t="s">
        <v>2788</v>
      </c>
      <c r="AC40" s="185" t="s">
        <v>2680</v>
      </c>
      <c r="AD40" s="185" t="s">
        <v>2680</v>
      </c>
      <c r="AE40" s="185" t="s">
        <v>2788</v>
      </c>
      <c r="AF40" s="185" t="s">
        <v>2680</v>
      </c>
      <c r="AG40" s="185" t="s">
        <v>2680</v>
      </c>
      <c r="AH40" s="185" t="s">
        <v>2788</v>
      </c>
      <c r="AI40" s="185" t="s">
        <v>2680</v>
      </c>
      <c r="AJ40" s="185" t="s">
        <v>2680</v>
      </c>
      <c r="AK40" s="185" t="s">
        <v>2788</v>
      </c>
      <c r="AL40" s="185" t="s">
        <v>2680</v>
      </c>
      <c r="AM40" s="185" t="s">
        <v>2680</v>
      </c>
      <c r="AN40" s="185" t="s">
        <v>2788</v>
      </c>
      <c r="AO40" s="185" t="s">
        <v>2680</v>
      </c>
      <c r="AP40" s="185" t="s">
        <v>2680</v>
      </c>
      <c r="AQ40" s="185" t="s">
        <v>2788</v>
      </c>
      <c r="AR40" s="185" t="s">
        <v>2680</v>
      </c>
      <c r="AS40" s="185" t="s">
        <v>2680</v>
      </c>
      <c r="AT40" s="185" t="s">
        <v>2788</v>
      </c>
      <c r="AU40" s="185" t="s">
        <v>2680</v>
      </c>
      <c r="AV40" s="185" t="s">
        <v>2680</v>
      </c>
      <c r="AW40" s="185" t="s">
        <v>2788</v>
      </c>
      <c r="AX40" s="185" t="s">
        <v>2680</v>
      </c>
      <c r="AY40" s="185" t="s">
        <v>2680</v>
      </c>
      <c r="AZ40" s="185" t="s">
        <v>2788</v>
      </c>
      <c r="BA40" s="185" t="s">
        <v>2680</v>
      </c>
      <c r="BB40" s="185" t="s">
        <v>2680</v>
      </c>
      <c r="BC40" s="185" t="s">
        <v>2788</v>
      </c>
      <c r="BD40" s="185" t="s">
        <v>2680</v>
      </c>
      <c r="BE40" s="185" t="s">
        <v>2680</v>
      </c>
      <c r="BF40" s="185" t="s">
        <v>2788</v>
      </c>
      <c r="BG40" s="185" t="s">
        <v>2680</v>
      </c>
      <c r="BH40" s="185" t="s">
        <v>2680</v>
      </c>
      <c r="BI40" s="185" t="s">
        <v>2788</v>
      </c>
      <c r="BJ40" s="185" t="s">
        <v>2680</v>
      </c>
      <c r="BK40" s="185" t="s">
        <v>2680</v>
      </c>
      <c r="BL40" s="185" t="s">
        <v>2788</v>
      </c>
      <c r="BM40" s="185" t="s">
        <v>2680</v>
      </c>
      <c r="BN40" s="185" t="s">
        <v>2680</v>
      </c>
      <c r="BO40" s="185" t="s">
        <v>2788</v>
      </c>
      <c r="BP40" s="185" t="s">
        <v>2680</v>
      </c>
      <c r="BQ40" s="185" t="s">
        <v>2680</v>
      </c>
      <c r="BR40" s="185" t="s">
        <v>2788</v>
      </c>
      <c r="BS40" s="185" t="s">
        <v>2680</v>
      </c>
      <c r="BT40" s="185" t="s">
        <v>2680</v>
      </c>
      <c r="BU40" s="185" t="s">
        <v>2788</v>
      </c>
      <c r="BV40" s="185" t="s">
        <v>2680</v>
      </c>
      <c r="BW40" s="185" t="s">
        <v>2680</v>
      </c>
      <c r="BX40" s="185" t="s">
        <v>2788</v>
      </c>
      <c r="BY40" s="185" t="s">
        <v>2680</v>
      </c>
      <c r="BZ40" s="185" t="s">
        <v>2680</v>
      </c>
      <c r="CA40" s="185" t="s">
        <v>2788</v>
      </c>
      <c r="CB40" s="185" t="s">
        <v>2680</v>
      </c>
      <c r="CC40" s="185" t="s">
        <v>2680</v>
      </c>
      <c r="CD40" s="185" t="s">
        <v>2788</v>
      </c>
      <c r="CE40" s="185" t="s">
        <v>2680</v>
      </c>
      <c r="CF40" s="185" t="s">
        <v>2680</v>
      </c>
      <c r="CG40" s="185" t="s">
        <v>2788</v>
      </c>
      <c r="CH40" s="185" t="s">
        <v>2680</v>
      </c>
      <c r="CI40" s="185" t="s">
        <v>2680</v>
      </c>
      <c r="CJ40" s="185" t="s">
        <v>2788</v>
      </c>
      <c r="CK40" s="185" t="s">
        <v>2680</v>
      </c>
      <c r="CL40" s="185" t="s">
        <v>2680</v>
      </c>
      <c r="CM40" s="185" t="s">
        <v>2788</v>
      </c>
      <c r="CN40" s="185" t="s">
        <v>2680</v>
      </c>
      <c r="CO40" s="185" t="s">
        <v>2680</v>
      </c>
      <c r="CP40" s="185" t="s">
        <v>2788</v>
      </c>
      <c r="CQ40" s="185" t="s">
        <v>2680</v>
      </c>
      <c r="CR40" s="185" t="s">
        <v>2680</v>
      </c>
      <c r="CS40" s="185" t="s">
        <v>2788</v>
      </c>
      <c r="CT40" s="185" t="s">
        <v>2680</v>
      </c>
      <c r="CU40" s="185" t="s">
        <v>2680</v>
      </c>
      <c r="CV40" s="185" t="s">
        <v>2788</v>
      </c>
      <c r="CW40" s="185" t="s">
        <v>2680</v>
      </c>
      <c r="CX40" s="185" t="s">
        <v>2680</v>
      </c>
      <c r="CY40" s="185" t="s">
        <v>2788</v>
      </c>
      <c r="CZ40" s="185" t="s">
        <v>2680</v>
      </c>
      <c r="DA40" s="185" t="s">
        <v>2680</v>
      </c>
      <c r="DB40" s="185" t="s">
        <v>2788</v>
      </c>
      <c r="DC40" s="185" t="s">
        <v>2680</v>
      </c>
      <c r="DD40" s="185" t="s">
        <v>2680</v>
      </c>
      <c r="DE40" s="185" t="s">
        <v>2788</v>
      </c>
      <c r="DF40" s="185" t="s">
        <v>2680</v>
      </c>
      <c r="DG40" s="185" t="s">
        <v>2680</v>
      </c>
      <c r="DH40" s="185" t="s">
        <v>2788</v>
      </c>
      <c r="DI40" s="185" t="s">
        <v>2680</v>
      </c>
      <c r="DJ40" s="185" t="s">
        <v>2680</v>
      </c>
      <c r="DK40" s="185" t="s">
        <v>2788</v>
      </c>
      <c r="DL40" s="185" t="s">
        <v>2680</v>
      </c>
      <c r="DM40" s="185" t="s">
        <v>2680</v>
      </c>
      <c r="DN40" s="185" t="s">
        <v>2788</v>
      </c>
      <c r="DO40" s="185" t="s">
        <v>2680</v>
      </c>
      <c r="DP40" s="185" t="s">
        <v>2680</v>
      </c>
      <c r="DQ40" s="185" t="s">
        <v>2788</v>
      </c>
      <c r="DR40" s="185" t="s">
        <v>2680</v>
      </c>
      <c r="DS40" s="185" t="s">
        <v>2680</v>
      </c>
      <c r="DT40" s="185" t="s">
        <v>2788</v>
      </c>
      <c r="DU40" s="185" t="s">
        <v>2680</v>
      </c>
      <c r="DV40" s="185" t="s">
        <v>2680</v>
      </c>
      <c r="DW40" s="185" t="s">
        <v>2788</v>
      </c>
      <c r="DX40" s="185" t="s">
        <v>2680</v>
      </c>
      <c r="DY40" s="185" t="s">
        <v>2680</v>
      </c>
      <c r="DZ40" s="185" t="s">
        <v>2788</v>
      </c>
      <c r="EA40" s="185" t="s">
        <v>2680</v>
      </c>
      <c r="EB40" s="185" t="s">
        <v>2680</v>
      </c>
      <c r="EC40" s="185" t="s">
        <v>2788</v>
      </c>
      <c r="ED40" s="185" t="s">
        <v>2680</v>
      </c>
      <c r="EE40" s="185" t="s">
        <v>2680</v>
      </c>
      <c r="EF40" s="185" t="s">
        <v>2788</v>
      </c>
      <c r="EG40" s="185" t="s">
        <v>2680</v>
      </c>
      <c r="EH40" s="185" t="s">
        <v>2680</v>
      </c>
      <c r="EI40" s="185" t="s">
        <v>2788</v>
      </c>
      <c r="EJ40" s="185" t="s">
        <v>2680</v>
      </c>
      <c r="EK40" s="185" t="s">
        <v>2680</v>
      </c>
      <c r="EL40" s="185" t="s">
        <v>2788</v>
      </c>
      <c r="EM40" s="185" t="s">
        <v>2680</v>
      </c>
      <c r="EN40" s="185" t="s">
        <v>2680</v>
      </c>
      <c r="EO40" s="185" t="s">
        <v>2788</v>
      </c>
      <c r="EP40" s="185" t="s">
        <v>2680</v>
      </c>
      <c r="EQ40" s="185" t="s">
        <v>2680</v>
      </c>
      <c r="ER40" s="185" t="s">
        <v>2788</v>
      </c>
      <c r="ES40" s="185" t="s">
        <v>2680</v>
      </c>
      <c r="ET40" s="185" t="s">
        <v>2680</v>
      </c>
    </row>
    <row r="41" spans="1:150" x14ac:dyDescent="0.3">
      <c r="A41" s="1"/>
      <c r="B41" s="184" t="s">
        <v>2890</v>
      </c>
      <c r="C41" s="184" t="s">
        <v>86</v>
      </c>
      <c r="D41" s="184" t="s">
        <v>101</v>
      </c>
      <c r="E41" s="184" t="s">
        <v>2891</v>
      </c>
      <c r="F41" s="184" t="s">
        <v>2892</v>
      </c>
      <c r="G41" s="185" t="s">
        <v>2788</v>
      </c>
      <c r="H41" s="185" t="s">
        <v>2680</v>
      </c>
      <c r="I41" s="185" t="s">
        <v>2680</v>
      </c>
      <c r="J41" s="185" t="s">
        <v>2788</v>
      </c>
      <c r="K41" s="185" t="s">
        <v>2680</v>
      </c>
      <c r="L41" s="185" t="s">
        <v>2680</v>
      </c>
      <c r="M41" s="185" t="s">
        <v>2788</v>
      </c>
      <c r="N41" s="185" t="s">
        <v>2680</v>
      </c>
      <c r="O41" s="185" t="s">
        <v>2680</v>
      </c>
      <c r="P41" s="185" t="s">
        <v>2788</v>
      </c>
      <c r="Q41" s="185" t="s">
        <v>2680</v>
      </c>
      <c r="R41" s="185" t="s">
        <v>2680</v>
      </c>
      <c r="S41" s="185" t="s">
        <v>2788</v>
      </c>
      <c r="T41" s="185" t="s">
        <v>2680</v>
      </c>
      <c r="U41" s="185" t="s">
        <v>2680</v>
      </c>
      <c r="V41" s="185" t="s">
        <v>2788</v>
      </c>
      <c r="W41" s="185" t="s">
        <v>2680</v>
      </c>
      <c r="X41" s="185" t="s">
        <v>2680</v>
      </c>
      <c r="Y41" s="185" t="s">
        <v>2788</v>
      </c>
      <c r="Z41" s="185" t="s">
        <v>2680</v>
      </c>
      <c r="AA41" s="185" t="s">
        <v>2680</v>
      </c>
      <c r="AB41" s="185" t="s">
        <v>2788</v>
      </c>
      <c r="AC41" s="185" t="s">
        <v>2680</v>
      </c>
      <c r="AD41" s="185" t="s">
        <v>2680</v>
      </c>
      <c r="AE41" s="185" t="s">
        <v>2788</v>
      </c>
      <c r="AF41" s="185" t="s">
        <v>2680</v>
      </c>
      <c r="AG41" s="185" t="s">
        <v>2680</v>
      </c>
      <c r="AH41" s="185" t="s">
        <v>2788</v>
      </c>
      <c r="AI41" s="185" t="s">
        <v>2680</v>
      </c>
      <c r="AJ41" s="185" t="s">
        <v>2680</v>
      </c>
      <c r="AK41" s="185" t="s">
        <v>2788</v>
      </c>
      <c r="AL41" s="185" t="s">
        <v>2680</v>
      </c>
      <c r="AM41" s="185" t="s">
        <v>2680</v>
      </c>
      <c r="AN41" s="185" t="s">
        <v>2788</v>
      </c>
      <c r="AO41" s="185" t="s">
        <v>2680</v>
      </c>
      <c r="AP41" s="185" t="s">
        <v>2680</v>
      </c>
      <c r="AQ41" s="185" t="s">
        <v>2788</v>
      </c>
      <c r="AR41" s="185" t="s">
        <v>2680</v>
      </c>
      <c r="AS41" s="185" t="s">
        <v>2680</v>
      </c>
      <c r="AT41" s="185" t="s">
        <v>2788</v>
      </c>
      <c r="AU41" s="185" t="s">
        <v>2680</v>
      </c>
      <c r="AV41" s="185" t="s">
        <v>2680</v>
      </c>
      <c r="AW41" s="185" t="s">
        <v>2788</v>
      </c>
      <c r="AX41" s="185" t="s">
        <v>2680</v>
      </c>
      <c r="AY41" s="185" t="s">
        <v>2680</v>
      </c>
      <c r="AZ41" s="185" t="s">
        <v>2788</v>
      </c>
      <c r="BA41" s="185" t="s">
        <v>2680</v>
      </c>
      <c r="BB41" s="185" t="s">
        <v>2680</v>
      </c>
      <c r="BC41" s="185" t="s">
        <v>2788</v>
      </c>
      <c r="BD41" s="185" t="s">
        <v>2680</v>
      </c>
      <c r="BE41" s="185" t="s">
        <v>2680</v>
      </c>
      <c r="BF41" s="185" t="s">
        <v>2788</v>
      </c>
      <c r="BG41" s="185" t="s">
        <v>2680</v>
      </c>
      <c r="BH41" s="185" t="s">
        <v>2680</v>
      </c>
      <c r="BI41" s="185" t="s">
        <v>2788</v>
      </c>
      <c r="BJ41" s="185" t="s">
        <v>2680</v>
      </c>
      <c r="BK41" s="185" t="s">
        <v>2680</v>
      </c>
      <c r="BL41" s="185" t="s">
        <v>2788</v>
      </c>
      <c r="BM41" s="185" t="s">
        <v>2680</v>
      </c>
      <c r="BN41" s="185" t="s">
        <v>2680</v>
      </c>
      <c r="BO41" s="185" t="s">
        <v>2788</v>
      </c>
      <c r="BP41" s="185" t="s">
        <v>2680</v>
      </c>
      <c r="BQ41" s="185" t="s">
        <v>2680</v>
      </c>
      <c r="BR41" s="185" t="s">
        <v>2788</v>
      </c>
      <c r="BS41" s="185" t="s">
        <v>2680</v>
      </c>
      <c r="BT41" s="185" t="s">
        <v>2680</v>
      </c>
      <c r="BU41" s="185" t="s">
        <v>2788</v>
      </c>
      <c r="BV41" s="185" t="s">
        <v>2680</v>
      </c>
      <c r="BW41" s="185" t="s">
        <v>2680</v>
      </c>
      <c r="BX41" s="185" t="s">
        <v>2788</v>
      </c>
      <c r="BY41" s="185" t="s">
        <v>2680</v>
      </c>
      <c r="BZ41" s="185" t="s">
        <v>2680</v>
      </c>
      <c r="CA41" s="185" t="s">
        <v>2788</v>
      </c>
      <c r="CB41" s="185" t="s">
        <v>2680</v>
      </c>
      <c r="CC41" s="185" t="s">
        <v>2680</v>
      </c>
      <c r="CD41" s="185" t="s">
        <v>2788</v>
      </c>
      <c r="CE41" s="185" t="s">
        <v>2680</v>
      </c>
      <c r="CF41" s="185" t="s">
        <v>2680</v>
      </c>
      <c r="CG41" s="185" t="s">
        <v>2788</v>
      </c>
      <c r="CH41" s="185" t="s">
        <v>2680</v>
      </c>
      <c r="CI41" s="185" t="s">
        <v>2680</v>
      </c>
      <c r="CJ41" s="185" t="s">
        <v>2788</v>
      </c>
      <c r="CK41" s="185" t="s">
        <v>2680</v>
      </c>
      <c r="CL41" s="185" t="s">
        <v>2680</v>
      </c>
      <c r="CM41" s="185" t="s">
        <v>2788</v>
      </c>
      <c r="CN41" s="185" t="s">
        <v>2680</v>
      </c>
      <c r="CO41" s="185" t="s">
        <v>2680</v>
      </c>
      <c r="CP41" s="185" t="s">
        <v>2788</v>
      </c>
      <c r="CQ41" s="185" t="s">
        <v>2680</v>
      </c>
      <c r="CR41" s="185" t="s">
        <v>2680</v>
      </c>
      <c r="CS41" s="185" t="s">
        <v>2788</v>
      </c>
      <c r="CT41" s="185" t="s">
        <v>2680</v>
      </c>
      <c r="CU41" s="185" t="s">
        <v>2680</v>
      </c>
      <c r="CV41" s="185" t="s">
        <v>2788</v>
      </c>
      <c r="CW41" s="185" t="s">
        <v>2680</v>
      </c>
      <c r="CX41" s="185" t="s">
        <v>2680</v>
      </c>
      <c r="CY41" s="185" t="s">
        <v>2788</v>
      </c>
      <c r="CZ41" s="185" t="s">
        <v>2680</v>
      </c>
      <c r="DA41" s="185" t="s">
        <v>2680</v>
      </c>
      <c r="DB41" s="185" t="s">
        <v>2788</v>
      </c>
      <c r="DC41" s="185" t="s">
        <v>2680</v>
      </c>
      <c r="DD41" s="185" t="s">
        <v>2680</v>
      </c>
      <c r="DE41" s="185" t="s">
        <v>2788</v>
      </c>
      <c r="DF41" s="185" t="s">
        <v>2680</v>
      </c>
      <c r="DG41" s="185" t="s">
        <v>2680</v>
      </c>
      <c r="DH41" s="185" t="s">
        <v>2788</v>
      </c>
      <c r="DI41" s="185" t="s">
        <v>2680</v>
      </c>
      <c r="DJ41" s="185" t="s">
        <v>2680</v>
      </c>
      <c r="DK41" s="185" t="s">
        <v>2788</v>
      </c>
      <c r="DL41" s="185" t="s">
        <v>2680</v>
      </c>
      <c r="DM41" s="185" t="s">
        <v>2680</v>
      </c>
      <c r="DN41" s="185" t="s">
        <v>2788</v>
      </c>
      <c r="DO41" s="185" t="s">
        <v>2680</v>
      </c>
      <c r="DP41" s="185" t="s">
        <v>2680</v>
      </c>
      <c r="DQ41" s="185" t="s">
        <v>2788</v>
      </c>
      <c r="DR41" s="185" t="s">
        <v>2680</v>
      </c>
      <c r="DS41" s="185" t="s">
        <v>2680</v>
      </c>
      <c r="DT41" s="185" t="s">
        <v>2788</v>
      </c>
      <c r="DU41" s="185" t="s">
        <v>2680</v>
      </c>
      <c r="DV41" s="185" t="s">
        <v>2680</v>
      </c>
      <c r="DW41" s="185" t="s">
        <v>2788</v>
      </c>
      <c r="DX41" s="185" t="s">
        <v>2680</v>
      </c>
      <c r="DY41" s="185" t="s">
        <v>2680</v>
      </c>
      <c r="DZ41" s="185" t="s">
        <v>2788</v>
      </c>
      <c r="EA41" s="185" t="s">
        <v>2680</v>
      </c>
      <c r="EB41" s="185" t="s">
        <v>2680</v>
      </c>
      <c r="EC41" s="185" t="s">
        <v>2788</v>
      </c>
      <c r="ED41" s="185" t="s">
        <v>2680</v>
      </c>
      <c r="EE41" s="185" t="s">
        <v>2680</v>
      </c>
      <c r="EF41" s="185" t="s">
        <v>2788</v>
      </c>
      <c r="EG41" s="185" t="s">
        <v>2680</v>
      </c>
      <c r="EH41" s="185" t="s">
        <v>2680</v>
      </c>
      <c r="EI41" s="185" t="s">
        <v>2788</v>
      </c>
      <c r="EJ41" s="185" t="s">
        <v>2680</v>
      </c>
      <c r="EK41" s="185" t="s">
        <v>2680</v>
      </c>
      <c r="EL41" s="185" t="s">
        <v>2788</v>
      </c>
      <c r="EM41" s="185" t="s">
        <v>2680</v>
      </c>
      <c r="EN41" s="185" t="s">
        <v>2680</v>
      </c>
      <c r="EO41" s="185" t="s">
        <v>2788</v>
      </c>
      <c r="EP41" s="185" t="s">
        <v>2680</v>
      </c>
      <c r="EQ41" s="185" t="s">
        <v>2680</v>
      </c>
      <c r="ER41" s="185" t="s">
        <v>2788</v>
      </c>
      <c r="ES41" s="185" t="s">
        <v>2680</v>
      </c>
      <c r="ET41" s="185" t="s">
        <v>2680</v>
      </c>
    </row>
    <row r="42" spans="1:150" x14ac:dyDescent="0.3">
      <c r="A42" s="1"/>
      <c r="B42" s="184" t="s">
        <v>2893</v>
      </c>
      <c r="C42" s="184" t="s">
        <v>86</v>
      </c>
      <c r="D42" s="184" t="s">
        <v>101</v>
      </c>
      <c r="E42" s="184" t="s">
        <v>2894</v>
      </c>
      <c r="F42" s="184" t="s">
        <v>2895</v>
      </c>
      <c r="G42" s="185" t="s">
        <v>2788</v>
      </c>
      <c r="H42" s="185" t="s">
        <v>2680</v>
      </c>
      <c r="I42" s="185" t="s">
        <v>2680</v>
      </c>
      <c r="J42" s="185" t="s">
        <v>2788</v>
      </c>
      <c r="K42" s="185" t="s">
        <v>2680</v>
      </c>
      <c r="L42" s="185" t="s">
        <v>2680</v>
      </c>
      <c r="M42" s="185" t="s">
        <v>2788</v>
      </c>
      <c r="N42" s="185" t="s">
        <v>2680</v>
      </c>
      <c r="O42" s="185" t="s">
        <v>2680</v>
      </c>
      <c r="P42" s="185" t="s">
        <v>2788</v>
      </c>
      <c r="Q42" s="185" t="s">
        <v>2680</v>
      </c>
      <c r="R42" s="185" t="s">
        <v>2680</v>
      </c>
      <c r="S42" s="185" t="s">
        <v>2788</v>
      </c>
      <c r="T42" s="185" t="s">
        <v>2680</v>
      </c>
      <c r="U42" s="185" t="s">
        <v>2680</v>
      </c>
      <c r="V42" s="185" t="s">
        <v>2788</v>
      </c>
      <c r="W42" s="185" t="s">
        <v>2680</v>
      </c>
      <c r="X42" s="185" t="s">
        <v>2680</v>
      </c>
      <c r="Y42" s="185" t="s">
        <v>2788</v>
      </c>
      <c r="Z42" s="185" t="s">
        <v>2680</v>
      </c>
      <c r="AA42" s="185" t="s">
        <v>2680</v>
      </c>
      <c r="AB42" s="185" t="s">
        <v>2788</v>
      </c>
      <c r="AC42" s="185" t="s">
        <v>2680</v>
      </c>
      <c r="AD42" s="185" t="s">
        <v>2680</v>
      </c>
      <c r="AE42" s="185" t="s">
        <v>2788</v>
      </c>
      <c r="AF42" s="185" t="s">
        <v>2680</v>
      </c>
      <c r="AG42" s="185" t="s">
        <v>2680</v>
      </c>
      <c r="AH42" s="185" t="s">
        <v>2788</v>
      </c>
      <c r="AI42" s="185" t="s">
        <v>2680</v>
      </c>
      <c r="AJ42" s="185" t="s">
        <v>2680</v>
      </c>
      <c r="AK42" s="185" t="s">
        <v>2788</v>
      </c>
      <c r="AL42" s="185" t="s">
        <v>2680</v>
      </c>
      <c r="AM42" s="185" t="s">
        <v>2680</v>
      </c>
      <c r="AN42" s="185" t="s">
        <v>2788</v>
      </c>
      <c r="AO42" s="185" t="s">
        <v>2680</v>
      </c>
      <c r="AP42" s="185" t="s">
        <v>2680</v>
      </c>
      <c r="AQ42" s="185" t="s">
        <v>2788</v>
      </c>
      <c r="AR42" s="185" t="s">
        <v>2680</v>
      </c>
      <c r="AS42" s="185" t="s">
        <v>2680</v>
      </c>
      <c r="AT42" s="185" t="s">
        <v>2788</v>
      </c>
      <c r="AU42" s="185" t="s">
        <v>2680</v>
      </c>
      <c r="AV42" s="185" t="s">
        <v>2680</v>
      </c>
      <c r="AW42" s="185" t="s">
        <v>2788</v>
      </c>
      <c r="AX42" s="185" t="s">
        <v>2680</v>
      </c>
      <c r="AY42" s="185" t="s">
        <v>2680</v>
      </c>
      <c r="AZ42" s="185" t="s">
        <v>2788</v>
      </c>
      <c r="BA42" s="185" t="s">
        <v>2680</v>
      </c>
      <c r="BB42" s="185" t="s">
        <v>2680</v>
      </c>
      <c r="BC42" s="185" t="s">
        <v>2788</v>
      </c>
      <c r="BD42" s="185" t="s">
        <v>2680</v>
      </c>
      <c r="BE42" s="185" t="s">
        <v>2680</v>
      </c>
      <c r="BF42" s="185" t="s">
        <v>2788</v>
      </c>
      <c r="BG42" s="185" t="s">
        <v>2680</v>
      </c>
      <c r="BH42" s="185" t="s">
        <v>2680</v>
      </c>
      <c r="BI42" s="185" t="s">
        <v>2788</v>
      </c>
      <c r="BJ42" s="185" t="s">
        <v>2680</v>
      </c>
      <c r="BK42" s="185" t="s">
        <v>2680</v>
      </c>
      <c r="BL42" s="185" t="s">
        <v>2788</v>
      </c>
      <c r="BM42" s="185" t="s">
        <v>2680</v>
      </c>
      <c r="BN42" s="185" t="s">
        <v>2680</v>
      </c>
      <c r="BO42" s="185" t="s">
        <v>2788</v>
      </c>
      <c r="BP42" s="185" t="s">
        <v>2680</v>
      </c>
      <c r="BQ42" s="185" t="s">
        <v>2680</v>
      </c>
      <c r="BR42" s="185" t="s">
        <v>2788</v>
      </c>
      <c r="BS42" s="185" t="s">
        <v>2680</v>
      </c>
      <c r="BT42" s="185" t="s">
        <v>2680</v>
      </c>
      <c r="BU42" s="185" t="s">
        <v>2788</v>
      </c>
      <c r="BV42" s="185" t="s">
        <v>2680</v>
      </c>
      <c r="BW42" s="185" t="s">
        <v>2680</v>
      </c>
      <c r="BX42" s="185" t="s">
        <v>2788</v>
      </c>
      <c r="BY42" s="185" t="s">
        <v>2680</v>
      </c>
      <c r="BZ42" s="185" t="s">
        <v>2680</v>
      </c>
      <c r="CA42" s="185" t="s">
        <v>2788</v>
      </c>
      <c r="CB42" s="185" t="s">
        <v>2680</v>
      </c>
      <c r="CC42" s="185" t="s">
        <v>2680</v>
      </c>
      <c r="CD42" s="185" t="s">
        <v>2788</v>
      </c>
      <c r="CE42" s="185" t="s">
        <v>2680</v>
      </c>
      <c r="CF42" s="185" t="s">
        <v>2680</v>
      </c>
      <c r="CG42" s="185" t="s">
        <v>2788</v>
      </c>
      <c r="CH42" s="185" t="s">
        <v>2680</v>
      </c>
      <c r="CI42" s="185" t="s">
        <v>2680</v>
      </c>
      <c r="CJ42" s="185" t="s">
        <v>2788</v>
      </c>
      <c r="CK42" s="185" t="s">
        <v>2680</v>
      </c>
      <c r="CL42" s="185" t="s">
        <v>2680</v>
      </c>
      <c r="CM42" s="185" t="s">
        <v>2788</v>
      </c>
      <c r="CN42" s="185" t="s">
        <v>2680</v>
      </c>
      <c r="CO42" s="185" t="s">
        <v>2680</v>
      </c>
      <c r="CP42" s="185" t="s">
        <v>2788</v>
      </c>
      <c r="CQ42" s="185" t="s">
        <v>2680</v>
      </c>
      <c r="CR42" s="185" t="s">
        <v>2680</v>
      </c>
      <c r="CS42" s="185" t="s">
        <v>2788</v>
      </c>
      <c r="CT42" s="185" t="s">
        <v>2680</v>
      </c>
      <c r="CU42" s="185" t="s">
        <v>2680</v>
      </c>
      <c r="CV42" s="185" t="s">
        <v>2788</v>
      </c>
      <c r="CW42" s="185" t="s">
        <v>2680</v>
      </c>
      <c r="CX42" s="185" t="s">
        <v>2680</v>
      </c>
      <c r="CY42" s="185" t="s">
        <v>2788</v>
      </c>
      <c r="CZ42" s="185" t="s">
        <v>2680</v>
      </c>
      <c r="DA42" s="185" t="s">
        <v>2680</v>
      </c>
      <c r="DB42" s="185" t="s">
        <v>2788</v>
      </c>
      <c r="DC42" s="185" t="s">
        <v>2680</v>
      </c>
      <c r="DD42" s="185" t="s">
        <v>2680</v>
      </c>
      <c r="DE42" s="185" t="s">
        <v>2788</v>
      </c>
      <c r="DF42" s="185" t="s">
        <v>2680</v>
      </c>
      <c r="DG42" s="185" t="s">
        <v>2680</v>
      </c>
      <c r="DH42" s="185" t="s">
        <v>2788</v>
      </c>
      <c r="DI42" s="185" t="s">
        <v>2680</v>
      </c>
      <c r="DJ42" s="185" t="s">
        <v>2680</v>
      </c>
      <c r="DK42" s="185" t="s">
        <v>2788</v>
      </c>
      <c r="DL42" s="185" t="s">
        <v>2680</v>
      </c>
      <c r="DM42" s="185" t="s">
        <v>2680</v>
      </c>
      <c r="DN42" s="185" t="s">
        <v>2788</v>
      </c>
      <c r="DO42" s="185" t="s">
        <v>2680</v>
      </c>
      <c r="DP42" s="185" t="s">
        <v>2680</v>
      </c>
      <c r="DQ42" s="185" t="s">
        <v>2788</v>
      </c>
      <c r="DR42" s="185" t="s">
        <v>2680</v>
      </c>
      <c r="DS42" s="185" t="s">
        <v>2680</v>
      </c>
      <c r="DT42" s="185" t="s">
        <v>2788</v>
      </c>
      <c r="DU42" s="185" t="s">
        <v>2680</v>
      </c>
      <c r="DV42" s="185" t="s">
        <v>2680</v>
      </c>
      <c r="DW42" s="185" t="s">
        <v>2788</v>
      </c>
      <c r="DX42" s="185" t="s">
        <v>2680</v>
      </c>
      <c r="DY42" s="185" t="s">
        <v>2680</v>
      </c>
      <c r="DZ42" s="185" t="s">
        <v>2788</v>
      </c>
      <c r="EA42" s="185" t="s">
        <v>2680</v>
      </c>
      <c r="EB42" s="185" t="s">
        <v>2680</v>
      </c>
      <c r="EC42" s="185" t="s">
        <v>2788</v>
      </c>
      <c r="ED42" s="185" t="s">
        <v>2680</v>
      </c>
      <c r="EE42" s="185" t="s">
        <v>2680</v>
      </c>
      <c r="EF42" s="185" t="s">
        <v>2788</v>
      </c>
      <c r="EG42" s="185" t="s">
        <v>2680</v>
      </c>
      <c r="EH42" s="185" t="s">
        <v>2680</v>
      </c>
      <c r="EI42" s="185" t="s">
        <v>2788</v>
      </c>
      <c r="EJ42" s="185" t="s">
        <v>2680</v>
      </c>
      <c r="EK42" s="185" t="s">
        <v>2680</v>
      </c>
      <c r="EL42" s="185" t="s">
        <v>2788</v>
      </c>
      <c r="EM42" s="185" t="s">
        <v>2680</v>
      </c>
      <c r="EN42" s="185" t="s">
        <v>2680</v>
      </c>
      <c r="EO42" s="185" t="s">
        <v>2788</v>
      </c>
      <c r="EP42" s="185" t="s">
        <v>2680</v>
      </c>
      <c r="EQ42" s="185" t="s">
        <v>2680</v>
      </c>
      <c r="ER42" s="185" t="s">
        <v>2788</v>
      </c>
      <c r="ES42" s="185" t="s">
        <v>2680</v>
      </c>
      <c r="ET42" s="185" t="s">
        <v>2680</v>
      </c>
    </row>
    <row r="43" spans="1:150" x14ac:dyDescent="0.3">
      <c r="A43" s="1"/>
      <c r="B43" s="183" t="s">
        <v>2896</v>
      </c>
      <c r="C43" s="183" t="s">
        <v>117</v>
      </c>
      <c r="D43" s="183" t="s">
        <v>118</v>
      </c>
      <c r="E43" s="183" t="s">
        <v>2897</v>
      </c>
      <c r="F43" s="183" t="s">
        <v>2898</v>
      </c>
      <c r="G43" s="183" t="s">
        <v>2788</v>
      </c>
      <c r="H43" s="183" t="s">
        <v>2899</v>
      </c>
      <c r="I43" s="183" t="s">
        <v>2680</v>
      </c>
      <c r="J43" s="183" t="s">
        <v>2788</v>
      </c>
      <c r="K43" s="183" t="s">
        <v>2900</v>
      </c>
      <c r="L43" s="183" t="s">
        <v>2680</v>
      </c>
      <c r="M43" s="183" t="s">
        <v>2788</v>
      </c>
      <c r="N43" s="183" t="s">
        <v>2901</v>
      </c>
      <c r="O43" s="183" t="s">
        <v>2902</v>
      </c>
      <c r="P43" s="183" t="s">
        <v>2788</v>
      </c>
      <c r="Q43" s="183" t="s">
        <v>2903</v>
      </c>
      <c r="R43" s="183" t="s">
        <v>2902</v>
      </c>
      <c r="S43" s="183" t="s">
        <v>2788</v>
      </c>
      <c r="T43" s="183" t="s">
        <v>2904</v>
      </c>
      <c r="U43" s="183" t="s">
        <v>2905</v>
      </c>
      <c r="V43" s="183" t="s">
        <v>2788</v>
      </c>
      <c r="W43" s="183" t="s">
        <v>2906</v>
      </c>
      <c r="X43" s="183" t="s">
        <v>2902</v>
      </c>
      <c r="Y43" s="183" t="s">
        <v>2788</v>
      </c>
      <c r="Z43" s="183" t="s">
        <v>2907</v>
      </c>
      <c r="AA43" s="183" t="s">
        <v>2902</v>
      </c>
      <c r="AB43" s="183" t="s">
        <v>2788</v>
      </c>
      <c r="AC43" s="183" t="s">
        <v>2908</v>
      </c>
      <c r="AD43" s="183" t="s">
        <v>2902</v>
      </c>
      <c r="AE43" s="183" t="s">
        <v>2788</v>
      </c>
      <c r="AF43" s="183" t="s">
        <v>2909</v>
      </c>
      <c r="AG43" s="183" t="s">
        <v>2902</v>
      </c>
      <c r="AH43" s="183" t="s">
        <v>2788</v>
      </c>
      <c r="AI43" s="183" t="s">
        <v>2910</v>
      </c>
      <c r="AJ43" s="183" t="s">
        <v>2902</v>
      </c>
      <c r="AK43" s="183" t="s">
        <v>2788</v>
      </c>
      <c r="AL43" s="183" t="s">
        <v>2911</v>
      </c>
      <c r="AM43" s="183" t="s">
        <v>2902</v>
      </c>
      <c r="AN43" s="183" t="s">
        <v>2788</v>
      </c>
      <c r="AO43" s="183" t="s">
        <v>2911</v>
      </c>
      <c r="AP43" s="183" t="s">
        <v>2902</v>
      </c>
      <c r="AQ43" s="183" t="s">
        <v>2788</v>
      </c>
      <c r="AR43" s="183" t="s">
        <v>2911</v>
      </c>
      <c r="AS43" s="183" t="s">
        <v>2902</v>
      </c>
      <c r="AT43" s="183" t="s">
        <v>2788</v>
      </c>
      <c r="AU43" s="183" t="s">
        <v>2911</v>
      </c>
      <c r="AV43" s="183" t="s">
        <v>2912</v>
      </c>
      <c r="AW43" s="183" t="s">
        <v>2788</v>
      </c>
      <c r="AX43" s="183" t="s">
        <v>2911</v>
      </c>
      <c r="AY43" s="183" t="s">
        <v>2912</v>
      </c>
      <c r="AZ43" s="183" t="s">
        <v>2788</v>
      </c>
      <c r="BA43" s="183" t="s">
        <v>2911</v>
      </c>
      <c r="BB43" s="183" t="s">
        <v>2913</v>
      </c>
      <c r="BC43" s="183" t="s">
        <v>2788</v>
      </c>
      <c r="BD43" s="183" t="s">
        <v>2911</v>
      </c>
      <c r="BE43" s="183" t="s">
        <v>2902</v>
      </c>
      <c r="BF43" s="183" t="s">
        <v>2788</v>
      </c>
      <c r="BG43" s="183" t="s">
        <v>2914</v>
      </c>
      <c r="BH43" s="183" t="s">
        <v>2915</v>
      </c>
      <c r="BI43" s="183" t="s">
        <v>2788</v>
      </c>
      <c r="BJ43" s="183" t="s">
        <v>2911</v>
      </c>
      <c r="BK43" s="183" t="s">
        <v>2916</v>
      </c>
      <c r="BL43" s="183" t="s">
        <v>2788</v>
      </c>
      <c r="BM43" s="183" t="s">
        <v>2917</v>
      </c>
      <c r="BN43" s="183" t="s">
        <v>2902</v>
      </c>
      <c r="BO43" s="183" t="s">
        <v>2788</v>
      </c>
      <c r="BP43" s="183" t="s">
        <v>2918</v>
      </c>
      <c r="BQ43" s="183" t="s">
        <v>2919</v>
      </c>
      <c r="BR43" s="183" t="s">
        <v>2788</v>
      </c>
      <c r="BS43" s="183" t="s">
        <v>2920</v>
      </c>
      <c r="BT43" s="183" t="s">
        <v>2921</v>
      </c>
      <c r="BU43" s="183" t="s">
        <v>2788</v>
      </c>
      <c r="BV43" s="183" t="s">
        <v>2910</v>
      </c>
      <c r="BW43" s="183" t="s">
        <v>2922</v>
      </c>
      <c r="BX43" s="183" t="s">
        <v>2788</v>
      </c>
      <c r="BY43" s="183" t="s">
        <v>2923</v>
      </c>
      <c r="BZ43" s="183" t="s">
        <v>2924</v>
      </c>
      <c r="CA43" s="183" t="s">
        <v>2788</v>
      </c>
      <c r="CB43" s="183" t="s">
        <v>2925</v>
      </c>
      <c r="CC43" s="183" t="s">
        <v>2680</v>
      </c>
      <c r="CD43" s="183" t="s">
        <v>2788</v>
      </c>
      <c r="CE43" s="183" t="s">
        <v>2926</v>
      </c>
      <c r="CF43" s="183" t="s">
        <v>2924</v>
      </c>
      <c r="CG43" s="183" t="s">
        <v>2788</v>
      </c>
      <c r="CH43" s="183" t="s">
        <v>2927</v>
      </c>
      <c r="CI43" s="183" t="s">
        <v>2924</v>
      </c>
      <c r="CJ43" s="183" t="s">
        <v>2788</v>
      </c>
      <c r="CK43" s="183" t="s">
        <v>2911</v>
      </c>
      <c r="CL43" s="183" t="s">
        <v>2924</v>
      </c>
      <c r="CM43" s="183" t="s">
        <v>2788</v>
      </c>
      <c r="CN43" s="183" t="s">
        <v>2928</v>
      </c>
      <c r="CO43" s="183" t="s">
        <v>2924</v>
      </c>
      <c r="CP43" s="183" t="s">
        <v>2788</v>
      </c>
      <c r="CQ43" s="183" t="s">
        <v>2929</v>
      </c>
      <c r="CR43" s="183" t="s">
        <v>2924</v>
      </c>
      <c r="CS43" s="183" t="s">
        <v>2788</v>
      </c>
      <c r="CT43" s="183" t="s">
        <v>2930</v>
      </c>
      <c r="CU43" s="183" t="s">
        <v>2902</v>
      </c>
      <c r="CV43" s="183" t="s">
        <v>2788</v>
      </c>
      <c r="CW43" s="183" t="s">
        <v>2931</v>
      </c>
      <c r="CX43" s="183" t="s">
        <v>2924</v>
      </c>
      <c r="CY43" s="183" t="s">
        <v>2788</v>
      </c>
      <c r="CZ43" s="183" t="s">
        <v>2932</v>
      </c>
      <c r="DA43" s="183" t="s">
        <v>2933</v>
      </c>
      <c r="DB43" s="183" t="s">
        <v>2788</v>
      </c>
      <c r="DC43" s="183" t="s">
        <v>2934</v>
      </c>
      <c r="DD43" s="183" t="s">
        <v>2902</v>
      </c>
      <c r="DE43" s="183" t="s">
        <v>2788</v>
      </c>
      <c r="DF43" s="183" t="s">
        <v>2935</v>
      </c>
      <c r="DG43" s="183" t="s">
        <v>2902</v>
      </c>
      <c r="DH43" s="183" t="s">
        <v>2788</v>
      </c>
      <c r="DI43" s="183" t="s">
        <v>2936</v>
      </c>
      <c r="DJ43" s="183" t="s">
        <v>2680</v>
      </c>
      <c r="DK43" s="183" t="s">
        <v>2788</v>
      </c>
      <c r="DL43" s="183" t="s">
        <v>2937</v>
      </c>
      <c r="DM43" s="183" t="s">
        <v>2680</v>
      </c>
      <c r="DN43" s="183" t="s">
        <v>2788</v>
      </c>
      <c r="DO43" s="183" t="s">
        <v>2911</v>
      </c>
      <c r="DP43" s="183" t="s">
        <v>2680</v>
      </c>
      <c r="DQ43" s="183" t="s">
        <v>2788</v>
      </c>
      <c r="DR43" s="183" t="s">
        <v>2937</v>
      </c>
      <c r="DS43" s="183" t="s">
        <v>2680</v>
      </c>
      <c r="DT43" s="183" t="s">
        <v>2788</v>
      </c>
      <c r="DU43" s="183" t="s">
        <v>2937</v>
      </c>
      <c r="DV43" s="183" t="s">
        <v>2680</v>
      </c>
      <c r="DW43" s="183" t="s">
        <v>2788</v>
      </c>
      <c r="DX43" s="183" t="s">
        <v>2938</v>
      </c>
      <c r="DY43" s="183" t="s">
        <v>2680</v>
      </c>
      <c r="DZ43" s="183" t="s">
        <v>2788</v>
      </c>
      <c r="EA43" s="183" t="s">
        <v>2939</v>
      </c>
      <c r="EB43" s="183" t="s">
        <v>2680</v>
      </c>
      <c r="EC43" s="183" t="s">
        <v>2788</v>
      </c>
      <c r="ED43" s="183" t="s">
        <v>2940</v>
      </c>
      <c r="EE43" s="183" t="s">
        <v>2680</v>
      </c>
      <c r="EF43" s="183" t="s">
        <v>2788</v>
      </c>
      <c r="EG43" s="183" t="s">
        <v>2941</v>
      </c>
      <c r="EH43" s="183" t="s">
        <v>2680</v>
      </c>
      <c r="EI43" s="183" t="s">
        <v>2788</v>
      </c>
      <c r="EJ43" s="183" t="s">
        <v>2942</v>
      </c>
      <c r="EK43" s="183" t="s">
        <v>2680</v>
      </c>
      <c r="EL43" s="183" t="s">
        <v>2788</v>
      </c>
      <c r="EM43" s="183" t="s">
        <v>2943</v>
      </c>
      <c r="EN43" s="183" t="s">
        <v>2680</v>
      </c>
      <c r="EO43" s="183" t="s">
        <v>2788</v>
      </c>
      <c r="EP43" s="183" t="s">
        <v>2680</v>
      </c>
      <c r="EQ43" s="183" t="s">
        <v>2944</v>
      </c>
      <c r="ER43" s="183" t="s">
        <v>2788</v>
      </c>
      <c r="ES43" s="183" t="s">
        <v>2943</v>
      </c>
      <c r="ET43" s="183" t="s">
        <v>2680</v>
      </c>
    </row>
    <row r="44" spans="1:150" x14ac:dyDescent="0.3">
      <c r="A44" s="1"/>
      <c r="B44" s="184" t="s">
        <v>2945</v>
      </c>
      <c r="C44" s="184" t="s">
        <v>117</v>
      </c>
      <c r="D44" s="184" t="s">
        <v>118</v>
      </c>
      <c r="E44" s="184" t="s">
        <v>2946</v>
      </c>
      <c r="F44" s="184" t="s">
        <v>2947</v>
      </c>
      <c r="G44" s="185" t="s">
        <v>2788</v>
      </c>
      <c r="H44" s="185" t="s">
        <v>2899</v>
      </c>
      <c r="I44" s="185" t="s">
        <v>2680</v>
      </c>
      <c r="J44" s="185" t="s">
        <v>2788</v>
      </c>
      <c r="K44" s="185" t="s">
        <v>2900</v>
      </c>
      <c r="L44" s="185" t="s">
        <v>2680</v>
      </c>
      <c r="M44" s="185" t="s">
        <v>2788</v>
      </c>
      <c r="N44" s="185" t="s">
        <v>2948</v>
      </c>
      <c r="O44" s="185" t="s">
        <v>2680</v>
      </c>
      <c r="P44" s="185" t="s">
        <v>2788</v>
      </c>
      <c r="Q44" s="185" t="s">
        <v>2949</v>
      </c>
      <c r="R44" s="185" t="s">
        <v>2680</v>
      </c>
      <c r="S44" s="185" t="s">
        <v>2788</v>
      </c>
      <c r="T44" s="185" t="s">
        <v>2950</v>
      </c>
      <c r="U44" s="185" t="s">
        <v>2905</v>
      </c>
      <c r="V44" s="185" t="s">
        <v>2788</v>
      </c>
      <c r="W44" s="185" t="s">
        <v>2906</v>
      </c>
      <c r="X44" s="185" t="s">
        <v>2902</v>
      </c>
      <c r="Y44" s="185" t="s">
        <v>2788</v>
      </c>
      <c r="Z44" s="185" t="s">
        <v>2907</v>
      </c>
      <c r="AA44" s="185" t="s">
        <v>2902</v>
      </c>
      <c r="AB44" s="185" t="s">
        <v>2788</v>
      </c>
      <c r="AC44" s="185" t="s">
        <v>2908</v>
      </c>
      <c r="AD44" s="185" t="s">
        <v>2680</v>
      </c>
      <c r="AE44" s="185" t="s">
        <v>2788</v>
      </c>
      <c r="AF44" s="185" t="s">
        <v>2909</v>
      </c>
      <c r="AG44" s="185" t="s">
        <v>2902</v>
      </c>
      <c r="AH44" s="185" t="s">
        <v>2788</v>
      </c>
      <c r="AI44" s="185" t="s">
        <v>2910</v>
      </c>
      <c r="AJ44" s="185" t="s">
        <v>2902</v>
      </c>
      <c r="AK44" s="185" t="s">
        <v>2788</v>
      </c>
      <c r="AL44" s="185" t="s">
        <v>2911</v>
      </c>
      <c r="AM44" s="185" t="s">
        <v>2680</v>
      </c>
      <c r="AN44" s="185" t="s">
        <v>2788</v>
      </c>
      <c r="AO44" s="185" t="s">
        <v>2911</v>
      </c>
      <c r="AP44" s="185" t="s">
        <v>2680</v>
      </c>
      <c r="AQ44" s="185" t="s">
        <v>2788</v>
      </c>
      <c r="AR44" s="185" t="s">
        <v>2911</v>
      </c>
      <c r="AS44" s="185" t="s">
        <v>2680</v>
      </c>
      <c r="AT44" s="185" t="s">
        <v>2788</v>
      </c>
      <c r="AU44" s="185" t="s">
        <v>2911</v>
      </c>
      <c r="AV44" s="185" t="s">
        <v>2680</v>
      </c>
      <c r="AW44" s="185" t="s">
        <v>2788</v>
      </c>
      <c r="AX44" s="185" t="s">
        <v>2911</v>
      </c>
      <c r="AY44" s="185" t="s">
        <v>2680</v>
      </c>
      <c r="AZ44" s="185" t="s">
        <v>2788</v>
      </c>
      <c r="BA44" s="185" t="s">
        <v>2911</v>
      </c>
      <c r="BB44" s="185" t="s">
        <v>2680</v>
      </c>
      <c r="BC44" s="185" t="s">
        <v>2788</v>
      </c>
      <c r="BD44" s="185" t="s">
        <v>2911</v>
      </c>
      <c r="BE44" s="185" t="s">
        <v>2680</v>
      </c>
      <c r="BF44" s="185" t="s">
        <v>2788</v>
      </c>
      <c r="BG44" s="185" t="s">
        <v>2951</v>
      </c>
      <c r="BH44" s="185" t="s">
        <v>2680</v>
      </c>
      <c r="BI44" s="185" t="s">
        <v>2788</v>
      </c>
      <c r="BJ44" s="185" t="s">
        <v>2911</v>
      </c>
      <c r="BK44" s="185" t="s">
        <v>2680</v>
      </c>
      <c r="BL44" s="185" t="s">
        <v>2788</v>
      </c>
      <c r="BM44" s="185" t="s">
        <v>2952</v>
      </c>
      <c r="BN44" s="185" t="s">
        <v>2680</v>
      </c>
      <c r="BO44" s="185" t="s">
        <v>2788</v>
      </c>
      <c r="BP44" s="185" t="s">
        <v>2911</v>
      </c>
      <c r="BQ44" s="185" t="s">
        <v>2680</v>
      </c>
      <c r="BR44" s="185" t="s">
        <v>2788</v>
      </c>
      <c r="BS44" s="185" t="s">
        <v>2911</v>
      </c>
      <c r="BT44" s="185" t="s">
        <v>2680</v>
      </c>
      <c r="BU44" s="185" t="s">
        <v>2788</v>
      </c>
      <c r="BV44" s="185" t="s">
        <v>2910</v>
      </c>
      <c r="BW44" s="185" t="s">
        <v>2902</v>
      </c>
      <c r="BX44" s="185" t="s">
        <v>2788</v>
      </c>
      <c r="BY44" s="185" t="s">
        <v>2923</v>
      </c>
      <c r="BZ44" s="185" t="s">
        <v>2680</v>
      </c>
      <c r="CA44" s="185" t="s">
        <v>2788</v>
      </c>
      <c r="CB44" s="185" t="s">
        <v>2925</v>
      </c>
      <c r="CC44" s="185" t="s">
        <v>2680</v>
      </c>
      <c r="CD44" s="185" t="s">
        <v>2788</v>
      </c>
      <c r="CE44" s="185" t="s">
        <v>2680</v>
      </c>
      <c r="CF44" s="185" t="s">
        <v>2924</v>
      </c>
      <c r="CG44" s="185" t="s">
        <v>2788</v>
      </c>
      <c r="CH44" s="185" t="s">
        <v>2953</v>
      </c>
      <c r="CI44" s="185" t="s">
        <v>2924</v>
      </c>
      <c r="CJ44" s="185" t="s">
        <v>2788</v>
      </c>
      <c r="CK44" s="185" t="s">
        <v>2680</v>
      </c>
      <c r="CL44" s="185" t="s">
        <v>2924</v>
      </c>
      <c r="CM44" s="185" t="s">
        <v>2788</v>
      </c>
      <c r="CN44" s="185" t="s">
        <v>2928</v>
      </c>
      <c r="CO44" s="185" t="s">
        <v>2680</v>
      </c>
      <c r="CP44" s="185" t="s">
        <v>2788</v>
      </c>
      <c r="CQ44" s="185" t="s">
        <v>2680</v>
      </c>
      <c r="CR44" s="185" t="s">
        <v>2924</v>
      </c>
      <c r="CS44" s="185" t="s">
        <v>2788</v>
      </c>
      <c r="CT44" s="185" t="s">
        <v>2930</v>
      </c>
      <c r="CU44" s="185" t="s">
        <v>2902</v>
      </c>
      <c r="CV44" s="185" t="s">
        <v>2788</v>
      </c>
      <c r="CW44" s="185" t="s">
        <v>2931</v>
      </c>
      <c r="CX44" s="185" t="s">
        <v>2680</v>
      </c>
      <c r="CY44" s="185" t="s">
        <v>2788</v>
      </c>
      <c r="CZ44" s="185" t="s">
        <v>2954</v>
      </c>
      <c r="DA44" s="185" t="s">
        <v>2680</v>
      </c>
      <c r="DB44" s="185" t="s">
        <v>2788</v>
      </c>
      <c r="DC44" s="185" t="s">
        <v>2680</v>
      </c>
      <c r="DD44" s="185" t="s">
        <v>2902</v>
      </c>
      <c r="DE44" s="185" t="s">
        <v>2788</v>
      </c>
      <c r="DF44" s="185" t="s">
        <v>2935</v>
      </c>
      <c r="DG44" s="185" t="s">
        <v>2680</v>
      </c>
      <c r="DH44" s="185" t="s">
        <v>2788</v>
      </c>
      <c r="DI44" s="185" t="s">
        <v>2955</v>
      </c>
      <c r="DJ44" s="185" t="s">
        <v>2680</v>
      </c>
      <c r="DK44" s="185" t="s">
        <v>2788</v>
      </c>
      <c r="DL44" s="185" t="s">
        <v>2911</v>
      </c>
      <c r="DM44" s="185" t="s">
        <v>2680</v>
      </c>
      <c r="DN44" s="185" t="s">
        <v>2788</v>
      </c>
      <c r="DO44" s="185" t="s">
        <v>2911</v>
      </c>
      <c r="DP44" s="185" t="s">
        <v>2680</v>
      </c>
      <c r="DQ44" s="185" t="s">
        <v>2788</v>
      </c>
      <c r="DR44" s="185" t="s">
        <v>2911</v>
      </c>
      <c r="DS44" s="185" t="s">
        <v>2680</v>
      </c>
      <c r="DT44" s="185" t="s">
        <v>2788</v>
      </c>
      <c r="DU44" s="185" t="s">
        <v>2911</v>
      </c>
      <c r="DV44" s="185" t="s">
        <v>2680</v>
      </c>
      <c r="DW44" s="185" t="s">
        <v>2788</v>
      </c>
      <c r="DX44" s="185" t="s">
        <v>2956</v>
      </c>
      <c r="DY44" s="185" t="s">
        <v>2680</v>
      </c>
      <c r="DZ44" s="185" t="s">
        <v>2788</v>
      </c>
      <c r="EA44" s="185" t="s">
        <v>2957</v>
      </c>
      <c r="EB44" s="185" t="s">
        <v>2680</v>
      </c>
      <c r="EC44" s="185" t="s">
        <v>2788</v>
      </c>
      <c r="ED44" s="185" t="s">
        <v>2958</v>
      </c>
      <c r="EE44" s="185" t="s">
        <v>2680</v>
      </c>
      <c r="EF44" s="185" t="s">
        <v>2788</v>
      </c>
      <c r="EG44" s="185" t="s">
        <v>2959</v>
      </c>
      <c r="EH44" s="185" t="s">
        <v>2680</v>
      </c>
      <c r="EI44" s="185" t="s">
        <v>2788</v>
      </c>
      <c r="EJ44" s="185" t="s">
        <v>2960</v>
      </c>
      <c r="EK44" s="185" t="s">
        <v>2680</v>
      </c>
      <c r="EL44" s="185" t="s">
        <v>2788</v>
      </c>
      <c r="EM44" s="185" t="s">
        <v>2961</v>
      </c>
      <c r="EN44" s="185" t="s">
        <v>2680</v>
      </c>
      <c r="EO44" s="185" t="s">
        <v>2788</v>
      </c>
      <c r="EP44" s="185" t="s">
        <v>2680</v>
      </c>
      <c r="EQ44" s="185" t="s">
        <v>2962</v>
      </c>
      <c r="ER44" s="185" t="s">
        <v>2788</v>
      </c>
      <c r="ES44" s="185" t="s">
        <v>2963</v>
      </c>
      <c r="ET44" s="185" t="s">
        <v>2680</v>
      </c>
    </row>
    <row r="45" spans="1:150" x14ac:dyDescent="0.3">
      <c r="A45" s="1"/>
      <c r="B45" s="184" t="s">
        <v>2964</v>
      </c>
      <c r="C45" s="184" t="s">
        <v>117</v>
      </c>
      <c r="D45" s="184" t="s">
        <v>118</v>
      </c>
      <c r="E45" s="184" t="s">
        <v>2965</v>
      </c>
      <c r="F45" s="184" t="s">
        <v>2966</v>
      </c>
      <c r="G45" s="185" t="s">
        <v>2788</v>
      </c>
      <c r="H45" s="185" t="s">
        <v>2680</v>
      </c>
      <c r="I45" s="185" t="s">
        <v>2680</v>
      </c>
      <c r="J45" s="185" t="s">
        <v>2788</v>
      </c>
      <c r="K45" s="185" t="s">
        <v>2680</v>
      </c>
      <c r="L45" s="185" t="s">
        <v>2680</v>
      </c>
      <c r="M45" s="185" t="s">
        <v>2788</v>
      </c>
      <c r="N45" s="185" t="s">
        <v>2967</v>
      </c>
      <c r="O45" s="185" t="s">
        <v>2902</v>
      </c>
      <c r="P45" s="185" t="s">
        <v>2788</v>
      </c>
      <c r="Q45" s="185" t="s">
        <v>2968</v>
      </c>
      <c r="R45" s="185" t="s">
        <v>2902</v>
      </c>
      <c r="S45" s="185" t="s">
        <v>2788</v>
      </c>
      <c r="T45" s="185" t="s">
        <v>2969</v>
      </c>
      <c r="U45" s="185" t="s">
        <v>2680</v>
      </c>
      <c r="V45" s="185" t="s">
        <v>2788</v>
      </c>
      <c r="W45" s="185" t="s">
        <v>2680</v>
      </c>
      <c r="X45" s="185" t="s">
        <v>2680</v>
      </c>
      <c r="Y45" s="185" t="s">
        <v>2788</v>
      </c>
      <c r="Z45" s="185" t="s">
        <v>2680</v>
      </c>
      <c r="AA45" s="185" t="s">
        <v>2680</v>
      </c>
      <c r="AB45" s="185" t="s">
        <v>2788</v>
      </c>
      <c r="AC45" s="185" t="s">
        <v>2680</v>
      </c>
      <c r="AD45" s="185" t="s">
        <v>2902</v>
      </c>
      <c r="AE45" s="185" t="s">
        <v>2788</v>
      </c>
      <c r="AF45" s="185" t="s">
        <v>2680</v>
      </c>
      <c r="AG45" s="185" t="s">
        <v>2680</v>
      </c>
      <c r="AH45" s="185" t="s">
        <v>2788</v>
      </c>
      <c r="AI45" s="185" t="s">
        <v>2680</v>
      </c>
      <c r="AJ45" s="185" t="s">
        <v>2680</v>
      </c>
      <c r="AK45" s="185" t="s">
        <v>2788</v>
      </c>
      <c r="AL45" s="185" t="s">
        <v>2680</v>
      </c>
      <c r="AM45" s="185" t="s">
        <v>2902</v>
      </c>
      <c r="AN45" s="185" t="s">
        <v>2788</v>
      </c>
      <c r="AO45" s="185" t="s">
        <v>2680</v>
      </c>
      <c r="AP45" s="185" t="s">
        <v>2902</v>
      </c>
      <c r="AQ45" s="185" t="s">
        <v>2788</v>
      </c>
      <c r="AR45" s="185" t="s">
        <v>2680</v>
      </c>
      <c r="AS45" s="185" t="s">
        <v>2902</v>
      </c>
      <c r="AT45" s="185" t="s">
        <v>2788</v>
      </c>
      <c r="AU45" s="185" t="s">
        <v>2680</v>
      </c>
      <c r="AV45" s="185" t="s">
        <v>2912</v>
      </c>
      <c r="AW45" s="185" t="s">
        <v>2788</v>
      </c>
      <c r="AX45" s="185" t="s">
        <v>2680</v>
      </c>
      <c r="AY45" s="185" t="s">
        <v>2912</v>
      </c>
      <c r="AZ45" s="185" t="s">
        <v>2788</v>
      </c>
      <c r="BA45" s="185" t="s">
        <v>2680</v>
      </c>
      <c r="BB45" s="185" t="s">
        <v>2913</v>
      </c>
      <c r="BC45" s="185" t="s">
        <v>2788</v>
      </c>
      <c r="BD45" s="185" t="s">
        <v>2680</v>
      </c>
      <c r="BE45" s="185" t="s">
        <v>2902</v>
      </c>
      <c r="BF45" s="185" t="s">
        <v>2788</v>
      </c>
      <c r="BG45" s="185" t="s">
        <v>2970</v>
      </c>
      <c r="BH45" s="185" t="s">
        <v>2915</v>
      </c>
      <c r="BI45" s="185" t="s">
        <v>2788</v>
      </c>
      <c r="BJ45" s="185" t="s">
        <v>2680</v>
      </c>
      <c r="BK45" s="185" t="s">
        <v>2916</v>
      </c>
      <c r="BL45" s="185" t="s">
        <v>2788</v>
      </c>
      <c r="BM45" s="185" t="s">
        <v>2971</v>
      </c>
      <c r="BN45" s="185" t="s">
        <v>2902</v>
      </c>
      <c r="BO45" s="185" t="s">
        <v>2788</v>
      </c>
      <c r="BP45" s="185" t="s">
        <v>2972</v>
      </c>
      <c r="BQ45" s="185" t="s">
        <v>2919</v>
      </c>
      <c r="BR45" s="185" t="s">
        <v>2788</v>
      </c>
      <c r="BS45" s="185" t="s">
        <v>2973</v>
      </c>
      <c r="BT45" s="185" t="s">
        <v>2921</v>
      </c>
      <c r="BU45" s="185" t="s">
        <v>2788</v>
      </c>
      <c r="BV45" s="185" t="s">
        <v>2680</v>
      </c>
      <c r="BW45" s="185" t="s">
        <v>2974</v>
      </c>
      <c r="BX45" s="185" t="s">
        <v>2788</v>
      </c>
      <c r="BY45" s="185" t="s">
        <v>2680</v>
      </c>
      <c r="BZ45" s="185" t="s">
        <v>2924</v>
      </c>
      <c r="CA45" s="185" t="s">
        <v>2788</v>
      </c>
      <c r="CB45" s="185" t="s">
        <v>2680</v>
      </c>
      <c r="CC45" s="185" t="s">
        <v>2680</v>
      </c>
      <c r="CD45" s="185" t="s">
        <v>2788</v>
      </c>
      <c r="CE45" s="185" t="s">
        <v>2926</v>
      </c>
      <c r="CF45" s="185" t="s">
        <v>2680</v>
      </c>
      <c r="CG45" s="185" t="s">
        <v>2788</v>
      </c>
      <c r="CH45" s="185" t="s">
        <v>2975</v>
      </c>
      <c r="CI45" s="185" t="s">
        <v>2680</v>
      </c>
      <c r="CJ45" s="185" t="s">
        <v>2788</v>
      </c>
      <c r="CK45" s="185" t="s">
        <v>2911</v>
      </c>
      <c r="CL45" s="185" t="s">
        <v>2680</v>
      </c>
      <c r="CM45" s="185" t="s">
        <v>2788</v>
      </c>
      <c r="CN45" s="185" t="s">
        <v>2680</v>
      </c>
      <c r="CO45" s="185" t="s">
        <v>2924</v>
      </c>
      <c r="CP45" s="185" t="s">
        <v>2788</v>
      </c>
      <c r="CQ45" s="185" t="s">
        <v>2929</v>
      </c>
      <c r="CR45" s="185" t="s">
        <v>2680</v>
      </c>
      <c r="CS45" s="185" t="s">
        <v>2788</v>
      </c>
      <c r="CT45" s="185" t="s">
        <v>2680</v>
      </c>
      <c r="CU45" s="185" t="s">
        <v>2680</v>
      </c>
      <c r="CV45" s="185" t="s">
        <v>2788</v>
      </c>
      <c r="CW45" s="185" t="s">
        <v>2680</v>
      </c>
      <c r="CX45" s="185" t="s">
        <v>2924</v>
      </c>
      <c r="CY45" s="185" t="s">
        <v>2788</v>
      </c>
      <c r="CZ45" s="185" t="s">
        <v>2976</v>
      </c>
      <c r="DA45" s="185" t="s">
        <v>2933</v>
      </c>
      <c r="DB45" s="185" t="s">
        <v>2788</v>
      </c>
      <c r="DC45" s="185" t="s">
        <v>2934</v>
      </c>
      <c r="DD45" s="185" t="s">
        <v>2680</v>
      </c>
      <c r="DE45" s="185" t="s">
        <v>2788</v>
      </c>
      <c r="DF45" s="185" t="s">
        <v>2680</v>
      </c>
      <c r="DG45" s="185" t="s">
        <v>2902</v>
      </c>
      <c r="DH45" s="185" t="s">
        <v>2788</v>
      </c>
      <c r="DI45" s="185" t="s">
        <v>2955</v>
      </c>
      <c r="DJ45" s="185" t="s">
        <v>2680</v>
      </c>
      <c r="DK45" s="185" t="s">
        <v>2788</v>
      </c>
      <c r="DL45" s="185" t="s">
        <v>2911</v>
      </c>
      <c r="DM45" s="185" t="s">
        <v>2680</v>
      </c>
      <c r="DN45" s="185" t="s">
        <v>2788</v>
      </c>
      <c r="DO45" s="185" t="s">
        <v>2680</v>
      </c>
      <c r="DP45" s="185" t="s">
        <v>2680</v>
      </c>
      <c r="DQ45" s="185" t="s">
        <v>2788</v>
      </c>
      <c r="DR45" s="185" t="s">
        <v>2911</v>
      </c>
      <c r="DS45" s="185" t="s">
        <v>2680</v>
      </c>
      <c r="DT45" s="185" t="s">
        <v>2788</v>
      </c>
      <c r="DU45" s="185" t="s">
        <v>2911</v>
      </c>
      <c r="DV45" s="185" t="s">
        <v>2680</v>
      </c>
      <c r="DW45" s="185" t="s">
        <v>2788</v>
      </c>
      <c r="DX45" s="185" t="s">
        <v>2956</v>
      </c>
      <c r="DY45" s="185" t="s">
        <v>2680</v>
      </c>
      <c r="DZ45" s="185" t="s">
        <v>2788</v>
      </c>
      <c r="EA45" s="185" t="s">
        <v>2957</v>
      </c>
      <c r="EB45" s="185" t="s">
        <v>2680</v>
      </c>
      <c r="EC45" s="185" t="s">
        <v>2788</v>
      </c>
      <c r="ED45" s="185" t="s">
        <v>2958</v>
      </c>
      <c r="EE45" s="185" t="s">
        <v>2680</v>
      </c>
      <c r="EF45" s="185" t="s">
        <v>2788</v>
      </c>
      <c r="EG45" s="185" t="s">
        <v>2959</v>
      </c>
      <c r="EH45" s="185" t="s">
        <v>2680</v>
      </c>
      <c r="EI45" s="185" t="s">
        <v>2788</v>
      </c>
      <c r="EJ45" s="185" t="s">
        <v>2960</v>
      </c>
      <c r="EK45" s="185" t="s">
        <v>2680</v>
      </c>
      <c r="EL45" s="185" t="s">
        <v>2788</v>
      </c>
      <c r="EM45" s="185" t="s">
        <v>2961</v>
      </c>
      <c r="EN45" s="185" t="s">
        <v>2680</v>
      </c>
      <c r="EO45" s="185" t="s">
        <v>2788</v>
      </c>
      <c r="EP45" s="185" t="s">
        <v>2680</v>
      </c>
      <c r="EQ45" s="185" t="s">
        <v>2962</v>
      </c>
      <c r="ER45" s="185" t="s">
        <v>2788</v>
      </c>
      <c r="ES45" s="185" t="s">
        <v>2963</v>
      </c>
      <c r="ET45" s="185" t="s">
        <v>2680</v>
      </c>
    </row>
    <row r="46" spans="1:150" x14ac:dyDescent="0.3">
      <c r="A46" s="1"/>
      <c r="B46" s="183" t="s">
        <v>2977</v>
      </c>
      <c r="C46" s="183" t="s">
        <v>122</v>
      </c>
      <c r="D46" s="183" t="s">
        <v>1105</v>
      </c>
      <c r="E46" s="183" t="s">
        <v>2978</v>
      </c>
      <c r="F46" s="183" t="s">
        <v>2979</v>
      </c>
      <c r="G46" s="183" t="s">
        <v>2788</v>
      </c>
      <c r="H46" s="183" t="s">
        <v>2680</v>
      </c>
      <c r="I46" s="183" t="s">
        <v>2680</v>
      </c>
      <c r="J46" s="183" t="s">
        <v>2788</v>
      </c>
      <c r="K46" s="183" t="s">
        <v>2680</v>
      </c>
      <c r="L46" s="183" t="s">
        <v>2680</v>
      </c>
      <c r="M46" s="183" t="s">
        <v>2788</v>
      </c>
      <c r="N46" s="183" t="s">
        <v>2680</v>
      </c>
      <c r="O46" s="183" t="s">
        <v>2680</v>
      </c>
      <c r="P46" s="183" t="s">
        <v>2788</v>
      </c>
      <c r="Q46" s="183" t="s">
        <v>2680</v>
      </c>
      <c r="R46" s="183" t="s">
        <v>2680</v>
      </c>
      <c r="S46" s="183" t="s">
        <v>2788</v>
      </c>
      <c r="T46" s="183" t="s">
        <v>2680</v>
      </c>
      <c r="U46" s="183" t="s">
        <v>2680</v>
      </c>
      <c r="V46" s="183" t="s">
        <v>2788</v>
      </c>
      <c r="W46" s="183" t="s">
        <v>2680</v>
      </c>
      <c r="X46" s="183" t="s">
        <v>2680</v>
      </c>
      <c r="Y46" s="183" t="s">
        <v>2788</v>
      </c>
      <c r="Z46" s="183" t="s">
        <v>2680</v>
      </c>
      <c r="AA46" s="183" t="s">
        <v>2680</v>
      </c>
      <c r="AB46" s="183" t="s">
        <v>2788</v>
      </c>
      <c r="AC46" s="183" t="s">
        <v>2680</v>
      </c>
      <c r="AD46" s="183" t="s">
        <v>2680</v>
      </c>
      <c r="AE46" s="183" t="s">
        <v>2788</v>
      </c>
      <c r="AF46" s="183" t="s">
        <v>2680</v>
      </c>
      <c r="AG46" s="183" t="s">
        <v>2680</v>
      </c>
      <c r="AH46" s="183" t="s">
        <v>2788</v>
      </c>
      <c r="AI46" s="183" t="s">
        <v>2680</v>
      </c>
      <c r="AJ46" s="183" t="s">
        <v>2680</v>
      </c>
      <c r="AK46" s="183" t="s">
        <v>2788</v>
      </c>
      <c r="AL46" s="183" t="s">
        <v>2680</v>
      </c>
      <c r="AM46" s="183" t="s">
        <v>2680</v>
      </c>
      <c r="AN46" s="183" t="s">
        <v>2788</v>
      </c>
      <c r="AO46" s="183" t="s">
        <v>2680</v>
      </c>
      <c r="AP46" s="183" t="s">
        <v>2680</v>
      </c>
      <c r="AQ46" s="183" t="s">
        <v>2788</v>
      </c>
      <c r="AR46" s="183" t="s">
        <v>2680</v>
      </c>
      <c r="AS46" s="183" t="s">
        <v>2680</v>
      </c>
      <c r="AT46" s="183" t="s">
        <v>2788</v>
      </c>
      <c r="AU46" s="183" t="s">
        <v>2680</v>
      </c>
      <c r="AV46" s="183" t="s">
        <v>2680</v>
      </c>
      <c r="AW46" s="183" t="s">
        <v>2788</v>
      </c>
      <c r="AX46" s="183" t="s">
        <v>2680</v>
      </c>
      <c r="AY46" s="183" t="s">
        <v>2680</v>
      </c>
      <c r="AZ46" s="183" t="s">
        <v>2788</v>
      </c>
      <c r="BA46" s="183" t="s">
        <v>2680</v>
      </c>
      <c r="BB46" s="183" t="s">
        <v>2680</v>
      </c>
      <c r="BC46" s="183" t="s">
        <v>2788</v>
      </c>
      <c r="BD46" s="183" t="s">
        <v>2680</v>
      </c>
      <c r="BE46" s="183" t="s">
        <v>2680</v>
      </c>
      <c r="BF46" s="183" t="s">
        <v>2788</v>
      </c>
      <c r="BG46" s="183" t="s">
        <v>2680</v>
      </c>
      <c r="BH46" s="183" t="s">
        <v>2680</v>
      </c>
      <c r="BI46" s="183" t="s">
        <v>2788</v>
      </c>
      <c r="BJ46" s="183" t="s">
        <v>2680</v>
      </c>
      <c r="BK46" s="183" t="s">
        <v>2680</v>
      </c>
      <c r="BL46" s="183" t="s">
        <v>2788</v>
      </c>
      <c r="BM46" s="183" t="s">
        <v>2680</v>
      </c>
      <c r="BN46" s="183" t="s">
        <v>2680</v>
      </c>
      <c r="BO46" s="183" t="s">
        <v>2788</v>
      </c>
      <c r="BP46" s="183" t="s">
        <v>2680</v>
      </c>
      <c r="BQ46" s="183" t="s">
        <v>2680</v>
      </c>
      <c r="BR46" s="183" t="s">
        <v>2788</v>
      </c>
      <c r="BS46" s="183" t="s">
        <v>2680</v>
      </c>
      <c r="BT46" s="183" t="s">
        <v>2680</v>
      </c>
      <c r="BU46" s="183" t="s">
        <v>2788</v>
      </c>
      <c r="BV46" s="183" t="s">
        <v>2680</v>
      </c>
      <c r="BW46" s="183" t="s">
        <v>2680</v>
      </c>
      <c r="BX46" s="183" t="s">
        <v>2788</v>
      </c>
      <c r="BY46" s="183" t="s">
        <v>2680</v>
      </c>
      <c r="BZ46" s="183" t="s">
        <v>2680</v>
      </c>
      <c r="CA46" s="183" t="s">
        <v>2788</v>
      </c>
      <c r="CB46" s="183" t="s">
        <v>2680</v>
      </c>
      <c r="CC46" s="183" t="s">
        <v>2680</v>
      </c>
      <c r="CD46" s="183" t="s">
        <v>2788</v>
      </c>
      <c r="CE46" s="183" t="s">
        <v>2680</v>
      </c>
      <c r="CF46" s="183" t="s">
        <v>2680</v>
      </c>
      <c r="CG46" s="183" t="s">
        <v>2788</v>
      </c>
      <c r="CH46" s="183" t="s">
        <v>2680</v>
      </c>
      <c r="CI46" s="183" t="s">
        <v>2680</v>
      </c>
      <c r="CJ46" s="183" t="s">
        <v>2788</v>
      </c>
      <c r="CK46" s="183" t="s">
        <v>2680</v>
      </c>
      <c r="CL46" s="183" t="s">
        <v>2680</v>
      </c>
      <c r="CM46" s="183" t="s">
        <v>2788</v>
      </c>
      <c r="CN46" s="183" t="s">
        <v>2680</v>
      </c>
      <c r="CO46" s="183" t="s">
        <v>2680</v>
      </c>
      <c r="CP46" s="183" t="s">
        <v>2788</v>
      </c>
      <c r="CQ46" s="183" t="s">
        <v>2680</v>
      </c>
      <c r="CR46" s="183" t="s">
        <v>2680</v>
      </c>
      <c r="CS46" s="183" t="s">
        <v>2788</v>
      </c>
      <c r="CT46" s="183" t="s">
        <v>2680</v>
      </c>
      <c r="CU46" s="183" t="s">
        <v>2680</v>
      </c>
      <c r="CV46" s="183" t="s">
        <v>2788</v>
      </c>
      <c r="CW46" s="183" t="s">
        <v>2680</v>
      </c>
      <c r="CX46" s="183" t="s">
        <v>2680</v>
      </c>
      <c r="CY46" s="183" t="s">
        <v>2788</v>
      </c>
      <c r="CZ46" s="183" t="s">
        <v>2680</v>
      </c>
      <c r="DA46" s="183" t="s">
        <v>2680</v>
      </c>
      <c r="DB46" s="183" t="s">
        <v>2788</v>
      </c>
      <c r="DC46" s="183" t="s">
        <v>2680</v>
      </c>
      <c r="DD46" s="183" t="s">
        <v>2680</v>
      </c>
      <c r="DE46" s="183" t="s">
        <v>2788</v>
      </c>
      <c r="DF46" s="183" t="s">
        <v>2680</v>
      </c>
      <c r="DG46" s="183" t="s">
        <v>2680</v>
      </c>
      <c r="DH46" s="183" t="s">
        <v>2788</v>
      </c>
      <c r="DI46" s="183" t="s">
        <v>2680</v>
      </c>
      <c r="DJ46" s="183" t="s">
        <v>2680</v>
      </c>
      <c r="DK46" s="183" t="s">
        <v>2788</v>
      </c>
      <c r="DL46" s="183" t="s">
        <v>2680</v>
      </c>
      <c r="DM46" s="183" t="s">
        <v>2680</v>
      </c>
      <c r="DN46" s="183" t="s">
        <v>2788</v>
      </c>
      <c r="DO46" s="183" t="s">
        <v>2680</v>
      </c>
      <c r="DP46" s="183" t="s">
        <v>2680</v>
      </c>
      <c r="DQ46" s="183" t="s">
        <v>2788</v>
      </c>
      <c r="DR46" s="183" t="s">
        <v>2680</v>
      </c>
      <c r="DS46" s="183" t="s">
        <v>2680</v>
      </c>
      <c r="DT46" s="183" t="s">
        <v>2788</v>
      </c>
      <c r="DU46" s="183" t="s">
        <v>2680</v>
      </c>
      <c r="DV46" s="183" t="s">
        <v>2680</v>
      </c>
      <c r="DW46" s="183" t="s">
        <v>2788</v>
      </c>
      <c r="DX46" s="183" t="s">
        <v>2680</v>
      </c>
      <c r="DY46" s="183" t="s">
        <v>2680</v>
      </c>
      <c r="DZ46" s="183" t="s">
        <v>2788</v>
      </c>
      <c r="EA46" s="183" t="s">
        <v>2680</v>
      </c>
      <c r="EB46" s="183" t="s">
        <v>2680</v>
      </c>
      <c r="EC46" s="183" t="s">
        <v>2788</v>
      </c>
      <c r="ED46" s="183" t="s">
        <v>2680</v>
      </c>
      <c r="EE46" s="183" t="s">
        <v>2680</v>
      </c>
      <c r="EF46" s="183" t="s">
        <v>2788</v>
      </c>
      <c r="EG46" s="183" t="s">
        <v>2680</v>
      </c>
      <c r="EH46" s="183" t="s">
        <v>2680</v>
      </c>
      <c r="EI46" s="183" t="s">
        <v>2788</v>
      </c>
      <c r="EJ46" s="183" t="s">
        <v>2680</v>
      </c>
      <c r="EK46" s="183" t="s">
        <v>2680</v>
      </c>
      <c r="EL46" s="183" t="s">
        <v>2788</v>
      </c>
      <c r="EM46" s="183" t="s">
        <v>2680</v>
      </c>
      <c r="EN46" s="183" t="s">
        <v>2680</v>
      </c>
      <c r="EO46" s="183" t="s">
        <v>2788</v>
      </c>
      <c r="EP46" s="183" t="s">
        <v>2680</v>
      </c>
      <c r="EQ46" s="183" t="s">
        <v>2680</v>
      </c>
      <c r="ER46" s="183" t="s">
        <v>2788</v>
      </c>
      <c r="ES46" s="183" t="s">
        <v>2680</v>
      </c>
      <c r="ET46" s="183" t="s">
        <v>2680</v>
      </c>
    </row>
    <row r="47" spans="1:150" x14ac:dyDescent="0.3">
      <c r="A47" s="1"/>
      <c r="B47" s="184" t="s">
        <v>2980</v>
      </c>
      <c r="C47" s="184" t="s">
        <v>122</v>
      </c>
      <c r="D47" s="184" t="s">
        <v>1105</v>
      </c>
      <c r="E47" s="184" t="s">
        <v>2981</v>
      </c>
      <c r="F47" s="184" t="s">
        <v>2982</v>
      </c>
      <c r="G47" s="185" t="s">
        <v>2788</v>
      </c>
      <c r="H47" s="185" t="s">
        <v>2680</v>
      </c>
      <c r="I47" s="185" t="s">
        <v>2680</v>
      </c>
      <c r="J47" s="185" t="s">
        <v>2788</v>
      </c>
      <c r="K47" s="185" t="s">
        <v>2680</v>
      </c>
      <c r="L47" s="185" t="s">
        <v>2680</v>
      </c>
      <c r="M47" s="185" t="s">
        <v>2788</v>
      </c>
      <c r="N47" s="185" t="s">
        <v>2680</v>
      </c>
      <c r="O47" s="185" t="s">
        <v>2680</v>
      </c>
      <c r="P47" s="185" t="s">
        <v>2788</v>
      </c>
      <c r="Q47" s="185" t="s">
        <v>2680</v>
      </c>
      <c r="R47" s="185" t="s">
        <v>2680</v>
      </c>
      <c r="S47" s="185" t="s">
        <v>2788</v>
      </c>
      <c r="T47" s="185" t="s">
        <v>2680</v>
      </c>
      <c r="U47" s="185" t="s">
        <v>2680</v>
      </c>
      <c r="V47" s="185" t="s">
        <v>2788</v>
      </c>
      <c r="W47" s="185" t="s">
        <v>2680</v>
      </c>
      <c r="X47" s="185" t="s">
        <v>2680</v>
      </c>
      <c r="Y47" s="185" t="s">
        <v>2788</v>
      </c>
      <c r="Z47" s="185" t="s">
        <v>2680</v>
      </c>
      <c r="AA47" s="185" t="s">
        <v>2680</v>
      </c>
      <c r="AB47" s="185" t="s">
        <v>2788</v>
      </c>
      <c r="AC47" s="185" t="s">
        <v>2680</v>
      </c>
      <c r="AD47" s="185" t="s">
        <v>2680</v>
      </c>
      <c r="AE47" s="185" t="s">
        <v>2788</v>
      </c>
      <c r="AF47" s="185" t="s">
        <v>2680</v>
      </c>
      <c r="AG47" s="185" t="s">
        <v>2680</v>
      </c>
      <c r="AH47" s="185" t="s">
        <v>2788</v>
      </c>
      <c r="AI47" s="185" t="s">
        <v>2680</v>
      </c>
      <c r="AJ47" s="185" t="s">
        <v>2680</v>
      </c>
      <c r="AK47" s="185" t="s">
        <v>2788</v>
      </c>
      <c r="AL47" s="185" t="s">
        <v>2680</v>
      </c>
      <c r="AM47" s="185" t="s">
        <v>2680</v>
      </c>
      <c r="AN47" s="185" t="s">
        <v>2788</v>
      </c>
      <c r="AO47" s="185" t="s">
        <v>2680</v>
      </c>
      <c r="AP47" s="185" t="s">
        <v>2680</v>
      </c>
      <c r="AQ47" s="185" t="s">
        <v>2788</v>
      </c>
      <c r="AR47" s="185" t="s">
        <v>2680</v>
      </c>
      <c r="AS47" s="185" t="s">
        <v>2680</v>
      </c>
      <c r="AT47" s="185" t="s">
        <v>2788</v>
      </c>
      <c r="AU47" s="185" t="s">
        <v>2680</v>
      </c>
      <c r="AV47" s="185" t="s">
        <v>2680</v>
      </c>
      <c r="AW47" s="185" t="s">
        <v>2788</v>
      </c>
      <c r="AX47" s="185" t="s">
        <v>2680</v>
      </c>
      <c r="AY47" s="185" t="s">
        <v>2680</v>
      </c>
      <c r="AZ47" s="185" t="s">
        <v>2788</v>
      </c>
      <c r="BA47" s="185" t="s">
        <v>2680</v>
      </c>
      <c r="BB47" s="185" t="s">
        <v>2680</v>
      </c>
      <c r="BC47" s="185" t="s">
        <v>2788</v>
      </c>
      <c r="BD47" s="185" t="s">
        <v>2680</v>
      </c>
      <c r="BE47" s="185" t="s">
        <v>2680</v>
      </c>
      <c r="BF47" s="185" t="s">
        <v>2788</v>
      </c>
      <c r="BG47" s="185" t="s">
        <v>2680</v>
      </c>
      <c r="BH47" s="185" t="s">
        <v>2680</v>
      </c>
      <c r="BI47" s="185" t="s">
        <v>2788</v>
      </c>
      <c r="BJ47" s="185" t="s">
        <v>2680</v>
      </c>
      <c r="BK47" s="185" t="s">
        <v>2680</v>
      </c>
      <c r="BL47" s="185" t="s">
        <v>2788</v>
      </c>
      <c r="BM47" s="185" t="s">
        <v>2680</v>
      </c>
      <c r="BN47" s="185" t="s">
        <v>2680</v>
      </c>
      <c r="BO47" s="185" t="s">
        <v>2788</v>
      </c>
      <c r="BP47" s="185" t="s">
        <v>2680</v>
      </c>
      <c r="BQ47" s="185" t="s">
        <v>2680</v>
      </c>
      <c r="BR47" s="185" t="s">
        <v>2788</v>
      </c>
      <c r="BS47" s="185" t="s">
        <v>2680</v>
      </c>
      <c r="BT47" s="185" t="s">
        <v>2680</v>
      </c>
      <c r="BU47" s="185" t="s">
        <v>2788</v>
      </c>
      <c r="BV47" s="185" t="s">
        <v>2680</v>
      </c>
      <c r="BW47" s="185" t="s">
        <v>2680</v>
      </c>
      <c r="BX47" s="185" t="s">
        <v>2788</v>
      </c>
      <c r="BY47" s="185" t="s">
        <v>2680</v>
      </c>
      <c r="BZ47" s="185" t="s">
        <v>2680</v>
      </c>
      <c r="CA47" s="185" t="s">
        <v>2788</v>
      </c>
      <c r="CB47" s="185" t="s">
        <v>2680</v>
      </c>
      <c r="CC47" s="185" t="s">
        <v>2680</v>
      </c>
      <c r="CD47" s="185" t="s">
        <v>2788</v>
      </c>
      <c r="CE47" s="185" t="s">
        <v>2680</v>
      </c>
      <c r="CF47" s="185" t="s">
        <v>2680</v>
      </c>
      <c r="CG47" s="185" t="s">
        <v>2788</v>
      </c>
      <c r="CH47" s="185" t="s">
        <v>2680</v>
      </c>
      <c r="CI47" s="185" t="s">
        <v>2680</v>
      </c>
      <c r="CJ47" s="185" t="s">
        <v>2788</v>
      </c>
      <c r="CK47" s="185" t="s">
        <v>2680</v>
      </c>
      <c r="CL47" s="185" t="s">
        <v>2680</v>
      </c>
      <c r="CM47" s="185" t="s">
        <v>2788</v>
      </c>
      <c r="CN47" s="185" t="s">
        <v>2680</v>
      </c>
      <c r="CO47" s="185" t="s">
        <v>2680</v>
      </c>
      <c r="CP47" s="185" t="s">
        <v>2788</v>
      </c>
      <c r="CQ47" s="185" t="s">
        <v>2680</v>
      </c>
      <c r="CR47" s="185" t="s">
        <v>2680</v>
      </c>
      <c r="CS47" s="185" t="s">
        <v>2788</v>
      </c>
      <c r="CT47" s="185" t="s">
        <v>2680</v>
      </c>
      <c r="CU47" s="185" t="s">
        <v>2680</v>
      </c>
      <c r="CV47" s="185" t="s">
        <v>2788</v>
      </c>
      <c r="CW47" s="185" t="s">
        <v>2680</v>
      </c>
      <c r="CX47" s="185" t="s">
        <v>2680</v>
      </c>
      <c r="CY47" s="185" t="s">
        <v>2788</v>
      </c>
      <c r="CZ47" s="185" t="s">
        <v>2680</v>
      </c>
      <c r="DA47" s="185" t="s">
        <v>2680</v>
      </c>
      <c r="DB47" s="185" t="s">
        <v>2788</v>
      </c>
      <c r="DC47" s="185" t="s">
        <v>2680</v>
      </c>
      <c r="DD47" s="185" t="s">
        <v>2680</v>
      </c>
      <c r="DE47" s="185" t="s">
        <v>2788</v>
      </c>
      <c r="DF47" s="185" t="s">
        <v>2680</v>
      </c>
      <c r="DG47" s="185" t="s">
        <v>2680</v>
      </c>
      <c r="DH47" s="185" t="s">
        <v>2788</v>
      </c>
      <c r="DI47" s="185" t="s">
        <v>2680</v>
      </c>
      <c r="DJ47" s="185" t="s">
        <v>2680</v>
      </c>
      <c r="DK47" s="185" t="s">
        <v>2788</v>
      </c>
      <c r="DL47" s="185" t="s">
        <v>2680</v>
      </c>
      <c r="DM47" s="185" t="s">
        <v>2680</v>
      </c>
      <c r="DN47" s="185" t="s">
        <v>2788</v>
      </c>
      <c r="DO47" s="185" t="s">
        <v>2680</v>
      </c>
      <c r="DP47" s="185" t="s">
        <v>2680</v>
      </c>
      <c r="DQ47" s="185" t="s">
        <v>2788</v>
      </c>
      <c r="DR47" s="185" t="s">
        <v>2680</v>
      </c>
      <c r="DS47" s="185" t="s">
        <v>2680</v>
      </c>
      <c r="DT47" s="185" t="s">
        <v>2788</v>
      </c>
      <c r="DU47" s="185" t="s">
        <v>2680</v>
      </c>
      <c r="DV47" s="185" t="s">
        <v>2680</v>
      </c>
      <c r="DW47" s="185" t="s">
        <v>2788</v>
      </c>
      <c r="DX47" s="185" t="s">
        <v>2680</v>
      </c>
      <c r="DY47" s="185" t="s">
        <v>2680</v>
      </c>
      <c r="DZ47" s="185" t="s">
        <v>2788</v>
      </c>
      <c r="EA47" s="185" t="s">
        <v>2680</v>
      </c>
      <c r="EB47" s="185" t="s">
        <v>2680</v>
      </c>
      <c r="EC47" s="185" t="s">
        <v>2788</v>
      </c>
      <c r="ED47" s="185" t="s">
        <v>2680</v>
      </c>
      <c r="EE47" s="185" t="s">
        <v>2680</v>
      </c>
      <c r="EF47" s="185" t="s">
        <v>2788</v>
      </c>
      <c r="EG47" s="185" t="s">
        <v>2680</v>
      </c>
      <c r="EH47" s="185" t="s">
        <v>2680</v>
      </c>
      <c r="EI47" s="185" t="s">
        <v>2788</v>
      </c>
      <c r="EJ47" s="185" t="s">
        <v>2680</v>
      </c>
      <c r="EK47" s="185" t="s">
        <v>2680</v>
      </c>
      <c r="EL47" s="185" t="s">
        <v>2788</v>
      </c>
      <c r="EM47" s="185" t="s">
        <v>2680</v>
      </c>
      <c r="EN47" s="185" t="s">
        <v>2680</v>
      </c>
      <c r="EO47" s="185" t="s">
        <v>2788</v>
      </c>
      <c r="EP47" s="185" t="s">
        <v>2680</v>
      </c>
      <c r="EQ47" s="185" t="s">
        <v>2680</v>
      </c>
      <c r="ER47" s="185" t="s">
        <v>2788</v>
      </c>
      <c r="ES47" s="185" t="s">
        <v>2680</v>
      </c>
      <c r="ET47" s="185" t="s">
        <v>2680</v>
      </c>
    </row>
    <row r="48" spans="1:150" x14ac:dyDescent="0.3">
      <c r="A48" s="1"/>
      <c r="B48" s="184" t="s">
        <v>2983</v>
      </c>
      <c r="C48" s="184" t="s">
        <v>122</v>
      </c>
      <c r="D48" s="184" t="s">
        <v>1105</v>
      </c>
      <c r="E48" s="184" t="s">
        <v>2984</v>
      </c>
      <c r="F48" s="184" t="s">
        <v>2985</v>
      </c>
      <c r="G48" s="185" t="s">
        <v>2788</v>
      </c>
      <c r="H48" s="185" t="s">
        <v>890</v>
      </c>
      <c r="I48" s="185" t="s">
        <v>890</v>
      </c>
      <c r="J48" s="185" t="s">
        <v>2788</v>
      </c>
      <c r="K48" s="185" t="s">
        <v>890</v>
      </c>
      <c r="L48" s="185" t="s">
        <v>890</v>
      </c>
      <c r="M48" s="185" t="s">
        <v>2788</v>
      </c>
      <c r="N48" s="185" t="s">
        <v>890</v>
      </c>
      <c r="O48" s="185" t="s">
        <v>890</v>
      </c>
      <c r="P48" s="185" t="s">
        <v>2788</v>
      </c>
      <c r="Q48" s="185" t="s">
        <v>890</v>
      </c>
      <c r="R48" s="185" t="s">
        <v>890</v>
      </c>
      <c r="S48" s="185" t="s">
        <v>2788</v>
      </c>
      <c r="T48" s="185" t="s">
        <v>890</v>
      </c>
      <c r="U48" s="185" t="s">
        <v>890</v>
      </c>
      <c r="V48" s="185" t="s">
        <v>2788</v>
      </c>
      <c r="W48" s="185" t="s">
        <v>890</v>
      </c>
      <c r="X48" s="185" t="s">
        <v>890</v>
      </c>
      <c r="Y48" s="185" t="s">
        <v>2788</v>
      </c>
      <c r="Z48" s="185" t="s">
        <v>890</v>
      </c>
      <c r="AA48" s="185" t="s">
        <v>890</v>
      </c>
      <c r="AB48" s="185" t="s">
        <v>2788</v>
      </c>
      <c r="AC48" s="185" t="s">
        <v>890</v>
      </c>
      <c r="AD48" s="185" t="s">
        <v>890</v>
      </c>
      <c r="AE48" s="185" t="s">
        <v>2788</v>
      </c>
      <c r="AF48" s="185" t="s">
        <v>890</v>
      </c>
      <c r="AG48" s="185" t="s">
        <v>890</v>
      </c>
      <c r="AH48" s="185" t="s">
        <v>2788</v>
      </c>
      <c r="AI48" s="185" t="s">
        <v>890</v>
      </c>
      <c r="AJ48" s="185" t="s">
        <v>890</v>
      </c>
      <c r="AK48" s="185" t="s">
        <v>2788</v>
      </c>
      <c r="AL48" s="185" t="s">
        <v>890</v>
      </c>
      <c r="AM48" s="185" t="s">
        <v>890</v>
      </c>
      <c r="AN48" s="185" t="s">
        <v>2788</v>
      </c>
      <c r="AO48" s="185" t="s">
        <v>890</v>
      </c>
      <c r="AP48" s="185" t="s">
        <v>890</v>
      </c>
      <c r="AQ48" s="185" t="s">
        <v>2788</v>
      </c>
      <c r="AR48" s="185" t="s">
        <v>890</v>
      </c>
      <c r="AS48" s="185" t="s">
        <v>890</v>
      </c>
      <c r="AT48" s="185" t="s">
        <v>2788</v>
      </c>
      <c r="AU48" s="185" t="s">
        <v>890</v>
      </c>
      <c r="AV48" s="185" t="s">
        <v>890</v>
      </c>
      <c r="AW48" s="185" t="s">
        <v>2788</v>
      </c>
      <c r="AX48" s="185" t="s">
        <v>890</v>
      </c>
      <c r="AY48" s="185" t="s">
        <v>890</v>
      </c>
      <c r="AZ48" s="185" t="s">
        <v>2788</v>
      </c>
      <c r="BA48" s="185" t="s">
        <v>890</v>
      </c>
      <c r="BB48" s="185" t="s">
        <v>890</v>
      </c>
      <c r="BC48" s="185" t="s">
        <v>2788</v>
      </c>
      <c r="BD48" s="185" t="s">
        <v>890</v>
      </c>
      <c r="BE48" s="185" t="s">
        <v>890</v>
      </c>
      <c r="BF48" s="185" t="s">
        <v>2788</v>
      </c>
      <c r="BG48" s="185" t="s">
        <v>890</v>
      </c>
      <c r="BH48" s="185" t="s">
        <v>890</v>
      </c>
      <c r="BI48" s="185" t="s">
        <v>2788</v>
      </c>
      <c r="BJ48" s="185" t="s">
        <v>890</v>
      </c>
      <c r="BK48" s="185" t="s">
        <v>890</v>
      </c>
      <c r="BL48" s="185" t="s">
        <v>2788</v>
      </c>
      <c r="BM48" s="185" t="s">
        <v>890</v>
      </c>
      <c r="BN48" s="185" t="s">
        <v>890</v>
      </c>
      <c r="BO48" s="185" t="s">
        <v>2788</v>
      </c>
      <c r="BP48" s="185" t="s">
        <v>890</v>
      </c>
      <c r="BQ48" s="185" t="s">
        <v>890</v>
      </c>
      <c r="BR48" s="185" t="s">
        <v>2788</v>
      </c>
      <c r="BS48" s="185" t="s">
        <v>890</v>
      </c>
      <c r="BT48" s="185" t="s">
        <v>890</v>
      </c>
      <c r="BU48" s="185" t="s">
        <v>2788</v>
      </c>
      <c r="BV48" s="185" t="s">
        <v>890</v>
      </c>
      <c r="BW48" s="185" t="s">
        <v>890</v>
      </c>
      <c r="BX48" s="185" t="s">
        <v>2788</v>
      </c>
      <c r="BY48" s="185" t="s">
        <v>890</v>
      </c>
      <c r="BZ48" s="185" t="s">
        <v>890</v>
      </c>
      <c r="CA48" s="185" t="s">
        <v>2788</v>
      </c>
      <c r="CB48" s="185" t="s">
        <v>890</v>
      </c>
      <c r="CC48" s="185" t="s">
        <v>890</v>
      </c>
      <c r="CD48" s="185" t="s">
        <v>2788</v>
      </c>
      <c r="CE48" s="185" t="s">
        <v>890</v>
      </c>
      <c r="CF48" s="185" t="s">
        <v>890</v>
      </c>
      <c r="CG48" s="185" t="s">
        <v>2788</v>
      </c>
      <c r="CH48" s="185" t="s">
        <v>890</v>
      </c>
      <c r="CI48" s="185" t="s">
        <v>890</v>
      </c>
      <c r="CJ48" s="185" t="s">
        <v>2788</v>
      </c>
      <c r="CK48" s="185" t="s">
        <v>890</v>
      </c>
      <c r="CL48" s="185" t="s">
        <v>890</v>
      </c>
      <c r="CM48" s="185" t="s">
        <v>2788</v>
      </c>
      <c r="CN48" s="185" t="s">
        <v>890</v>
      </c>
      <c r="CO48" s="185" t="s">
        <v>890</v>
      </c>
      <c r="CP48" s="185" t="s">
        <v>2788</v>
      </c>
      <c r="CQ48" s="185" t="s">
        <v>890</v>
      </c>
      <c r="CR48" s="185" t="s">
        <v>890</v>
      </c>
      <c r="CS48" s="185" t="s">
        <v>2788</v>
      </c>
      <c r="CT48" s="185" t="s">
        <v>890</v>
      </c>
      <c r="CU48" s="185" t="s">
        <v>890</v>
      </c>
      <c r="CV48" s="185" t="s">
        <v>2788</v>
      </c>
      <c r="CW48" s="185" t="s">
        <v>890</v>
      </c>
      <c r="CX48" s="185" t="s">
        <v>890</v>
      </c>
      <c r="CY48" s="185" t="s">
        <v>2788</v>
      </c>
      <c r="CZ48" s="185" t="s">
        <v>890</v>
      </c>
      <c r="DA48" s="185" t="s">
        <v>890</v>
      </c>
      <c r="DB48" s="185" t="s">
        <v>2788</v>
      </c>
      <c r="DC48" s="185" t="s">
        <v>890</v>
      </c>
      <c r="DD48" s="185" t="s">
        <v>890</v>
      </c>
      <c r="DE48" s="185" t="s">
        <v>2788</v>
      </c>
      <c r="DF48" s="185" t="s">
        <v>890</v>
      </c>
      <c r="DG48" s="185" t="s">
        <v>890</v>
      </c>
      <c r="DH48" s="185" t="s">
        <v>2788</v>
      </c>
      <c r="DI48" s="185" t="s">
        <v>890</v>
      </c>
      <c r="DJ48" s="185" t="s">
        <v>890</v>
      </c>
      <c r="DK48" s="185" t="s">
        <v>2788</v>
      </c>
      <c r="DL48" s="185" t="s">
        <v>890</v>
      </c>
      <c r="DM48" s="185" t="s">
        <v>890</v>
      </c>
      <c r="DN48" s="185" t="s">
        <v>2788</v>
      </c>
      <c r="DO48" s="185" t="s">
        <v>890</v>
      </c>
      <c r="DP48" s="185" t="s">
        <v>890</v>
      </c>
      <c r="DQ48" s="185" t="s">
        <v>2788</v>
      </c>
      <c r="DR48" s="185" t="s">
        <v>890</v>
      </c>
      <c r="DS48" s="185" t="s">
        <v>890</v>
      </c>
      <c r="DT48" s="185" t="s">
        <v>2788</v>
      </c>
      <c r="DU48" s="185" t="s">
        <v>890</v>
      </c>
      <c r="DV48" s="185" t="s">
        <v>890</v>
      </c>
      <c r="DW48" s="185" t="s">
        <v>2788</v>
      </c>
      <c r="DX48" s="185" t="s">
        <v>890</v>
      </c>
      <c r="DY48" s="185" t="s">
        <v>890</v>
      </c>
      <c r="DZ48" s="185" t="s">
        <v>2788</v>
      </c>
      <c r="EA48" s="185" t="s">
        <v>890</v>
      </c>
      <c r="EB48" s="185" t="s">
        <v>890</v>
      </c>
      <c r="EC48" s="185" t="s">
        <v>2788</v>
      </c>
      <c r="ED48" s="185" t="s">
        <v>890</v>
      </c>
      <c r="EE48" s="185" t="s">
        <v>890</v>
      </c>
      <c r="EF48" s="185" t="s">
        <v>2788</v>
      </c>
      <c r="EG48" s="185" t="s">
        <v>890</v>
      </c>
      <c r="EH48" s="185" t="s">
        <v>890</v>
      </c>
      <c r="EI48" s="185" t="s">
        <v>2788</v>
      </c>
      <c r="EJ48" s="185" t="s">
        <v>890</v>
      </c>
      <c r="EK48" s="185" t="s">
        <v>890</v>
      </c>
      <c r="EL48" s="185" t="s">
        <v>2788</v>
      </c>
      <c r="EM48" s="185" t="s">
        <v>890</v>
      </c>
      <c r="EN48" s="185" t="s">
        <v>890</v>
      </c>
      <c r="EO48" s="185" t="s">
        <v>2788</v>
      </c>
      <c r="EP48" s="185" t="s">
        <v>890</v>
      </c>
      <c r="EQ48" s="185" t="s">
        <v>890</v>
      </c>
      <c r="ER48" s="185" t="s">
        <v>2788</v>
      </c>
      <c r="ES48" s="185" t="s">
        <v>890</v>
      </c>
      <c r="ET48" s="185" t="s">
        <v>890</v>
      </c>
    </row>
    <row r="49" spans="1:150" x14ac:dyDescent="0.3">
      <c r="A49" s="1"/>
      <c r="B49" s="183" t="s">
        <v>2986</v>
      </c>
      <c r="C49" s="183" t="s">
        <v>103</v>
      </c>
      <c r="D49" s="183" t="s">
        <v>944</v>
      </c>
      <c r="E49" s="183" t="s">
        <v>2987</v>
      </c>
      <c r="F49" s="183" t="s">
        <v>2988</v>
      </c>
      <c r="G49" s="183" t="s">
        <v>2788</v>
      </c>
      <c r="H49" s="183" t="s">
        <v>2989</v>
      </c>
      <c r="I49" s="183" t="s">
        <v>2990</v>
      </c>
      <c r="J49" s="183" t="s">
        <v>2788</v>
      </c>
      <c r="K49" s="183" t="s">
        <v>2680</v>
      </c>
      <c r="L49" s="183" t="s">
        <v>2990</v>
      </c>
      <c r="M49" s="183" t="s">
        <v>2788</v>
      </c>
      <c r="N49" s="183" t="s">
        <v>2680</v>
      </c>
      <c r="O49" s="183" t="s">
        <v>2990</v>
      </c>
      <c r="P49" s="183" t="s">
        <v>2788</v>
      </c>
      <c r="Q49" s="183" t="s">
        <v>2680</v>
      </c>
      <c r="R49" s="183" t="s">
        <v>2990</v>
      </c>
      <c r="S49" s="183" t="s">
        <v>2788</v>
      </c>
      <c r="T49" s="183" t="s">
        <v>2680</v>
      </c>
      <c r="U49" s="183" t="s">
        <v>2991</v>
      </c>
      <c r="V49" s="183" t="s">
        <v>2788</v>
      </c>
      <c r="W49" s="183" t="s">
        <v>2680</v>
      </c>
      <c r="X49" s="183" t="s">
        <v>2990</v>
      </c>
      <c r="Y49" s="183" t="s">
        <v>2788</v>
      </c>
      <c r="Z49" s="183" t="s">
        <v>2680</v>
      </c>
      <c r="AA49" s="183" t="s">
        <v>2990</v>
      </c>
      <c r="AB49" s="183" t="s">
        <v>2788</v>
      </c>
      <c r="AC49" s="183" t="s">
        <v>2680</v>
      </c>
      <c r="AD49" s="183" t="s">
        <v>2990</v>
      </c>
      <c r="AE49" s="183" t="s">
        <v>2788</v>
      </c>
      <c r="AF49" s="183" t="s">
        <v>2680</v>
      </c>
      <c r="AG49" s="183" t="s">
        <v>2990</v>
      </c>
      <c r="AH49" s="183" t="s">
        <v>2788</v>
      </c>
      <c r="AI49" s="183" t="s">
        <v>2680</v>
      </c>
      <c r="AJ49" s="183" t="s">
        <v>2990</v>
      </c>
      <c r="AK49" s="183" t="s">
        <v>2788</v>
      </c>
      <c r="AL49" s="183" t="s">
        <v>2680</v>
      </c>
      <c r="AM49" s="183" t="s">
        <v>2990</v>
      </c>
      <c r="AN49" s="183" t="s">
        <v>2788</v>
      </c>
      <c r="AO49" s="183" t="s">
        <v>2680</v>
      </c>
      <c r="AP49" s="183" t="s">
        <v>2990</v>
      </c>
      <c r="AQ49" s="183" t="s">
        <v>2788</v>
      </c>
      <c r="AR49" s="183" t="s">
        <v>2680</v>
      </c>
      <c r="AS49" s="183" t="s">
        <v>2990</v>
      </c>
      <c r="AT49" s="183" t="s">
        <v>2788</v>
      </c>
      <c r="AU49" s="183" t="s">
        <v>2680</v>
      </c>
      <c r="AV49" s="183" t="s">
        <v>2992</v>
      </c>
      <c r="AW49" s="183" t="s">
        <v>2788</v>
      </c>
      <c r="AX49" s="183" t="s">
        <v>2680</v>
      </c>
      <c r="AY49" s="183" t="s">
        <v>2992</v>
      </c>
      <c r="AZ49" s="183" t="s">
        <v>2788</v>
      </c>
      <c r="BA49" s="183" t="s">
        <v>2680</v>
      </c>
      <c r="BB49" s="183" t="s">
        <v>2992</v>
      </c>
      <c r="BC49" s="183" t="s">
        <v>2788</v>
      </c>
      <c r="BD49" s="183" t="s">
        <v>2680</v>
      </c>
      <c r="BE49" s="183" t="s">
        <v>2992</v>
      </c>
      <c r="BF49" s="183" t="s">
        <v>2788</v>
      </c>
      <c r="BG49" s="183" t="s">
        <v>2680</v>
      </c>
      <c r="BH49" s="183" t="s">
        <v>2992</v>
      </c>
      <c r="BI49" s="183" t="s">
        <v>2788</v>
      </c>
      <c r="BJ49" s="183" t="s">
        <v>2680</v>
      </c>
      <c r="BK49" s="183" t="s">
        <v>2992</v>
      </c>
      <c r="BL49" s="183" t="s">
        <v>2788</v>
      </c>
      <c r="BM49" s="183" t="s">
        <v>2680</v>
      </c>
      <c r="BN49" s="183" t="s">
        <v>2992</v>
      </c>
      <c r="BO49" s="183" t="s">
        <v>2788</v>
      </c>
      <c r="BP49" s="183" t="s">
        <v>2680</v>
      </c>
      <c r="BQ49" s="183" t="s">
        <v>2993</v>
      </c>
      <c r="BR49" s="183" t="s">
        <v>2788</v>
      </c>
      <c r="BS49" s="183" t="s">
        <v>2680</v>
      </c>
      <c r="BT49" s="183" t="s">
        <v>2991</v>
      </c>
      <c r="BU49" s="183" t="s">
        <v>2788</v>
      </c>
      <c r="BV49" s="183" t="s">
        <v>2680</v>
      </c>
      <c r="BW49" s="183" t="s">
        <v>2991</v>
      </c>
      <c r="BX49" s="183" t="s">
        <v>2788</v>
      </c>
      <c r="BY49" s="183" t="s">
        <v>2680</v>
      </c>
      <c r="BZ49" s="183" t="s">
        <v>2991</v>
      </c>
      <c r="CA49" s="183" t="s">
        <v>2788</v>
      </c>
      <c r="CB49" s="183" t="s">
        <v>2680</v>
      </c>
      <c r="CC49" s="183" t="s">
        <v>2994</v>
      </c>
      <c r="CD49" s="183" t="s">
        <v>2788</v>
      </c>
      <c r="CE49" s="183" t="s">
        <v>2680</v>
      </c>
      <c r="CF49" s="183" t="s">
        <v>2991</v>
      </c>
      <c r="CG49" s="183" t="s">
        <v>2788</v>
      </c>
      <c r="CH49" s="183" t="s">
        <v>2680</v>
      </c>
      <c r="CI49" s="183" t="s">
        <v>2991</v>
      </c>
      <c r="CJ49" s="183" t="s">
        <v>2788</v>
      </c>
      <c r="CK49" s="183" t="s">
        <v>2680</v>
      </c>
      <c r="CL49" s="183" t="s">
        <v>2991</v>
      </c>
      <c r="CM49" s="183" t="s">
        <v>2788</v>
      </c>
      <c r="CN49" s="183" t="s">
        <v>2680</v>
      </c>
      <c r="CO49" s="183" t="s">
        <v>2991</v>
      </c>
      <c r="CP49" s="183" t="s">
        <v>2788</v>
      </c>
      <c r="CQ49" s="183" t="s">
        <v>2680</v>
      </c>
      <c r="CR49" s="183" t="s">
        <v>2991</v>
      </c>
      <c r="CS49" s="183" t="s">
        <v>2788</v>
      </c>
      <c r="CT49" s="183" t="s">
        <v>2680</v>
      </c>
      <c r="CU49" s="183" t="s">
        <v>2995</v>
      </c>
      <c r="CV49" s="183" t="s">
        <v>2788</v>
      </c>
      <c r="CW49" s="183" t="s">
        <v>2680</v>
      </c>
      <c r="CX49" s="183" t="s">
        <v>2991</v>
      </c>
      <c r="CY49" s="183" t="s">
        <v>2788</v>
      </c>
      <c r="CZ49" s="183" t="s">
        <v>2680</v>
      </c>
      <c r="DA49" s="183" t="s">
        <v>2991</v>
      </c>
      <c r="DB49" s="183" t="s">
        <v>2788</v>
      </c>
      <c r="DC49" s="183" t="s">
        <v>2680</v>
      </c>
      <c r="DD49" s="183" t="s">
        <v>2993</v>
      </c>
      <c r="DE49" s="183" t="s">
        <v>2788</v>
      </c>
      <c r="DF49" s="183" t="s">
        <v>2680</v>
      </c>
      <c r="DG49" s="183" t="s">
        <v>2996</v>
      </c>
      <c r="DH49" s="183" t="s">
        <v>2788</v>
      </c>
      <c r="DI49" s="183" t="s">
        <v>2997</v>
      </c>
      <c r="DJ49" s="183" t="s">
        <v>2998</v>
      </c>
      <c r="DK49" s="183" t="s">
        <v>2788</v>
      </c>
      <c r="DL49" s="183" t="s">
        <v>2680</v>
      </c>
      <c r="DM49" s="183" t="s">
        <v>2999</v>
      </c>
      <c r="DN49" s="183" t="s">
        <v>2788</v>
      </c>
      <c r="DO49" s="183" t="s">
        <v>2680</v>
      </c>
      <c r="DP49" s="183" t="s">
        <v>3000</v>
      </c>
      <c r="DQ49" s="183" t="s">
        <v>2788</v>
      </c>
      <c r="DR49" s="183" t="s">
        <v>2680</v>
      </c>
      <c r="DS49" s="183" t="s">
        <v>3001</v>
      </c>
      <c r="DT49" s="183" t="s">
        <v>2788</v>
      </c>
      <c r="DU49" s="183" t="s">
        <v>2680</v>
      </c>
      <c r="DV49" s="183" t="s">
        <v>3002</v>
      </c>
      <c r="DW49" s="183" t="s">
        <v>2788</v>
      </c>
      <c r="DX49" s="183" t="s">
        <v>2680</v>
      </c>
      <c r="DY49" s="183" t="s">
        <v>3003</v>
      </c>
      <c r="DZ49" s="183" t="s">
        <v>2788</v>
      </c>
      <c r="EA49" s="183" t="s">
        <v>2680</v>
      </c>
      <c r="EB49" s="183" t="s">
        <v>3004</v>
      </c>
      <c r="EC49" s="183" t="s">
        <v>2788</v>
      </c>
      <c r="ED49" s="183" t="s">
        <v>2680</v>
      </c>
      <c r="EE49" s="183" t="s">
        <v>3005</v>
      </c>
      <c r="EF49" s="183" t="s">
        <v>2788</v>
      </c>
      <c r="EG49" s="183" t="s">
        <v>2680</v>
      </c>
      <c r="EH49" s="183" t="s">
        <v>3006</v>
      </c>
      <c r="EI49" s="183" t="s">
        <v>2788</v>
      </c>
      <c r="EJ49" s="183" t="s">
        <v>2680</v>
      </c>
      <c r="EK49" s="183" t="s">
        <v>3007</v>
      </c>
      <c r="EL49" s="183" t="s">
        <v>2788</v>
      </c>
      <c r="EM49" s="183" t="s">
        <v>2680</v>
      </c>
      <c r="EN49" s="183" t="s">
        <v>3008</v>
      </c>
      <c r="EO49" s="183" t="s">
        <v>2788</v>
      </c>
      <c r="EP49" s="183" t="s">
        <v>2680</v>
      </c>
      <c r="EQ49" s="183" t="s">
        <v>3009</v>
      </c>
      <c r="ER49" s="183" t="s">
        <v>2788</v>
      </c>
      <c r="ES49" s="183" t="s">
        <v>2680</v>
      </c>
      <c r="ET49" s="183" t="s">
        <v>3010</v>
      </c>
    </row>
    <row r="50" spans="1:150" x14ac:dyDescent="0.3">
      <c r="A50" s="1"/>
      <c r="B50" s="184" t="s">
        <v>3011</v>
      </c>
      <c r="C50" s="184" t="s">
        <v>103</v>
      </c>
      <c r="D50" s="184" t="s">
        <v>944</v>
      </c>
      <c r="E50" s="184" t="s">
        <v>3012</v>
      </c>
      <c r="F50" s="184" t="s">
        <v>3013</v>
      </c>
      <c r="G50" s="185" t="s">
        <v>2788</v>
      </c>
      <c r="H50" s="185" t="s">
        <v>2989</v>
      </c>
      <c r="I50" s="185" t="s">
        <v>3014</v>
      </c>
      <c r="J50" s="185" t="s">
        <v>2788</v>
      </c>
      <c r="K50" s="185" t="s">
        <v>2680</v>
      </c>
      <c r="L50" s="185" t="s">
        <v>3015</v>
      </c>
      <c r="M50" s="185" t="s">
        <v>2788</v>
      </c>
      <c r="N50" s="185" t="s">
        <v>2680</v>
      </c>
      <c r="O50" s="185" t="s">
        <v>2680</v>
      </c>
      <c r="P50" s="185" t="s">
        <v>2788</v>
      </c>
      <c r="Q50" s="185" t="s">
        <v>2680</v>
      </c>
      <c r="R50" s="185" t="s">
        <v>2680</v>
      </c>
      <c r="S50" s="185" t="s">
        <v>2788</v>
      </c>
      <c r="T50" s="185" t="s">
        <v>2680</v>
      </c>
      <c r="U50" s="185" t="s">
        <v>2680</v>
      </c>
      <c r="V50" s="185" t="s">
        <v>2788</v>
      </c>
      <c r="W50" s="185" t="s">
        <v>2680</v>
      </c>
      <c r="X50" s="185" t="s">
        <v>3016</v>
      </c>
      <c r="Y50" s="185" t="s">
        <v>2788</v>
      </c>
      <c r="Z50" s="185" t="s">
        <v>2680</v>
      </c>
      <c r="AA50" s="185" t="s">
        <v>3016</v>
      </c>
      <c r="AB50" s="185" t="s">
        <v>2788</v>
      </c>
      <c r="AC50" s="185" t="s">
        <v>2680</v>
      </c>
      <c r="AD50" s="185" t="s">
        <v>3016</v>
      </c>
      <c r="AE50" s="185" t="s">
        <v>2788</v>
      </c>
      <c r="AF50" s="185" t="s">
        <v>2680</v>
      </c>
      <c r="AG50" s="185" t="s">
        <v>3016</v>
      </c>
      <c r="AH50" s="185" t="s">
        <v>2788</v>
      </c>
      <c r="AI50" s="185" t="s">
        <v>2680</v>
      </c>
      <c r="AJ50" s="185" t="s">
        <v>3016</v>
      </c>
      <c r="AK50" s="185" t="s">
        <v>2788</v>
      </c>
      <c r="AL50" s="185" t="s">
        <v>2680</v>
      </c>
      <c r="AM50" s="185" t="s">
        <v>3016</v>
      </c>
      <c r="AN50" s="185" t="s">
        <v>2788</v>
      </c>
      <c r="AO50" s="185" t="s">
        <v>2680</v>
      </c>
      <c r="AP50" s="185" t="s">
        <v>3016</v>
      </c>
      <c r="AQ50" s="185" t="s">
        <v>2788</v>
      </c>
      <c r="AR50" s="185" t="s">
        <v>2680</v>
      </c>
      <c r="AS50" s="185" t="s">
        <v>3017</v>
      </c>
      <c r="AT50" s="185" t="s">
        <v>2788</v>
      </c>
      <c r="AU50" s="185" t="s">
        <v>2680</v>
      </c>
      <c r="AV50" s="185" t="s">
        <v>3018</v>
      </c>
      <c r="AW50" s="185" t="s">
        <v>2788</v>
      </c>
      <c r="AX50" s="185" t="s">
        <v>2680</v>
      </c>
      <c r="AY50" s="185" t="s">
        <v>3019</v>
      </c>
      <c r="AZ50" s="185" t="s">
        <v>2788</v>
      </c>
      <c r="BA50" s="185" t="s">
        <v>2680</v>
      </c>
      <c r="BB50" s="185" t="s">
        <v>3020</v>
      </c>
      <c r="BC50" s="185" t="s">
        <v>2788</v>
      </c>
      <c r="BD50" s="185" t="s">
        <v>2680</v>
      </c>
      <c r="BE50" s="185" t="s">
        <v>3018</v>
      </c>
      <c r="BF50" s="185" t="s">
        <v>2788</v>
      </c>
      <c r="BG50" s="185" t="s">
        <v>2680</v>
      </c>
      <c r="BH50" s="185" t="s">
        <v>3018</v>
      </c>
      <c r="BI50" s="185" t="s">
        <v>2788</v>
      </c>
      <c r="BJ50" s="185" t="s">
        <v>2680</v>
      </c>
      <c r="BK50" s="185" t="s">
        <v>3018</v>
      </c>
      <c r="BL50" s="185" t="s">
        <v>2788</v>
      </c>
      <c r="BM50" s="185" t="s">
        <v>2680</v>
      </c>
      <c r="BN50" s="185" t="s">
        <v>3018</v>
      </c>
      <c r="BO50" s="185" t="s">
        <v>2788</v>
      </c>
      <c r="BP50" s="185" t="s">
        <v>2680</v>
      </c>
      <c r="BQ50" s="185" t="s">
        <v>3021</v>
      </c>
      <c r="BR50" s="185" t="s">
        <v>2788</v>
      </c>
      <c r="BS50" s="185" t="s">
        <v>2680</v>
      </c>
      <c r="BT50" s="185" t="s">
        <v>2680</v>
      </c>
      <c r="BU50" s="185" t="s">
        <v>2788</v>
      </c>
      <c r="BV50" s="185" t="s">
        <v>2680</v>
      </c>
      <c r="BW50" s="185" t="s">
        <v>2680</v>
      </c>
      <c r="BX50" s="185" t="s">
        <v>2788</v>
      </c>
      <c r="BY50" s="185" t="s">
        <v>2680</v>
      </c>
      <c r="BZ50" s="185" t="s">
        <v>2680</v>
      </c>
      <c r="CA50" s="185" t="s">
        <v>2788</v>
      </c>
      <c r="CB50" s="185" t="s">
        <v>2680</v>
      </c>
      <c r="CC50" s="185" t="s">
        <v>3022</v>
      </c>
      <c r="CD50" s="185" t="s">
        <v>2788</v>
      </c>
      <c r="CE50" s="185" t="s">
        <v>2680</v>
      </c>
      <c r="CF50" s="185" t="s">
        <v>2680</v>
      </c>
      <c r="CG50" s="185" t="s">
        <v>2788</v>
      </c>
      <c r="CH50" s="185" t="s">
        <v>2680</v>
      </c>
      <c r="CI50" s="185" t="s">
        <v>2680</v>
      </c>
      <c r="CJ50" s="185" t="s">
        <v>2788</v>
      </c>
      <c r="CK50" s="185" t="s">
        <v>2680</v>
      </c>
      <c r="CL50" s="185" t="s">
        <v>2680</v>
      </c>
      <c r="CM50" s="185" t="s">
        <v>2788</v>
      </c>
      <c r="CN50" s="185" t="s">
        <v>2680</v>
      </c>
      <c r="CO50" s="185" t="s">
        <v>2680</v>
      </c>
      <c r="CP50" s="185" t="s">
        <v>2788</v>
      </c>
      <c r="CQ50" s="185" t="s">
        <v>2680</v>
      </c>
      <c r="CR50" s="185" t="s">
        <v>2680</v>
      </c>
      <c r="CS50" s="185" t="s">
        <v>2788</v>
      </c>
      <c r="CT50" s="185" t="s">
        <v>2680</v>
      </c>
      <c r="CU50" s="185" t="s">
        <v>3023</v>
      </c>
      <c r="CV50" s="185" t="s">
        <v>2788</v>
      </c>
      <c r="CW50" s="185" t="s">
        <v>2680</v>
      </c>
      <c r="CX50" s="185" t="s">
        <v>2680</v>
      </c>
      <c r="CY50" s="185" t="s">
        <v>2788</v>
      </c>
      <c r="CZ50" s="185" t="s">
        <v>2680</v>
      </c>
      <c r="DA50" s="185" t="s">
        <v>2680</v>
      </c>
      <c r="DB50" s="185" t="s">
        <v>2788</v>
      </c>
      <c r="DC50" s="185" t="s">
        <v>2680</v>
      </c>
      <c r="DD50" s="185" t="s">
        <v>3021</v>
      </c>
      <c r="DE50" s="185" t="s">
        <v>2788</v>
      </c>
      <c r="DF50" s="185" t="s">
        <v>2680</v>
      </c>
      <c r="DG50" s="185" t="s">
        <v>3024</v>
      </c>
      <c r="DH50" s="185" t="s">
        <v>2788</v>
      </c>
      <c r="DI50" s="185" t="s">
        <v>2680</v>
      </c>
      <c r="DJ50" s="185" t="s">
        <v>3025</v>
      </c>
      <c r="DK50" s="185" t="s">
        <v>2788</v>
      </c>
      <c r="DL50" s="185" t="s">
        <v>2680</v>
      </c>
      <c r="DM50" s="185" t="s">
        <v>2680</v>
      </c>
      <c r="DN50" s="185" t="s">
        <v>2788</v>
      </c>
      <c r="DO50" s="185" t="s">
        <v>2680</v>
      </c>
      <c r="DP50" s="185" t="s">
        <v>3026</v>
      </c>
      <c r="DQ50" s="185" t="s">
        <v>2788</v>
      </c>
      <c r="DR50" s="185" t="s">
        <v>2680</v>
      </c>
      <c r="DS50" s="185" t="s">
        <v>2680</v>
      </c>
      <c r="DT50" s="185" t="s">
        <v>2788</v>
      </c>
      <c r="DU50" s="185" t="s">
        <v>2680</v>
      </c>
      <c r="DV50" s="185" t="s">
        <v>2680</v>
      </c>
      <c r="DW50" s="185" t="s">
        <v>2788</v>
      </c>
      <c r="DX50" s="185" t="s">
        <v>2680</v>
      </c>
      <c r="DY50" s="185" t="s">
        <v>2680</v>
      </c>
      <c r="DZ50" s="185" t="s">
        <v>2788</v>
      </c>
      <c r="EA50" s="185" t="s">
        <v>2680</v>
      </c>
      <c r="EB50" s="185" t="s">
        <v>3027</v>
      </c>
      <c r="EC50" s="185" t="s">
        <v>2788</v>
      </c>
      <c r="ED50" s="185" t="s">
        <v>2680</v>
      </c>
      <c r="EE50" s="185" t="s">
        <v>2680</v>
      </c>
      <c r="EF50" s="185" t="s">
        <v>2788</v>
      </c>
      <c r="EG50" s="185" t="s">
        <v>2680</v>
      </c>
      <c r="EH50" s="185" t="s">
        <v>3028</v>
      </c>
      <c r="EI50" s="185" t="s">
        <v>2788</v>
      </c>
      <c r="EJ50" s="185" t="s">
        <v>2680</v>
      </c>
      <c r="EK50" s="185" t="s">
        <v>3029</v>
      </c>
      <c r="EL50" s="185" t="s">
        <v>2788</v>
      </c>
      <c r="EM50" s="185" t="s">
        <v>2680</v>
      </c>
      <c r="EN50" s="185" t="s">
        <v>2680</v>
      </c>
      <c r="EO50" s="185" t="s">
        <v>2788</v>
      </c>
      <c r="EP50" s="185" t="s">
        <v>2680</v>
      </c>
      <c r="EQ50" s="185" t="s">
        <v>2680</v>
      </c>
      <c r="ER50" s="185" t="s">
        <v>2788</v>
      </c>
      <c r="ES50" s="185" t="s">
        <v>2680</v>
      </c>
      <c r="ET50" s="185" t="s">
        <v>2680</v>
      </c>
    </row>
    <row r="51" spans="1:150" x14ac:dyDescent="0.3">
      <c r="A51" s="1"/>
      <c r="B51" s="184" t="s">
        <v>3030</v>
      </c>
      <c r="C51" s="184" t="s">
        <v>103</v>
      </c>
      <c r="D51" s="184" t="s">
        <v>944</v>
      </c>
      <c r="E51" s="184" t="s">
        <v>3031</v>
      </c>
      <c r="F51" s="184" t="s">
        <v>3032</v>
      </c>
      <c r="G51" s="185" t="s">
        <v>2788</v>
      </c>
      <c r="H51" s="185" t="s">
        <v>2680</v>
      </c>
      <c r="I51" s="185" t="s">
        <v>2680</v>
      </c>
      <c r="J51" s="185" t="s">
        <v>2788</v>
      </c>
      <c r="K51" s="185" t="s">
        <v>2680</v>
      </c>
      <c r="L51" s="185" t="s">
        <v>2680</v>
      </c>
      <c r="M51" s="185" t="s">
        <v>2788</v>
      </c>
      <c r="N51" s="185" t="s">
        <v>2680</v>
      </c>
      <c r="O51" s="185" t="s">
        <v>2680</v>
      </c>
      <c r="P51" s="185" t="s">
        <v>2788</v>
      </c>
      <c r="Q51" s="185" t="s">
        <v>2680</v>
      </c>
      <c r="R51" s="185" t="s">
        <v>2680</v>
      </c>
      <c r="S51" s="185" t="s">
        <v>2788</v>
      </c>
      <c r="T51" s="185" t="s">
        <v>2680</v>
      </c>
      <c r="U51" s="185" t="s">
        <v>2680</v>
      </c>
      <c r="V51" s="185" t="s">
        <v>2788</v>
      </c>
      <c r="W51" s="185" t="s">
        <v>2680</v>
      </c>
      <c r="X51" s="185" t="s">
        <v>2680</v>
      </c>
      <c r="Y51" s="185" t="s">
        <v>2788</v>
      </c>
      <c r="Z51" s="185" t="s">
        <v>2680</v>
      </c>
      <c r="AA51" s="185" t="s">
        <v>2680</v>
      </c>
      <c r="AB51" s="185" t="s">
        <v>2788</v>
      </c>
      <c r="AC51" s="185" t="s">
        <v>2680</v>
      </c>
      <c r="AD51" s="185" t="s">
        <v>2680</v>
      </c>
      <c r="AE51" s="185" t="s">
        <v>2788</v>
      </c>
      <c r="AF51" s="185" t="s">
        <v>2680</v>
      </c>
      <c r="AG51" s="185" t="s">
        <v>2680</v>
      </c>
      <c r="AH51" s="185" t="s">
        <v>2788</v>
      </c>
      <c r="AI51" s="185" t="s">
        <v>2680</v>
      </c>
      <c r="AJ51" s="185" t="s">
        <v>2680</v>
      </c>
      <c r="AK51" s="185" t="s">
        <v>2788</v>
      </c>
      <c r="AL51" s="185" t="s">
        <v>2680</v>
      </c>
      <c r="AM51" s="185" t="s">
        <v>2680</v>
      </c>
      <c r="AN51" s="185" t="s">
        <v>2788</v>
      </c>
      <c r="AO51" s="185" t="s">
        <v>2680</v>
      </c>
      <c r="AP51" s="185" t="s">
        <v>2680</v>
      </c>
      <c r="AQ51" s="185" t="s">
        <v>2788</v>
      </c>
      <c r="AR51" s="185" t="s">
        <v>2680</v>
      </c>
      <c r="AS51" s="185" t="s">
        <v>2680</v>
      </c>
      <c r="AT51" s="185" t="s">
        <v>2788</v>
      </c>
      <c r="AU51" s="185" t="s">
        <v>2680</v>
      </c>
      <c r="AV51" s="185" t="s">
        <v>2680</v>
      </c>
      <c r="AW51" s="185" t="s">
        <v>2788</v>
      </c>
      <c r="AX51" s="185" t="s">
        <v>2680</v>
      </c>
      <c r="AY51" s="185" t="s">
        <v>2680</v>
      </c>
      <c r="AZ51" s="185" t="s">
        <v>2788</v>
      </c>
      <c r="BA51" s="185" t="s">
        <v>2680</v>
      </c>
      <c r="BB51" s="185" t="s">
        <v>2680</v>
      </c>
      <c r="BC51" s="185" t="s">
        <v>2788</v>
      </c>
      <c r="BD51" s="185" t="s">
        <v>2680</v>
      </c>
      <c r="BE51" s="185" t="s">
        <v>2680</v>
      </c>
      <c r="BF51" s="185" t="s">
        <v>2788</v>
      </c>
      <c r="BG51" s="185" t="s">
        <v>2680</v>
      </c>
      <c r="BH51" s="185" t="s">
        <v>2680</v>
      </c>
      <c r="BI51" s="185" t="s">
        <v>2788</v>
      </c>
      <c r="BJ51" s="185" t="s">
        <v>2680</v>
      </c>
      <c r="BK51" s="185" t="s">
        <v>2680</v>
      </c>
      <c r="BL51" s="185" t="s">
        <v>2788</v>
      </c>
      <c r="BM51" s="185" t="s">
        <v>2680</v>
      </c>
      <c r="BN51" s="185" t="s">
        <v>2680</v>
      </c>
      <c r="BO51" s="185" t="s">
        <v>2788</v>
      </c>
      <c r="BP51" s="185" t="s">
        <v>2680</v>
      </c>
      <c r="BQ51" s="185" t="s">
        <v>2680</v>
      </c>
      <c r="BR51" s="185" t="s">
        <v>2788</v>
      </c>
      <c r="BS51" s="185" t="s">
        <v>2680</v>
      </c>
      <c r="BT51" s="185" t="s">
        <v>2680</v>
      </c>
      <c r="BU51" s="185" t="s">
        <v>2788</v>
      </c>
      <c r="BV51" s="185" t="s">
        <v>2680</v>
      </c>
      <c r="BW51" s="185" t="s">
        <v>2680</v>
      </c>
      <c r="BX51" s="185" t="s">
        <v>2788</v>
      </c>
      <c r="BY51" s="185" t="s">
        <v>2680</v>
      </c>
      <c r="BZ51" s="185" t="s">
        <v>2680</v>
      </c>
      <c r="CA51" s="185" t="s">
        <v>2788</v>
      </c>
      <c r="CB51" s="185" t="s">
        <v>2680</v>
      </c>
      <c r="CC51" s="185" t="s">
        <v>2680</v>
      </c>
      <c r="CD51" s="185" t="s">
        <v>2788</v>
      </c>
      <c r="CE51" s="185" t="s">
        <v>2680</v>
      </c>
      <c r="CF51" s="185" t="s">
        <v>2680</v>
      </c>
      <c r="CG51" s="185" t="s">
        <v>2788</v>
      </c>
      <c r="CH51" s="185" t="s">
        <v>2680</v>
      </c>
      <c r="CI51" s="185" t="s">
        <v>2680</v>
      </c>
      <c r="CJ51" s="185" t="s">
        <v>2788</v>
      </c>
      <c r="CK51" s="185" t="s">
        <v>2680</v>
      </c>
      <c r="CL51" s="185" t="s">
        <v>2680</v>
      </c>
      <c r="CM51" s="185" t="s">
        <v>2788</v>
      </c>
      <c r="CN51" s="185" t="s">
        <v>2680</v>
      </c>
      <c r="CO51" s="185" t="s">
        <v>2680</v>
      </c>
      <c r="CP51" s="185" t="s">
        <v>2788</v>
      </c>
      <c r="CQ51" s="185" t="s">
        <v>2680</v>
      </c>
      <c r="CR51" s="185" t="s">
        <v>2680</v>
      </c>
      <c r="CS51" s="185" t="s">
        <v>2788</v>
      </c>
      <c r="CT51" s="185" t="s">
        <v>2680</v>
      </c>
      <c r="CU51" s="185" t="s">
        <v>2680</v>
      </c>
      <c r="CV51" s="185" t="s">
        <v>2788</v>
      </c>
      <c r="CW51" s="185" t="s">
        <v>2680</v>
      </c>
      <c r="CX51" s="185" t="s">
        <v>2680</v>
      </c>
      <c r="CY51" s="185" t="s">
        <v>2788</v>
      </c>
      <c r="CZ51" s="185" t="s">
        <v>2680</v>
      </c>
      <c r="DA51" s="185" t="s">
        <v>2680</v>
      </c>
      <c r="DB51" s="185" t="s">
        <v>2788</v>
      </c>
      <c r="DC51" s="185" t="s">
        <v>2680</v>
      </c>
      <c r="DD51" s="185" t="s">
        <v>2680</v>
      </c>
      <c r="DE51" s="185" t="s">
        <v>2788</v>
      </c>
      <c r="DF51" s="185" t="s">
        <v>2680</v>
      </c>
      <c r="DG51" s="185" t="s">
        <v>2680</v>
      </c>
      <c r="DH51" s="185" t="s">
        <v>2788</v>
      </c>
      <c r="DI51" s="185" t="s">
        <v>2680</v>
      </c>
      <c r="DJ51" s="185" t="s">
        <v>2680</v>
      </c>
      <c r="DK51" s="185" t="s">
        <v>2788</v>
      </c>
      <c r="DL51" s="185" t="s">
        <v>2680</v>
      </c>
      <c r="DM51" s="185" t="s">
        <v>3033</v>
      </c>
      <c r="DN51" s="185" t="s">
        <v>2788</v>
      </c>
      <c r="DO51" s="185" t="s">
        <v>2680</v>
      </c>
      <c r="DP51" s="185" t="s">
        <v>3034</v>
      </c>
      <c r="DQ51" s="185" t="s">
        <v>2788</v>
      </c>
      <c r="DR51" s="185" t="s">
        <v>2680</v>
      </c>
      <c r="DS51" s="185" t="s">
        <v>3001</v>
      </c>
      <c r="DT51" s="185" t="s">
        <v>2788</v>
      </c>
      <c r="DU51" s="185" t="s">
        <v>2680</v>
      </c>
      <c r="DV51" s="185" t="s">
        <v>3002</v>
      </c>
      <c r="DW51" s="185" t="s">
        <v>2788</v>
      </c>
      <c r="DX51" s="185" t="s">
        <v>2680</v>
      </c>
      <c r="DY51" s="185" t="s">
        <v>3035</v>
      </c>
      <c r="DZ51" s="185" t="s">
        <v>2788</v>
      </c>
      <c r="EA51" s="185" t="s">
        <v>2680</v>
      </c>
      <c r="EB51" s="185" t="s">
        <v>3036</v>
      </c>
      <c r="EC51" s="185" t="s">
        <v>2788</v>
      </c>
      <c r="ED51" s="185" t="s">
        <v>2680</v>
      </c>
      <c r="EE51" s="185" t="s">
        <v>3037</v>
      </c>
      <c r="EF51" s="185" t="s">
        <v>2788</v>
      </c>
      <c r="EG51" s="185" t="s">
        <v>2680</v>
      </c>
      <c r="EH51" s="185" t="s">
        <v>2680</v>
      </c>
      <c r="EI51" s="185" t="s">
        <v>2788</v>
      </c>
      <c r="EJ51" s="185" t="s">
        <v>2680</v>
      </c>
      <c r="EK51" s="185" t="s">
        <v>2680</v>
      </c>
      <c r="EL51" s="185" t="s">
        <v>2788</v>
      </c>
      <c r="EM51" s="185" t="s">
        <v>2680</v>
      </c>
      <c r="EN51" s="185" t="s">
        <v>3038</v>
      </c>
      <c r="EO51" s="185" t="s">
        <v>2788</v>
      </c>
      <c r="EP51" s="185" t="s">
        <v>2680</v>
      </c>
      <c r="EQ51" s="185" t="s">
        <v>2680</v>
      </c>
      <c r="ER51" s="185" t="s">
        <v>2788</v>
      </c>
      <c r="ES51" s="185" t="s">
        <v>2680</v>
      </c>
      <c r="ET51" s="185" t="s">
        <v>3039</v>
      </c>
    </row>
    <row r="52" spans="1:150" x14ac:dyDescent="0.3">
      <c r="A52" s="1"/>
      <c r="B52" s="184" t="s">
        <v>3040</v>
      </c>
      <c r="C52" s="184" t="s">
        <v>103</v>
      </c>
      <c r="D52" s="184" t="s">
        <v>944</v>
      </c>
      <c r="E52" s="184" t="s">
        <v>3041</v>
      </c>
      <c r="F52" s="184" t="s">
        <v>3042</v>
      </c>
      <c r="G52" s="185" t="s">
        <v>2788</v>
      </c>
      <c r="H52" s="185" t="s">
        <v>2680</v>
      </c>
      <c r="I52" s="185" t="s">
        <v>3043</v>
      </c>
      <c r="J52" s="185" t="s">
        <v>2788</v>
      </c>
      <c r="K52" s="185" t="s">
        <v>2680</v>
      </c>
      <c r="L52" s="185" t="s">
        <v>3044</v>
      </c>
      <c r="M52" s="185" t="s">
        <v>2788</v>
      </c>
      <c r="N52" s="185" t="s">
        <v>2680</v>
      </c>
      <c r="O52" s="185" t="s">
        <v>3045</v>
      </c>
      <c r="P52" s="185" t="s">
        <v>2788</v>
      </c>
      <c r="Q52" s="185" t="s">
        <v>2680</v>
      </c>
      <c r="R52" s="185" t="s">
        <v>3046</v>
      </c>
      <c r="S52" s="185" t="s">
        <v>2788</v>
      </c>
      <c r="T52" s="185" t="s">
        <v>2680</v>
      </c>
      <c r="U52" s="185" t="s">
        <v>2991</v>
      </c>
      <c r="V52" s="185" t="s">
        <v>2788</v>
      </c>
      <c r="W52" s="185" t="s">
        <v>2680</v>
      </c>
      <c r="X52" s="185" t="s">
        <v>3047</v>
      </c>
      <c r="Y52" s="185" t="s">
        <v>2788</v>
      </c>
      <c r="Z52" s="185" t="s">
        <v>2680</v>
      </c>
      <c r="AA52" s="185" t="s">
        <v>3047</v>
      </c>
      <c r="AB52" s="185" t="s">
        <v>2788</v>
      </c>
      <c r="AC52" s="185" t="s">
        <v>2680</v>
      </c>
      <c r="AD52" s="185" t="s">
        <v>3047</v>
      </c>
      <c r="AE52" s="185" t="s">
        <v>2788</v>
      </c>
      <c r="AF52" s="185" t="s">
        <v>2680</v>
      </c>
      <c r="AG52" s="185" t="s">
        <v>3047</v>
      </c>
      <c r="AH52" s="185" t="s">
        <v>2788</v>
      </c>
      <c r="AI52" s="185" t="s">
        <v>2680</v>
      </c>
      <c r="AJ52" s="185" t="s">
        <v>3047</v>
      </c>
      <c r="AK52" s="185" t="s">
        <v>2788</v>
      </c>
      <c r="AL52" s="185" t="s">
        <v>2680</v>
      </c>
      <c r="AM52" s="185" t="s">
        <v>3047</v>
      </c>
      <c r="AN52" s="185" t="s">
        <v>2788</v>
      </c>
      <c r="AO52" s="185" t="s">
        <v>2680</v>
      </c>
      <c r="AP52" s="185" t="s">
        <v>3047</v>
      </c>
      <c r="AQ52" s="185" t="s">
        <v>2788</v>
      </c>
      <c r="AR52" s="185" t="s">
        <v>2680</v>
      </c>
      <c r="AS52" s="185" t="s">
        <v>3048</v>
      </c>
      <c r="AT52" s="185" t="s">
        <v>2788</v>
      </c>
      <c r="AU52" s="185" t="s">
        <v>2680</v>
      </c>
      <c r="AV52" s="185" t="s">
        <v>3049</v>
      </c>
      <c r="AW52" s="185" t="s">
        <v>2788</v>
      </c>
      <c r="AX52" s="185" t="s">
        <v>2680</v>
      </c>
      <c r="AY52" s="185" t="s">
        <v>3050</v>
      </c>
      <c r="AZ52" s="185" t="s">
        <v>2788</v>
      </c>
      <c r="BA52" s="185" t="s">
        <v>2680</v>
      </c>
      <c r="BB52" s="185" t="s">
        <v>3051</v>
      </c>
      <c r="BC52" s="185" t="s">
        <v>2788</v>
      </c>
      <c r="BD52" s="185" t="s">
        <v>2680</v>
      </c>
      <c r="BE52" s="185" t="s">
        <v>3049</v>
      </c>
      <c r="BF52" s="185" t="s">
        <v>2788</v>
      </c>
      <c r="BG52" s="185" t="s">
        <v>2680</v>
      </c>
      <c r="BH52" s="185" t="s">
        <v>3049</v>
      </c>
      <c r="BI52" s="185" t="s">
        <v>2788</v>
      </c>
      <c r="BJ52" s="185" t="s">
        <v>2680</v>
      </c>
      <c r="BK52" s="185" t="s">
        <v>3049</v>
      </c>
      <c r="BL52" s="185" t="s">
        <v>2788</v>
      </c>
      <c r="BM52" s="185" t="s">
        <v>2680</v>
      </c>
      <c r="BN52" s="185" t="s">
        <v>3049</v>
      </c>
      <c r="BO52" s="185" t="s">
        <v>2788</v>
      </c>
      <c r="BP52" s="185" t="s">
        <v>2680</v>
      </c>
      <c r="BQ52" s="185" t="s">
        <v>2991</v>
      </c>
      <c r="BR52" s="185" t="s">
        <v>2788</v>
      </c>
      <c r="BS52" s="185" t="s">
        <v>2680</v>
      </c>
      <c r="BT52" s="185" t="s">
        <v>2991</v>
      </c>
      <c r="BU52" s="185" t="s">
        <v>2788</v>
      </c>
      <c r="BV52" s="185" t="s">
        <v>2680</v>
      </c>
      <c r="BW52" s="185" t="s">
        <v>2991</v>
      </c>
      <c r="BX52" s="185" t="s">
        <v>2788</v>
      </c>
      <c r="BY52" s="185" t="s">
        <v>2680</v>
      </c>
      <c r="BZ52" s="185" t="s">
        <v>2991</v>
      </c>
      <c r="CA52" s="185" t="s">
        <v>2788</v>
      </c>
      <c r="CB52" s="185" t="s">
        <v>2680</v>
      </c>
      <c r="CC52" s="185" t="s">
        <v>3052</v>
      </c>
      <c r="CD52" s="185" t="s">
        <v>2788</v>
      </c>
      <c r="CE52" s="185" t="s">
        <v>2680</v>
      </c>
      <c r="CF52" s="185" t="s">
        <v>2991</v>
      </c>
      <c r="CG52" s="185" t="s">
        <v>2788</v>
      </c>
      <c r="CH52" s="185" t="s">
        <v>2680</v>
      </c>
      <c r="CI52" s="185" t="s">
        <v>2991</v>
      </c>
      <c r="CJ52" s="185" t="s">
        <v>2788</v>
      </c>
      <c r="CK52" s="185" t="s">
        <v>2680</v>
      </c>
      <c r="CL52" s="185" t="s">
        <v>2991</v>
      </c>
      <c r="CM52" s="185" t="s">
        <v>2788</v>
      </c>
      <c r="CN52" s="185" t="s">
        <v>2680</v>
      </c>
      <c r="CO52" s="185" t="s">
        <v>2991</v>
      </c>
      <c r="CP52" s="185" t="s">
        <v>2788</v>
      </c>
      <c r="CQ52" s="185" t="s">
        <v>2680</v>
      </c>
      <c r="CR52" s="185" t="s">
        <v>2991</v>
      </c>
      <c r="CS52" s="185" t="s">
        <v>2788</v>
      </c>
      <c r="CT52" s="185" t="s">
        <v>2680</v>
      </c>
      <c r="CU52" s="185" t="s">
        <v>2991</v>
      </c>
      <c r="CV52" s="185" t="s">
        <v>2788</v>
      </c>
      <c r="CW52" s="185" t="s">
        <v>2680</v>
      </c>
      <c r="CX52" s="185" t="s">
        <v>2991</v>
      </c>
      <c r="CY52" s="185" t="s">
        <v>2788</v>
      </c>
      <c r="CZ52" s="185" t="s">
        <v>2680</v>
      </c>
      <c r="DA52" s="185" t="s">
        <v>2991</v>
      </c>
      <c r="DB52" s="185" t="s">
        <v>2788</v>
      </c>
      <c r="DC52" s="185" t="s">
        <v>2680</v>
      </c>
      <c r="DD52" s="185" t="s">
        <v>2991</v>
      </c>
      <c r="DE52" s="185" t="s">
        <v>2788</v>
      </c>
      <c r="DF52" s="185" t="s">
        <v>2680</v>
      </c>
      <c r="DG52" s="185" t="s">
        <v>3053</v>
      </c>
      <c r="DH52" s="185" t="s">
        <v>2788</v>
      </c>
      <c r="DI52" s="185" t="s">
        <v>2997</v>
      </c>
      <c r="DJ52" s="185" t="s">
        <v>3054</v>
      </c>
      <c r="DK52" s="185" t="s">
        <v>2788</v>
      </c>
      <c r="DL52" s="185" t="s">
        <v>2680</v>
      </c>
      <c r="DM52" s="185" t="s">
        <v>3055</v>
      </c>
      <c r="DN52" s="185" t="s">
        <v>2788</v>
      </c>
      <c r="DO52" s="185" t="s">
        <v>2680</v>
      </c>
      <c r="DP52" s="185" t="s">
        <v>3056</v>
      </c>
      <c r="DQ52" s="185" t="s">
        <v>2788</v>
      </c>
      <c r="DR52" s="185" t="s">
        <v>2680</v>
      </c>
      <c r="DS52" s="185" t="s">
        <v>2680</v>
      </c>
      <c r="DT52" s="185" t="s">
        <v>2788</v>
      </c>
      <c r="DU52" s="185" t="s">
        <v>2680</v>
      </c>
      <c r="DV52" s="185" t="s">
        <v>2680</v>
      </c>
      <c r="DW52" s="185" t="s">
        <v>2788</v>
      </c>
      <c r="DX52" s="185" t="s">
        <v>2680</v>
      </c>
      <c r="DY52" s="185" t="s">
        <v>3057</v>
      </c>
      <c r="DZ52" s="185" t="s">
        <v>2788</v>
      </c>
      <c r="EA52" s="185" t="s">
        <v>2680</v>
      </c>
      <c r="EB52" s="185" t="s">
        <v>3058</v>
      </c>
      <c r="EC52" s="185" t="s">
        <v>2788</v>
      </c>
      <c r="ED52" s="185" t="s">
        <v>2680</v>
      </c>
      <c r="EE52" s="185" t="s">
        <v>3059</v>
      </c>
      <c r="EF52" s="185" t="s">
        <v>2788</v>
      </c>
      <c r="EG52" s="185" t="s">
        <v>2680</v>
      </c>
      <c r="EH52" s="185" t="s">
        <v>3060</v>
      </c>
      <c r="EI52" s="185" t="s">
        <v>2788</v>
      </c>
      <c r="EJ52" s="185" t="s">
        <v>2680</v>
      </c>
      <c r="EK52" s="185" t="s">
        <v>3061</v>
      </c>
      <c r="EL52" s="185" t="s">
        <v>2788</v>
      </c>
      <c r="EM52" s="185" t="s">
        <v>2680</v>
      </c>
      <c r="EN52" s="185" t="s">
        <v>3059</v>
      </c>
      <c r="EO52" s="185" t="s">
        <v>2788</v>
      </c>
      <c r="EP52" s="185" t="s">
        <v>2680</v>
      </c>
      <c r="EQ52" s="185" t="s">
        <v>3062</v>
      </c>
      <c r="ER52" s="185" t="s">
        <v>2788</v>
      </c>
      <c r="ES52" s="185" t="s">
        <v>2680</v>
      </c>
      <c r="ET52" s="185" t="s">
        <v>3063</v>
      </c>
    </row>
    <row r="53" spans="1:150" x14ac:dyDescent="0.3">
      <c r="A53" s="1"/>
      <c r="B53" s="184" t="s">
        <v>3064</v>
      </c>
      <c r="C53" s="184" t="s">
        <v>103</v>
      </c>
      <c r="D53" s="184" t="s">
        <v>944</v>
      </c>
      <c r="E53" s="184" t="s">
        <v>3065</v>
      </c>
      <c r="F53" s="184" t="s">
        <v>3066</v>
      </c>
      <c r="G53" s="185" t="s">
        <v>2788</v>
      </c>
      <c r="H53" s="185" t="s">
        <v>2680</v>
      </c>
      <c r="I53" s="185" t="s">
        <v>3067</v>
      </c>
      <c r="J53" s="185" t="s">
        <v>2788</v>
      </c>
      <c r="K53" s="185" t="s">
        <v>2680</v>
      </c>
      <c r="L53" s="185" t="s">
        <v>3068</v>
      </c>
      <c r="M53" s="185" t="s">
        <v>2788</v>
      </c>
      <c r="N53" s="185" t="s">
        <v>2680</v>
      </c>
      <c r="O53" s="185" t="s">
        <v>3069</v>
      </c>
      <c r="P53" s="185" t="s">
        <v>2788</v>
      </c>
      <c r="Q53" s="185" t="s">
        <v>2680</v>
      </c>
      <c r="R53" s="185" t="s">
        <v>3070</v>
      </c>
      <c r="S53" s="185" t="s">
        <v>2788</v>
      </c>
      <c r="T53" s="185" t="s">
        <v>2680</v>
      </c>
      <c r="U53" s="185" t="s">
        <v>2680</v>
      </c>
      <c r="V53" s="185" t="s">
        <v>2788</v>
      </c>
      <c r="W53" s="185" t="s">
        <v>2680</v>
      </c>
      <c r="X53" s="185" t="s">
        <v>2680</v>
      </c>
      <c r="Y53" s="185" t="s">
        <v>2788</v>
      </c>
      <c r="Z53" s="185" t="s">
        <v>2680</v>
      </c>
      <c r="AA53" s="185" t="s">
        <v>2680</v>
      </c>
      <c r="AB53" s="185" t="s">
        <v>2788</v>
      </c>
      <c r="AC53" s="185" t="s">
        <v>2680</v>
      </c>
      <c r="AD53" s="185" t="s">
        <v>2680</v>
      </c>
      <c r="AE53" s="185" t="s">
        <v>2788</v>
      </c>
      <c r="AF53" s="185" t="s">
        <v>2680</v>
      </c>
      <c r="AG53" s="185" t="s">
        <v>2680</v>
      </c>
      <c r="AH53" s="185" t="s">
        <v>2788</v>
      </c>
      <c r="AI53" s="185" t="s">
        <v>2680</v>
      </c>
      <c r="AJ53" s="185" t="s">
        <v>2680</v>
      </c>
      <c r="AK53" s="185" t="s">
        <v>2788</v>
      </c>
      <c r="AL53" s="185" t="s">
        <v>2680</v>
      </c>
      <c r="AM53" s="185" t="s">
        <v>2680</v>
      </c>
      <c r="AN53" s="185" t="s">
        <v>2788</v>
      </c>
      <c r="AO53" s="185" t="s">
        <v>2680</v>
      </c>
      <c r="AP53" s="185" t="s">
        <v>2680</v>
      </c>
      <c r="AQ53" s="185" t="s">
        <v>2788</v>
      </c>
      <c r="AR53" s="185" t="s">
        <v>2680</v>
      </c>
      <c r="AS53" s="185" t="s">
        <v>2680</v>
      </c>
      <c r="AT53" s="185" t="s">
        <v>2788</v>
      </c>
      <c r="AU53" s="185" t="s">
        <v>2680</v>
      </c>
      <c r="AV53" s="185" t="s">
        <v>2680</v>
      </c>
      <c r="AW53" s="185" t="s">
        <v>2788</v>
      </c>
      <c r="AX53" s="185" t="s">
        <v>2680</v>
      </c>
      <c r="AY53" s="185" t="s">
        <v>2680</v>
      </c>
      <c r="AZ53" s="185" t="s">
        <v>2788</v>
      </c>
      <c r="BA53" s="185" t="s">
        <v>2680</v>
      </c>
      <c r="BB53" s="185" t="s">
        <v>2680</v>
      </c>
      <c r="BC53" s="185" t="s">
        <v>2788</v>
      </c>
      <c r="BD53" s="185" t="s">
        <v>2680</v>
      </c>
      <c r="BE53" s="185" t="s">
        <v>2680</v>
      </c>
      <c r="BF53" s="185" t="s">
        <v>2788</v>
      </c>
      <c r="BG53" s="185" t="s">
        <v>2680</v>
      </c>
      <c r="BH53" s="185" t="s">
        <v>2680</v>
      </c>
      <c r="BI53" s="185" t="s">
        <v>2788</v>
      </c>
      <c r="BJ53" s="185" t="s">
        <v>2680</v>
      </c>
      <c r="BK53" s="185" t="s">
        <v>2680</v>
      </c>
      <c r="BL53" s="185" t="s">
        <v>2788</v>
      </c>
      <c r="BM53" s="185" t="s">
        <v>2680</v>
      </c>
      <c r="BN53" s="185" t="s">
        <v>2680</v>
      </c>
      <c r="BO53" s="185" t="s">
        <v>2788</v>
      </c>
      <c r="BP53" s="185" t="s">
        <v>2680</v>
      </c>
      <c r="BQ53" s="185" t="s">
        <v>2680</v>
      </c>
      <c r="BR53" s="185" t="s">
        <v>2788</v>
      </c>
      <c r="BS53" s="185" t="s">
        <v>2680</v>
      </c>
      <c r="BT53" s="185" t="s">
        <v>2680</v>
      </c>
      <c r="BU53" s="185" t="s">
        <v>2788</v>
      </c>
      <c r="BV53" s="185" t="s">
        <v>2680</v>
      </c>
      <c r="BW53" s="185" t="s">
        <v>2680</v>
      </c>
      <c r="BX53" s="185" t="s">
        <v>2788</v>
      </c>
      <c r="BY53" s="185" t="s">
        <v>2680</v>
      </c>
      <c r="BZ53" s="185" t="s">
        <v>2680</v>
      </c>
      <c r="CA53" s="185" t="s">
        <v>2788</v>
      </c>
      <c r="CB53" s="185" t="s">
        <v>2680</v>
      </c>
      <c r="CC53" s="185" t="s">
        <v>2680</v>
      </c>
      <c r="CD53" s="185" t="s">
        <v>2788</v>
      </c>
      <c r="CE53" s="185" t="s">
        <v>2680</v>
      </c>
      <c r="CF53" s="185" t="s">
        <v>2680</v>
      </c>
      <c r="CG53" s="185" t="s">
        <v>2788</v>
      </c>
      <c r="CH53" s="185" t="s">
        <v>2680</v>
      </c>
      <c r="CI53" s="185" t="s">
        <v>2680</v>
      </c>
      <c r="CJ53" s="185" t="s">
        <v>2788</v>
      </c>
      <c r="CK53" s="185" t="s">
        <v>2680</v>
      </c>
      <c r="CL53" s="185" t="s">
        <v>2680</v>
      </c>
      <c r="CM53" s="185" t="s">
        <v>2788</v>
      </c>
      <c r="CN53" s="185" t="s">
        <v>2680</v>
      </c>
      <c r="CO53" s="185" t="s">
        <v>2680</v>
      </c>
      <c r="CP53" s="185" t="s">
        <v>2788</v>
      </c>
      <c r="CQ53" s="185" t="s">
        <v>2680</v>
      </c>
      <c r="CR53" s="185" t="s">
        <v>2680</v>
      </c>
      <c r="CS53" s="185" t="s">
        <v>2788</v>
      </c>
      <c r="CT53" s="185" t="s">
        <v>2680</v>
      </c>
      <c r="CU53" s="185" t="s">
        <v>2680</v>
      </c>
      <c r="CV53" s="185" t="s">
        <v>2788</v>
      </c>
      <c r="CW53" s="185" t="s">
        <v>2680</v>
      </c>
      <c r="CX53" s="185" t="s">
        <v>2680</v>
      </c>
      <c r="CY53" s="185" t="s">
        <v>2788</v>
      </c>
      <c r="CZ53" s="185" t="s">
        <v>2680</v>
      </c>
      <c r="DA53" s="185" t="s">
        <v>2680</v>
      </c>
      <c r="DB53" s="185" t="s">
        <v>2788</v>
      </c>
      <c r="DC53" s="185" t="s">
        <v>2680</v>
      </c>
      <c r="DD53" s="185" t="s">
        <v>2680</v>
      </c>
      <c r="DE53" s="185" t="s">
        <v>2788</v>
      </c>
      <c r="DF53" s="185" t="s">
        <v>2680</v>
      </c>
      <c r="DG53" s="185" t="s">
        <v>2680</v>
      </c>
      <c r="DH53" s="185" t="s">
        <v>2788</v>
      </c>
      <c r="DI53" s="185" t="s">
        <v>2680</v>
      </c>
      <c r="DJ53" s="185" t="s">
        <v>3071</v>
      </c>
      <c r="DK53" s="185" t="s">
        <v>2788</v>
      </c>
      <c r="DL53" s="185" t="s">
        <v>2680</v>
      </c>
      <c r="DM53" s="185" t="s">
        <v>3072</v>
      </c>
      <c r="DN53" s="185" t="s">
        <v>2788</v>
      </c>
      <c r="DO53" s="185" t="s">
        <v>2680</v>
      </c>
      <c r="DP53" s="185" t="s">
        <v>2680</v>
      </c>
      <c r="DQ53" s="185" t="s">
        <v>2788</v>
      </c>
      <c r="DR53" s="185" t="s">
        <v>2680</v>
      </c>
      <c r="DS53" s="185" t="s">
        <v>2680</v>
      </c>
      <c r="DT53" s="185" t="s">
        <v>2788</v>
      </c>
      <c r="DU53" s="185" t="s">
        <v>2680</v>
      </c>
      <c r="DV53" s="185" t="s">
        <v>2680</v>
      </c>
      <c r="DW53" s="185" t="s">
        <v>2788</v>
      </c>
      <c r="DX53" s="185" t="s">
        <v>2680</v>
      </c>
      <c r="DY53" s="185" t="s">
        <v>2680</v>
      </c>
      <c r="DZ53" s="185" t="s">
        <v>2788</v>
      </c>
      <c r="EA53" s="185" t="s">
        <v>2680</v>
      </c>
      <c r="EB53" s="185" t="s">
        <v>2680</v>
      </c>
      <c r="EC53" s="185" t="s">
        <v>2788</v>
      </c>
      <c r="ED53" s="185" t="s">
        <v>2680</v>
      </c>
      <c r="EE53" s="185" t="s">
        <v>3073</v>
      </c>
      <c r="EF53" s="185" t="s">
        <v>2788</v>
      </c>
      <c r="EG53" s="185" t="s">
        <v>2680</v>
      </c>
      <c r="EH53" s="185" t="s">
        <v>2680</v>
      </c>
      <c r="EI53" s="185" t="s">
        <v>2788</v>
      </c>
      <c r="EJ53" s="185" t="s">
        <v>2680</v>
      </c>
      <c r="EK53" s="185" t="s">
        <v>2680</v>
      </c>
      <c r="EL53" s="185" t="s">
        <v>2788</v>
      </c>
      <c r="EM53" s="185" t="s">
        <v>2680</v>
      </c>
      <c r="EN53" s="185" t="s">
        <v>3074</v>
      </c>
      <c r="EO53" s="185" t="s">
        <v>2788</v>
      </c>
      <c r="EP53" s="185" t="s">
        <v>2680</v>
      </c>
      <c r="EQ53" s="185" t="s">
        <v>3075</v>
      </c>
      <c r="ER53" s="185" t="s">
        <v>2788</v>
      </c>
      <c r="ES53" s="185" t="s">
        <v>2680</v>
      </c>
      <c r="ET53" s="185" t="s">
        <v>2680</v>
      </c>
    </row>
    <row r="54" spans="1:150" x14ac:dyDescent="0.3">
      <c r="A54" s="1"/>
      <c r="B54" s="183" t="s">
        <v>3076</v>
      </c>
      <c r="C54" s="183" t="s">
        <v>103</v>
      </c>
      <c r="D54" s="183" t="s">
        <v>945</v>
      </c>
      <c r="E54" s="183" t="s">
        <v>3077</v>
      </c>
      <c r="F54" s="183" t="s">
        <v>3078</v>
      </c>
      <c r="G54" s="183" t="s">
        <v>2788</v>
      </c>
      <c r="H54" s="183" t="s">
        <v>3079</v>
      </c>
      <c r="I54" s="183" t="s">
        <v>3080</v>
      </c>
      <c r="J54" s="183" t="s">
        <v>2788</v>
      </c>
      <c r="K54" s="183" t="s">
        <v>3081</v>
      </c>
      <c r="L54" s="183" t="s">
        <v>3080</v>
      </c>
      <c r="M54" s="183" t="s">
        <v>2788</v>
      </c>
      <c r="N54" s="183" t="s">
        <v>3082</v>
      </c>
      <c r="O54" s="183" t="s">
        <v>3080</v>
      </c>
      <c r="P54" s="183" t="s">
        <v>2788</v>
      </c>
      <c r="Q54" s="183" t="s">
        <v>3083</v>
      </c>
      <c r="R54" s="183" t="s">
        <v>3080</v>
      </c>
      <c r="S54" s="183" t="s">
        <v>2788</v>
      </c>
      <c r="T54" s="183" t="s">
        <v>2680</v>
      </c>
      <c r="U54" s="183" t="s">
        <v>3080</v>
      </c>
      <c r="V54" s="183" t="s">
        <v>2788</v>
      </c>
      <c r="W54" s="183" t="s">
        <v>3084</v>
      </c>
      <c r="X54" s="183" t="s">
        <v>3080</v>
      </c>
      <c r="Y54" s="183" t="s">
        <v>2788</v>
      </c>
      <c r="Z54" s="183" t="s">
        <v>3085</v>
      </c>
      <c r="AA54" s="183" t="s">
        <v>3080</v>
      </c>
      <c r="AB54" s="183" t="s">
        <v>2788</v>
      </c>
      <c r="AC54" s="183" t="s">
        <v>3086</v>
      </c>
      <c r="AD54" s="183" t="s">
        <v>3080</v>
      </c>
      <c r="AE54" s="183" t="s">
        <v>2788</v>
      </c>
      <c r="AF54" s="183" t="s">
        <v>3087</v>
      </c>
      <c r="AG54" s="183" t="s">
        <v>3080</v>
      </c>
      <c r="AH54" s="183" t="s">
        <v>2788</v>
      </c>
      <c r="AI54" s="183" t="s">
        <v>3088</v>
      </c>
      <c r="AJ54" s="183" t="s">
        <v>3080</v>
      </c>
      <c r="AK54" s="183" t="s">
        <v>2788</v>
      </c>
      <c r="AL54" s="183" t="s">
        <v>3088</v>
      </c>
      <c r="AM54" s="183" t="s">
        <v>3080</v>
      </c>
      <c r="AN54" s="183" t="s">
        <v>2788</v>
      </c>
      <c r="AO54" s="183" t="s">
        <v>3088</v>
      </c>
      <c r="AP54" s="183" t="s">
        <v>3080</v>
      </c>
      <c r="AQ54" s="183" t="s">
        <v>2788</v>
      </c>
      <c r="AR54" s="183" t="s">
        <v>3088</v>
      </c>
      <c r="AS54" s="183" t="s">
        <v>3080</v>
      </c>
      <c r="AT54" s="183" t="s">
        <v>2788</v>
      </c>
      <c r="AU54" s="183" t="s">
        <v>3088</v>
      </c>
      <c r="AV54" s="183" t="s">
        <v>3080</v>
      </c>
      <c r="AW54" s="183" t="s">
        <v>2788</v>
      </c>
      <c r="AX54" s="183" t="s">
        <v>3088</v>
      </c>
      <c r="AY54" s="183" t="s">
        <v>3080</v>
      </c>
      <c r="AZ54" s="183" t="s">
        <v>2788</v>
      </c>
      <c r="BA54" s="183" t="s">
        <v>3088</v>
      </c>
      <c r="BB54" s="183" t="s">
        <v>3089</v>
      </c>
      <c r="BC54" s="183" t="s">
        <v>2788</v>
      </c>
      <c r="BD54" s="183" t="s">
        <v>3088</v>
      </c>
      <c r="BE54" s="183" t="s">
        <v>3080</v>
      </c>
      <c r="BF54" s="183" t="s">
        <v>2788</v>
      </c>
      <c r="BG54" s="183" t="s">
        <v>3090</v>
      </c>
      <c r="BH54" s="183" t="s">
        <v>3080</v>
      </c>
      <c r="BI54" s="183" t="s">
        <v>2788</v>
      </c>
      <c r="BJ54" s="183" t="s">
        <v>3088</v>
      </c>
      <c r="BK54" s="183" t="s">
        <v>3080</v>
      </c>
      <c r="BL54" s="183" t="s">
        <v>2788</v>
      </c>
      <c r="BM54" s="183" t="s">
        <v>3091</v>
      </c>
      <c r="BN54" s="183" t="s">
        <v>3080</v>
      </c>
      <c r="BO54" s="183" t="s">
        <v>2788</v>
      </c>
      <c r="BP54" s="183" t="s">
        <v>3088</v>
      </c>
      <c r="BQ54" s="183" t="s">
        <v>3080</v>
      </c>
      <c r="BR54" s="183" t="s">
        <v>2788</v>
      </c>
      <c r="BS54" s="183" t="s">
        <v>3088</v>
      </c>
      <c r="BT54" s="183" t="s">
        <v>3080</v>
      </c>
      <c r="BU54" s="183" t="s">
        <v>2788</v>
      </c>
      <c r="BV54" s="183" t="s">
        <v>3088</v>
      </c>
      <c r="BW54" s="183" t="s">
        <v>3080</v>
      </c>
      <c r="BX54" s="183" t="s">
        <v>2788</v>
      </c>
      <c r="BY54" s="183" t="s">
        <v>3092</v>
      </c>
      <c r="BZ54" s="183" t="s">
        <v>3080</v>
      </c>
      <c r="CA54" s="183" t="s">
        <v>2788</v>
      </c>
      <c r="CB54" s="183" t="s">
        <v>3093</v>
      </c>
      <c r="CC54" s="183" t="s">
        <v>3080</v>
      </c>
      <c r="CD54" s="183" t="s">
        <v>2788</v>
      </c>
      <c r="CE54" s="183" t="s">
        <v>2680</v>
      </c>
      <c r="CF54" s="183" t="s">
        <v>3080</v>
      </c>
      <c r="CG54" s="183" t="s">
        <v>2788</v>
      </c>
      <c r="CH54" s="183" t="s">
        <v>3094</v>
      </c>
      <c r="CI54" s="183" t="s">
        <v>3080</v>
      </c>
      <c r="CJ54" s="183" t="s">
        <v>2788</v>
      </c>
      <c r="CK54" s="183" t="s">
        <v>3088</v>
      </c>
      <c r="CL54" s="183" t="s">
        <v>3080</v>
      </c>
      <c r="CM54" s="183" t="s">
        <v>2788</v>
      </c>
      <c r="CN54" s="183" t="s">
        <v>2680</v>
      </c>
      <c r="CO54" s="183" t="s">
        <v>3080</v>
      </c>
      <c r="CP54" s="183" t="s">
        <v>2788</v>
      </c>
      <c r="CQ54" s="183" t="s">
        <v>3095</v>
      </c>
      <c r="CR54" s="183" t="s">
        <v>3080</v>
      </c>
      <c r="CS54" s="183" t="s">
        <v>2788</v>
      </c>
      <c r="CT54" s="183" t="s">
        <v>3096</v>
      </c>
      <c r="CU54" s="183" t="s">
        <v>3080</v>
      </c>
      <c r="CV54" s="183" t="s">
        <v>2788</v>
      </c>
      <c r="CW54" s="183" t="s">
        <v>3097</v>
      </c>
      <c r="CX54" s="183" t="s">
        <v>3080</v>
      </c>
      <c r="CY54" s="183" t="s">
        <v>2788</v>
      </c>
      <c r="CZ54" s="183" t="s">
        <v>3098</v>
      </c>
      <c r="DA54" s="183" t="s">
        <v>3080</v>
      </c>
      <c r="DB54" s="183" t="s">
        <v>2788</v>
      </c>
      <c r="DC54" s="183" t="s">
        <v>3099</v>
      </c>
      <c r="DD54" s="183" t="s">
        <v>3100</v>
      </c>
      <c r="DE54" s="183" t="s">
        <v>2788</v>
      </c>
      <c r="DF54" s="183" t="s">
        <v>2680</v>
      </c>
      <c r="DG54" s="183" t="s">
        <v>3101</v>
      </c>
      <c r="DH54" s="183" t="s">
        <v>2788</v>
      </c>
      <c r="DI54" s="183" t="s">
        <v>3102</v>
      </c>
      <c r="DJ54" s="183" t="s">
        <v>3103</v>
      </c>
      <c r="DK54" s="183" t="s">
        <v>2788</v>
      </c>
      <c r="DL54" s="183" t="s">
        <v>3088</v>
      </c>
      <c r="DM54" s="183" t="s">
        <v>2680</v>
      </c>
      <c r="DN54" s="183" t="s">
        <v>2788</v>
      </c>
      <c r="DO54" s="183" t="s">
        <v>3088</v>
      </c>
      <c r="DP54" s="183" t="s">
        <v>3104</v>
      </c>
      <c r="DQ54" s="183" t="s">
        <v>2788</v>
      </c>
      <c r="DR54" s="183" t="s">
        <v>3088</v>
      </c>
      <c r="DS54" s="183" t="s">
        <v>3105</v>
      </c>
      <c r="DT54" s="183" t="s">
        <v>2788</v>
      </c>
      <c r="DU54" s="183" t="s">
        <v>3088</v>
      </c>
      <c r="DV54" s="183" t="s">
        <v>3106</v>
      </c>
      <c r="DW54" s="183" t="s">
        <v>2788</v>
      </c>
      <c r="DX54" s="183" t="s">
        <v>2680</v>
      </c>
      <c r="DY54" s="183" t="s">
        <v>2680</v>
      </c>
      <c r="DZ54" s="183" t="s">
        <v>2788</v>
      </c>
      <c r="EA54" s="183" t="s">
        <v>2680</v>
      </c>
      <c r="EB54" s="183" t="s">
        <v>2680</v>
      </c>
      <c r="EC54" s="183" t="s">
        <v>2788</v>
      </c>
      <c r="ED54" s="183" t="s">
        <v>2680</v>
      </c>
      <c r="EE54" s="183" t="s">
        <v>2680</v>
      </c>
      <c r="EF54" s="183" t="s">
        <v>2788</v>
      </c>
      <c r="EG54" s="183" t="s">
        <v>3107</v>
      </c>
      <c r="EH54" s="183" t="s">
        <v>3108</v>
      </c>
      <c r="EI54" s="183" t="s">
        <v>2788</v>
      </c>
      <c r="EJ54" s="183" t="s">
        <v>3109</v>
      </c>
      <c r="EK54" s="183" t="s">
        <v>3110</v>
      </c>
      <c r="EL54" s="183" t="s">
        <v>2788</v>
      </c>
      <c r="EM54" s="183" t="s">
        <v>3111</v>
      </c>
      <c r="EN54" s="183" t="s">
        <v>3112</v>
      </c>
      <c r="EO54" s="183" t="s">
        <v>2788</v>
      </c>
      <c r="EP54" s="183" t="s">
        <v>3113</v>
      </c>
      <c r="EQ54" s="183" t="s">
        <v>2680</v>
      </c>
      <c r="ER54" s="183" t="s">
        <v>2788</v>
      </c>
      <c r="ES54" s="183" t="s">
        <v>3113</v>
      </c>
      <c r="ET54" s="183" t="s">
        <v>3114</v>
      </c>
    </row>
    <row r="55" spans="1:150" x14ac:dyDescent="0.3">
      <c r="A55" s="1"/>
      <c r="B55" s="184" t="s">
        <v>3115</v>
      </c>
      <c r="C55" s="184" t="s">
        <v>103</v>
      </c>
      <c r="D55" s="184" t="s">
        <v>945</v>
      </c>
      <c r="E55" s="184" t="s">
        <v>3116</v>
      </c>
      <c r="F55" s="184" t="s">
        <v>3117</v>
      </c>
      <c r="G55" s="185" t="s">
        <v>2788</v>
      </c>
      <c r="H55" s="185" t="s">
        <v>3079</v>
      </c>
      <c r="I55" s="185" t="s">
        <v>3080</v>
      </c>
      <c r="J55" s="185" t="s">
        <v>2788</v>
      </c>
      <c r="K55" s="185" t="s">
        <v>3081</v>
      </c>
      <c r="L55" s="185" t="s">
        <v>3080</v>
      </c>
      <c r="M55" s="185" t="s">
        <v>2788</v>
      </c>
      <c r="N55" s="185" t="s">
        <v>3082</v>
      </c>
      <c r="O55" s="185" t="s">
        <v>3080</v>
      </c>
      <c r="P55" s="185" t="s">
        <v>2788</v>
      </c>
      <c r="Q55" s="185" t="s">
        <v>3083</v>
      </c>
      <c r="R55" s="185" t="s">
        <v>3080</v>
      </c>
      <c r="S55" s="185" t="s">
        <v>2788</v>
      </c>
      <c r="T55" s="185" t="s">
        <v>2680</v>
      </c>
      <c r="U55" s="185" t="s">
        <v>3080</v>
      </c>
      <c r="V55" s="185" t="s">
        <v>2788</v>
      </c>
      <c r="W55" s="185" t="s">
        <v>3084</v>
      </c>
      <c r="X55" s="185" t="s">
        <v>3080</v>
      </c>
      <c r="Y55" s="185" t="s">
        <v>2788</v>
      </c>
      <c r="Z55" s="185" t="s">
        <v>3085</v>
      </c>
      <c r="AA55" s="185" t="s">
        <v>3080</v>
      </c>
      <c r="AB55" s="185" t="s">
        <v>2788</v>
      </c>
      <c r="AC55" s="185" t="s">
        <v>3086</v>
      </c>
      <c r="AD55" s="185" t="s">
        <v>3080</v>
      </c>
      <c r="AE55" s="185" t="s">
        <v>2788</v>
      </c>
      <c r="AF55" s="185" t="s">
        <v>3087</v>
      </c>
      <c r="AG55" s="185" t="s">
        <v>3080</v>
      </c>
      <c r="AH55" s="185" t="s">
        <v>2788</v>
      </c>
      <c r="AI55" s="185" t="s">
        <v>3088</v>
      </c>
      <c r="AJ55" s="185" t="s">
        <v>3080</v>
      </c>
      <c r="AK55" s="185" t="s">
        <v>2788</v>
      </c>
      <c r="AL55" s="185" t="s">
        <v>3088</v>
      </c>
      <c r="AM55" s="185" t="s">
        <v>3080</v>
      </c>
      <c r="AN55" s="185" t="s">
        <v>2788</v>
      </c>
      <c r="AO55" s="185" t="s">
        <v>3088</v>
      </c>
      <c r="AP55" s="185" t="s">
        <v>3080</v>
      </c>
      <c r="AQ55" s="185" t="s">
        <v>2788</v>
      </c>
      <c r="AR55" s="185" t="s">
        <v>3088</v>
      </c>
      <c r="AS55" s="185" t="s">
        <v>3080</v>
      </c>
      <c r="AT55" s="185" t="s">
        <v>2788</v>
      </c>
      <c r="AU55" s="185" t="s">
        <v>3088</v>
      </c>
      <c r="AV55" s="185" t="s">
        <v>3080</v>
      </c>
      <c r="AW55" s="185" t="s">
        <v>2788</v>
      </c>
      <c r="AX55" s="185" t="s">
        <v>3088</v>
      </c>
      <c r="AY55" s="185" t="s">
        <v>3080</v>
      </c>
      <c r="AZ55" s="185" t="s">
        <v>2788</v>
      </c>
      <c r="BA55" s="185" t="s">
        <v>3088</v>
      </c>
      <c r="BB55" s="185" t="s">
        <v>3089</v>
      </c>
      <c r="BC55" s="185" t="s">
        <v>2788</v>
      </c>
      <c r="BD55" s="185" t="s">
        <v>3088</v>
      </c>
      <c r="BE55" s="185" t="s">
        <v>3080</v>
      </c>
      <c r="BF55" s="185" t="s">
        <v>2788</v>
      </c>
      <c r="BG55" s="185" t="s">
        <v>3090</v>
      </c>
      <c r="BH55" s="185" t="s">
        <v>3080</v>
      </c>
      <c r="BI55" s="185" t="s">
        <v>2788</v>
      </c>
      <c r="BJ55" s="185" t="s">
        <v>3088</v>
      </c>
      <c r="BK55" s="185" t="s">
        <v>3080</v>
      </c>
      <c r="BL55" s="185" t="s">
        <v>2788</v>
      </c>
      <c r="BM55" s="185" t="s">
        <v>3091</v>
      </c>
      <c r="BN55" s="185" t="s">
        <v>3080</v>
      </c>
      <c r="BO55" s="185" t="s">
        <v>2788</v>
      </c>
      <c r="BP55" s="185" t="s">
        <v>3088</v>
      </c>
      <c r="BQ55" s="185" t="s">
        <v>3080</v>
      </c>
      <c r="BR55" s="185" t="s">
        <v>2788</v>
      </c>
      <c r="BS55" s="185" t="s">
        <v>3088</v>
      </c>
      <c r="BT55" s="185" t="s">
        <v>3080</v>
      </c>
      <c r="BU55" s="185" t="s">
        <v>2788</v>
      </c>
      <c r="BV55" s="185" t="s">
        <v>3088</v>
      </c>
      <c r="BW55" s="185" t="s">
        <v>3080</v>
      </c>
      <c r="BX55" s="185" t="s">
        <v>2788</v>
      </c>
      <c r="BY55" s="185" t="s">
        <v>3092</v>
      </c>
      <c r="BZ55" s="185" t="s">
        <v>3080</v>
      </c>
      <c r="CA55" s="185" t="s">
        <v>2788</v>
      </c>
      <c r="CB55" s="185" t="s">
        <v>3093</v>
      </c>
      <c r="CC55" s="185" t="s">
        <v>3080</v>
      </c>
      <c r="CD55" s="185" t="s">
        <v>2788</v>
      </c>
      <c r="CE55" s="185" t="s">
        <v>2680</v>
      </c>
      <c r="CF55" s="185" t="s">
        <v>3080</v>
      </c>
      <c r="CG55" s="185" t="s">
        <v>2788</v>
      </c>
      <c r="CH55" s="185" t="s">
        <v>3094</v>
      </c>
      <c r="CI55" s="185" t="s">
        <v>3080</v>
      </c>
      <c r="CJ55" s="185" t="s">
        <v>2788</v>
      </c>
      <c r="CK55" s="185" t="s">
        <v>3088</v>
      </c>
      <c r="CL55" s="185" t="s">
        <v>3080</v>
      </c>
      <c r="CM55" s="185" t="s">
        <v>2788</v>
      </c>
      <c r="CN55" s="185" t="s">
        <v>2680</v>
      </c>
      <c r="CO55" s="185" t="s">
        <v>3080</v>
      </c>
      <c r="CP55" s="185" t="s">
        <v>2788</v>
      </c>
      <c r="CQ55" s="185" t="s">
        <v>3095</v>
      </c>
      <c r="CR55" s="185" t="s">
        <v>3080</v>
      </c>
      <c r="CS55" s="185" t="s">
        <v>2788</v>
      </c>
      <c r="CT55" s="185" t="s">
        <v>3096</v>
      </c>
      <c r="CU55" s="185" t="s">
        <v>3080</v>
      </c>
      <c r="CV55" s="185" t="s">
        <v>2788</v>
      </c>
      <c r="CW55" s="185" t="s">
        <v>3097</v>
      </c>
      <c r="CX55" s="185" t="s">
        <v>3080</v>
      </c>
      <c r="CY55" s="185" t="s">
        <v>2788</v>
      </c>
      <c r="CZ55" s="185" t="s">
        <v>3098</v>
      </c>
      <c r="DA55" s="185" t="s">
        <v>3080</v>
      </c>
      <c r="DB55" s="185" t="s">
        <v>2788</v>
      </c>
      <c r="DC55" s="185" t="s">
        <v>3099</v>
      </c>
      <c r="DD55" s="185" t="s">
        <v>3100</v>
      </c>
      <c r="DE55" s="185" t="s">
        <v>2788</v>
      </c>
      <c r="DF55" s="185" t="s">
        <v>2680</v>
      </c>
      <c r="DG55" s="185" t="s">
        <v>3101</v>
      </c>
      <c r="DH55" s="185" t="s">
        <v>2788</v>
      </c>
      <c r="DI55" s="185" t="s">
        <v>3102</v>
      </c>
      <c r="DJ55" s="185" t="s">
        <v>3103</v>
      </c>
      <c r="DK55" s="185" t="s">
        <v>2788</v>
      </c>
      <c r="DL55" s="185" t="s">
        <v>3088</v>
      </c>
      <c r="DM55" s="185" t="s">
        <v>2680</v>
      </c>
      <c r="DN55" s="185" t="s">
        <v>2788</v>
      </c>
      <c r="DO55" s="185" t="s">
        <v>3088</v>
      </c>
      <c r="DP55" s="185" t="s">
        <v>3104</v>
      </c>
      <c r="DQ55" s="185" t="s">
        <v>2788</v>
      </c>
      <c r="DR55" s="185" t="s">
        <v>3088</v>
      </c>
      <c r="DS55" s="185" t="s">
        <v>3105</v>
      </c>
      <c r="DT55" s="185" t="s">
        <v>2788</v>
      </c>
      <c r="DU55" s="185" t="s">
        <v>3088</v>
      </c>
      <c r="DV55" s="185" t="s">
        <v>3106</v>
      </c>
      <c r="DW55" s="185" t="s">
        <v>2788</v>
      </c>
      <c r="DX55" s="185" t="s">
        <v>2680</v>
      </c>
      <c r="DY55" s="185" t="s">
        <v>2680</v>
      </c>
      <c r="DZ55" s="185" t="s">
        <v>2788</v>
      </c>
      <c r="EA55" s="185" t="s">
        <v>2680</v>
      </c>
      <c r="EB55" s="185" t="s">
        <v>2680</v>
      </c>
      <c r="EC55" s="185" t="s">
        <v>2788</v>
      </c>
      <c r="ED55" s="185" t="s">
        <v>2680</v>
      </c>
      <c r="EE55" s="185" t="s">
        <v>2680</v>
      </c>
      <c r="EF55" s="185" t="s">
        <v>2788</v>
      </c>
      <c r="EG55" s="185" t="s">
        <v>3107</v>
      </c>
      <c r="EH55" s="185" t="s">
        <v>3108</v>
      </c>
      <c r="EI55" s="185" t="s">
        <v>2788</v>
      </c>
      <c r="EJ55" s="185" t="s">
        <v>3109</v>
      </c>
      <c r="EK55" s="185" t="s">
        <v>3110</v>
      </c>
      <c r="EL55" s="185" t="s">
        <v>2788</v>
      </c>
      <c r="EM55" s="185" t="s">
        <v>3111</v>
      </c>
      <c r="EN55" s="185" t="s">
        <v>3112</v>
      </c>
      <c r="EO55" s="185" t="s">
        <v>2788</v>
      </c>
      <c r="EP55" s="185" t="s">
        <v>3113</v>
      </c>
      <c r="EQ55" s="185" t="s">
        <v>2680</v>
      </c>
      <c r="ER55" s="185" t="s">
        <v>2788</v>
      </c>
      <c r="ES55" s="185" t="s">
        <v>3113</v>
      </c>
      <c r="ET55" s="185" t="s">
        <v>3114</v>
      </c>
    </row>
    <row r="56" spans="1:150" x14ac:dyDescent="0.3">
      <c r="A56" s="1"/>
      <c r="B56" s="184" t="s">
        <v>3118</v>
      </c>
      <c r="C56" s="184" t="s">
        <v>103</v>
      </c>
      <c r="D56" s="184" t="s">
        <v>945</v>
      </c>
      <c r="E56" s="184" t="s">
        <v>3119</v>
      </c>
      <c r="F56" s="184" t="s">
        <v>3120</v>
      </c>
      <c r="G56" s="185" t="s">
        <v>2788</v>
      </c>
      <c r="H56" s="185" t="s">
        <v>2680</v>
      </c>
      <c r="I56" s="185" t="s">
        <v>2680</v>
      </c>
      <c r="J56" s="185" t="s">
        <v>2788</v>
      </c>
      <c r="K56" s="185" t="s">
        <v>2680</v>
      </c>
      <c r="L56" s="185" t="s">
        <v>2680</v>
      </c>
      <c r="M56" s="185" t="s">
        <v>2788</v>
      </c>
      <c r="N56" s="185" t="s">
        <v>2680</v>
      </c>
      <c r="O56" s="185" t="s">
        <v>2680</v>
      </c>
      <c r="P56" s="185" t="s">
        <v>2788</v>
      </c>
      <c r="Q56" s="185" t="s">
        <v>2680</v>
      </c>
      <c r="R56" s="185" t="s">
        <v>2680</v>
      </c>
      <c r="S56" s="185" t="s">
        <v>2788</v>
      </c>
      <c r="T56" s="185" t="s">
        <v>2680</v>
      </c>
      <c r="U56" s="185" t="s">
        <v>2680</v>
      </c>
      <c r="V56" s="185" t="s">
        <v>2788</v>
      </c>
      <c r="W56" s="185" t="s">
        <v>2680</v>
      </c>
      <c r="X56" s="185" t="s">
        <v>2680</v>
      </c>
      <c r="Y56" s="185" t="s">
        <v>2788</v>
      </c>
      <c r="Z56" s="185" t="s">
        <v>2680</v>
      </c>
      <c r="AA56" s="185" t="s">
        <v>2680</v>
      </c>
      <c r="AB56" s="185" t="s">
        <v>2788</v>
      </c>
      <c r="AC56" s="185" t="s">
        <v>2680</v>
      </c>
      <c r="AD56" s="185" t="s">
        <v>2680</v>
      </c>
      <c r="AE56" s="185" t="s">
        <v>2788</v>
      </c>
      <c r="AF56" s="185" t="s">
        <v>2680</v>
      </c>
      <c r="AG56" s="185" t="s">
        <v>2680</v>
      </c>
      <c r="AH56" s="185" t="s">
        <v>2788</v>
      </c>
      <c r="AI56" s="185" t="s">
        <v>2680</v>
      </c>
      <c r="AJ56" s="185" t="s">
        <v>2680</v>
      </c>
      <c r="AK56" s="185" t="s">
        <v>2788</v>
      </c>
      <c r="AL56" s="185" t="s">
        <v>2680</v>
      </c>
      <c r="AM56" s="185" t="s">
        <v>2680</v>
      </c>
      <c r="AN56" s="185" t="s">
        <v>2788</v>
      </c>
      <c r="AO56" s="185" t="s">
        <v>2680</v>
      </c>
      <c r="AP56" s="185" t="s">
        <v>2680</v>
      </c>
      <c r="AQ56" s="185" t="s">
        <v>2788</v>
      </c>
      <c r="AR56" s="185" t="s">
        <v>2680</v>
      </c>
      <c r="AS56" s="185" t="s">
        <v>2680</v>
      </c>
      <c r="AT56" s="185" t="s">
        <v>2788</v>
      </c>
      <c r="AU56" s="185" t="s">
        <v>2680</v>
      </c>
      <c r="AV56" s="185" t="s">
        <v>2680</v>
      </c>
      <c r="AW56" s="185" t="s">
        <v>2788</v>
      </c>
      <c r="AX56" s="185" t="s">
        <v>2680</v>
      </c>
      <c r="AY56" s="185" t="s">
        <v>2680</v>
      </c>
      <c r="AZ56" s="185" t="s">
        <v>2788</v>
      </c>
      <c r="BA56" s="185" t="s">
        <v>2680</v>
      </c>
      <c r="BB56" s="185" t="s">
        <v>2680</v>
      </c>
      <c r="BC56" s="185" t="s">
        <v>2788</v>
      </c>
      <c r="BD56" s="185" t="s">
        <v>2680</v>
      </c>
      <c r="BE56" s="185" t="s">
        <v>2680</v>
      </c>
      <c r="BF56" s="185" t="s">
        <v>2788</v>
      </c>
      <c r="BG56" s="185" t="s">
        <v>2680</v>
      </c>
      <c r="BH56" s="185" t="s">
        <v>2680</v>
      </c>
      <c r="BI56" s="185" t="s">
        <v>2788</v>
      </c>
      <c r="BJ56" s="185" t="s">
        <v>2680</v>
      </c>
      <c r="BK56" s="185" t="s">
        <v>2680</v>
      </c>
      <c r="BL56" s="185" t="s">
        <v>2788</v>
      </c>
      <c r="BM56" s="185" t="s">
        <v>2680</v>
      </c>
      <c r="BN56" s="185" t="s">
        <v>2680</v>
      </c>
      <c r="BO56" s="185" t="s">
        <v>2788</v>
      </c>
      <c r="BP56" s="185" t="s">
        <v>2680</v>
      </c>
      <c r="BQ56" s="185" t="s">
        <v>2680</v>
      </c>
      <c r="BR56" s="185" t="s">
        <v>2788</v>
      </c>
      <c r="BS56" s="185" t="s">
        <v>2680</v>
      </c>
      <c r="BT56" s="185" t="s">
        <v>2680</v>
      </c>
      <c r="BU56" s="185" t="s">
        <v>2788</v>
      </c>
      <c r="BV56" s="185" t="s">
        <v>2680</v>
      </c>
      <c r="BW56" s="185" t="s">
        <v>2680</v>
      </c>
      <c r="BX56" s="185" t="s">
        <v>2788</v>
      </c>
      <c r="BY56" s="185" t="s">
        <v>2680</v>
      </c>
      <c r="BZ56" s="185" t="s">
        <v>2680</v>
      </c>
      <c r="CA56" s="185" t="s">
        <v>2788</v>
      </c>
      <c r="CB56" s="185" t="s">
        <v>2680</v>
      </c>
      <c r="CC56" s="185" t="s">
        <v>2680</v>
      </c>
      <c r="CD56" s="185" t="s">
        <v>2788</v>
      </c>
      <c r="CE56" s="185" t="s">
        <v>2680</v>
      </c>
      <c r="CF56" s="185" t="s">
        <v>2680</v>
      </c>
      <c r="CG56" s="185" t="s">
        <v>2788</v>
      </c>
      <c r="CH56" s="185" t="s">
        <v>2680</v>
      </c>
      <c r="CI56" s="185" t="s">
        <v>2680</v>
      </c>
      <c r="CJ56" s="185" t="s">
        <v>2788</v>
      </c>
      <c r="CK56" s="185" t="s">
        <v>2680</v>
      </c>
      <c r="CL56" s="185" t="s">
        <v>2680</v>
      </c>
      <c r="CM56" s="185" t="s">
        <v>2788</v>
      </c>
      <c r="CN56" s="185" t="s">
        <v>2680</v>
      </c>
      <c r="CO56" s="185" t="s">
        <v>2680</v>
      </c>
      <c r="CP56" s="185" t="s">
        <v>2788</v>
      </c>
      <c r="CQ56" s="185" t="s">
        <v>2680</v>
      </c>
      <c r="CR56" s="185" t="s">
        <v>2680</v>
      </c>
      <c r="CS56" s="185" t="s">
        <v>2788</v>
      </c>
      <c r="CT56" s="185" t="s">
        <v>2680</v>
      </c>
      <c r="CU56" s="185" t="s">
        <v>2680</v>
      </c>
      <c r="CV56" s="185" t="s">
        <v>2788</v>
      </c>
      <c r="CW56" s="185" t="s">
        <v>2680</v>
      </c>
      <c r="CX56" s="185" t="s">
        <v>2680</v>
      </c>
      <c r="CY56" s="185" t="s">
        <v>2788</v>
      </c>
      <c r="CZ56" s="185" t="s">
        <v>2680</v>
      </c>
      <c r="DA56" s="185" t="s">
        <v>2680</v>
      </c>
      <c r="DB56" s="185" t="s">
        <v>2788</v>
      </c>
      <c r="DC56" s="185" t="s">
        <v>2680</v>
      </c>
      <c r="DD56" s="185" t="s">
        <v>2680</v>
      </c>
      <c r="DE56" s="185" t="s">
        <v>2788</v>
      </c>
      <c r="DF56" s="185" t="s">
        <v>2680</v>
      </c>
      <c r="DG56" s="185" t="s">
        <v>2680</v>
      </c>
      <c r="DH56" s="185" t="s">
        <v>2788</v>
      </c>
      <c r="DI56" s="185" t="s">
        <v>2680</v>
      </c>
      <c r="DJ56" s="185" t="s">
        <v>2680</v>
      </c>
      <c r="DK56" s="185" t="s">
        <v>2788</v>
      </c>
      <c r="DL56" s="185" t="s">
        <v>2680</v>
      </c>
      <c r="DM56" s="185" t="s">
        <v>2680</v>
      </c>
      <c r="DN56" s="185" t="s">
        <v>2788</v>
      </c>
      <c r="DO56" s="185" t="s">
        <v>2680</v>
      </c>
      <c r="DP56" s="185" t="s">
        <v>2680</v>
      </c>
      <c r="DQ56" s="185" t="s">
        <v>2788</v>
      </c>
      <c r="DR56" s="185" t="s">
        <v>2680</v>
      </c>
      <c r="DS56" s="185" t="s">
        <v>2680</v>
      </c>
      <c r="DT56" s="185" t="s">
        <v>2788</v>
      </c>
      <c r="DU56" s="185" t="s">
        <v>2680</v>
      </c>
      <c r="DV56" s="185" t="s">
        <v>2680</v>
      </c>
      <c r="DW56" s="185" t="s">
        <v>2788</v>
      </c>
      <c r="DX56" s="185" t="s">
        <v>2680</v>
      </c>
      <c r="DY56" s="185" t="s">
        <v>2680</v>
      </c>
      <c r="DZ56" s="185" t="s">
        <v>2788</v>
      </c>
      <c r="EA56" s="185" t="s">
        <v>2680</v>
      </c>
      <c r="EB56" s="185" t="s">
        <v>2680</v>
      </c>
      <c r="EC56" s="185" t="s">
        <v>2788</v>
      </c>
      <c r="ED56" s="185" t="s">
        <v>2680</v>
      </c>
      <c r="EE56" s="185" t="s">
        <v>2680</v>
      </c>
      <c r="EF56" s="185" t="s">
        <v>2788</v>
      </c>
      <c r="EG56" s="185" t="s">
        <v>2680</v>
      </c>
      <c r="EH56" s="185" t="s">
        <v>2680</v>
      </c>
      <c r="EI56" s="185" t="s">
        <v>2788</v>
      </c>
      <c r="EJ56" s="185" t="s">
        <v>2680</v>
      </c>
      <c r="EK56" s="185" t="s">
        <v>2680</v>
      </c>
      <c r="EL56" s="185" t="s">
        <v>2788</v>
      </c>
      <c r="EM56" s="185" t="s">
        <v>2680</v>
      </c>
      <c r="EN56" s="185" t="s">
        <v>2680</v>
      </c>
      <c r="EO56" s="185" t="s">
        <v>2788</v>
      </c>
      <c r="EP56" s="185" t="s">
        <v>2680</v>
      </c>
      <c r="EQ56" s="185" t="s">
        <v>2680</v>
      </c>
      <c r="ER56" s="185" t="s">
        <v>2788</v>
      </c>
      <c r="ES56" s="185" t="s">
        <v>2680</v>
      </c>
      <c r="ET56" s="185" t="s">
        <v>2680</v>
      </c>
    </row>
    <row r="57" spans="1:150" x14ac:dyDescent="0.3">
      <c r="A57" s="1"/>
      <c r="B57" s="183" t="s">
        <v>3121</v>
      </c>
      <c r="C57" s="183" t="s">
        <v>64</v>
      </c>
      <c r="D57" s="183" t="s">
        <v>3122</v>
      </c>
      <c r="E57" s="183" t="s">
        <v>3123</v>
      </c>
      <c r="F57" s="183" t="s">
        <v>3124</v>
      </c>
      <c r="G57" s="183" t="s">
        <v>2788</v>
      </c>
      <c r="H57" s="183" t="s">
        <v>2680</v>
      </c>
      <c r="I57" s="183" t="s">
        <v>2680</v>
      </c>
      <c r="J57" s="183" t="s">
        <v>2788</v>
      </c>
      <c r="K57" s="183" t="s">
        <v>2680</v>
      </c>
      <c r="L57" s="183" t="s">
        <v>2680</v>
      </c>
      <c r="M57" s="183" t="s">
        <v>2788</v>
      </c>
      <c r="N57" s="183" t="s">
        <v>2680</v>
      </c>
      <c r="O57" s="183" t="s">
        <v>2680</v>
      </c>
      <c r="P57" s="183" t="s">
        <v>2788</v>
      </c>
      <c r="Q57" s="183" t="s">
        <v>2680</v>
      </c>
      <c r="R57" s="183" t="s">
        <v>2680</v>
      </c>
      <c r="S57" s="183" t="s">
        <v>2788</v>
      </c>
      <c r="T57" s="183" t="s">
        <v>2680</v>
      </c>
      <c r="U57" s="183" t="s">
        <v>2680</v>
      </c>
      <c r="V57" s="183" t="s">
        <v>2788</v>
      </c>
      <c r="W57" s="183" t="s">
        <v>2680</v>
      </c>
      <c r="X57" s="183" t="s">
        <v>2680</v>
      </c>
      <c r="Y57" s="183" t="s">
        <v>2788</v>
      </c>
      <c r="Z57" s="183" t="s">
        <v>2680</v>
      </c>
      <c r="AA57" s="183" t="s">
        <v>2680</v>
      </c>
      <c r="AB57" s="183" t="s">
        <v>2788</v>
      </c>
      <c r="AC57" s="183" t="s">
        <v>2680</v>
      </c>
      <c r="AD57" s="183" t="s">
        <v>2680</v>
      </c>
      <c r="AE57" s="183" t="s">
        <v>2788</v>
      </c>
      <c r="AF57" s="183" t="s">
        <v>2680</v>
      </c>
      <c r="AG57" s="183" t="s">
        <v>2680</v>
      </c>
      <c r="AH57" s="183" t="s">
        <v>2788</v>
      </c>
      <c r="AI57" s="183" t="s">
        <v>2680</v>
      </c>
      <c r="AJ57" s="183" t="s">
        <v>2680</v>
      </c>
      <c r="AK57" s="183" t="s">
        <v>2788</v>
      </c>
      <c r="AL57" s="183" t="s">
        <v>2680</v>
      </c>
      <c r="AM57" s="183" t="s">
        <v>2680</v>
      </c>
      <c r="AN57" s="183" t="s">
        <v>2788</v>
      </c>
      <c r="AO57" s="183" t="s">
        <v>2680</v>
      </c>
      <c r="AP57" s="183" t="s">
        <v>2680</v>
      </c>
      <c r="AQ57" s="183" t="s">
        <v>2788</v>
      </c>
      <c r="AR57" s="183" t="s">
        <v>2680</v>
      </c>
      <c r="AS57" s="183" t="s">
        <v>2680</v>
      </c>
      <c r="AT57" s="183" t="s">
        <v>2788</v>
      </c>
      <c r="AU57" s="183" t="s">
        <v>2680</v>
      </c>
      <c r="AV57" s="183" t="s">
        <v>2680</v>
      </c>
      <c r="AW57" s="183" t="s">
        <v>2788</v>
      </c>
      <c r="AX57" s="183" t="s">
        <v>2680</v>
      </c>
      <c r="AY57" s="183" t="s">
        <v>2680</v>
      </c>
      <c r="AZ57" s="183" t="s">
        <v>2788</v>
      </c>
      <c r="BA57" s="183" t="s">
        <v>2680</v>
      </c>
      <c r="BB57" s="183" t="s">
        <v>2680</v>
      </c>
      <c r="BC57" s="183" t="s">
        <v>2788</v>
      </c>
      <c r="BD57" s="183" t="s">
        <v>2680</v>
      </c>
      <c r="BE57" s="183" t="s">
        <v>2680</v>
      </c>
      <c r="BF57" s="183" t="s">
        <v>2788</v>
      </c>
      <c r="BG57" s="183" t="s">
        <v>2680</v>
      </c>
      <c r="BH57" s="183" t="s">
        <v>2680</v>
      </c>
      <c r="BI57" s="183" t="s">
        <v>2788</v>
      </c>
      <c r="BJ57" s="183" t="s">
        <v>2680</v>
      </c>
      <c r="BK57" s="183" t="s">
        <v>2680</v>
      </c>
      <c r="BL57" s="183" t="s">
        <v>2788</v>
      </c>
      <c r="BM57" s="183" t="s">
        <v>2680</v>
      </c>
      <c r="BN57" s="183" t="s">
        <v>2680</v>
      </c>
      <c r="BO57" s="183" t="s">
        <v>2788</v>
      </c>
      <c r="BP57" s="183" t="s">
        <v>2680</v>
      </c>
      <c r="BQ57" s="183" t="s">
        <v>2680</v>
      </c>
      <c r="BR57" s="183" t="s">
        <v>2788</v>
      </c>
      <c r="BS57" s="183" t="s">
        <v>2680</v>
      </c>
      <c r="BT57" s="183" t="s">
        <v>2680</v>
      </c>
      <c r="BU57" s="183" t="s">
        <v>2788</v>
      </c>
      <c r="BV57" s="183" t="s">
        <v>2680</v>
      </c>
      <c r="BW57" s="183" t="s">
        <v>2680</v>
      </c>
      <c r="BX57" s="183" t="s">
        <v>2788</v>
      </c>
      <c r="BY57" s="183" t="s">
        <v>2680</v>
      </c>
      <c r="BZ57" s="183" t="s">
        <v>2680</v>
      </c>
      <c r="CA57" s="183" t="s">
        <v>2788</v>
      </c>
      <c r="CB57" s="183" t="s">
        <v>2680</v>
      </c>
      <c r="CC57" s="183" t="s">
        <v>2680</v>
      </c>
      <c r="CD57" s="183" t="s">
        <v>2788</v>
      </c>
      <c r="CE57" s="183" t="s">
        <v>2680</v>
      </c>
      <c r="CF57" s="183" t="s">
        <v>2680</v>
      </c>
      <c r="CG57" s="183" t="s">
        <v>2788</v>
      </c>
      <c r="CH57" s="183" t="s">
        <v>2680</v>
      </c>
      <c r="CI57" s="183" t="s">
        <v>2680</v>
      </c>
      <c r="CJ57" s="183" t="s">
        <v>2788</v>
      </c>
      <c r="CK57" s="183" t="s">
        <v>2680</v>
      </c>
      <c r="CL57" s="183" t="s">
        <v>2680</v>
      </c>
      <c r="CM57" s="183" t="s">
        <v>2788</v>
      </c>
      <c r="CN57" s="183" t="s">
        <v>2680</v>
      </c>
      <c r="CO57" s="183" t="s">
        <v>2680</v>
      </c>
      <c r="CP57" s="183" t="s">
        <v>2788</v>
      </c>
      <c r="CQ57" s="183" t="s">
        <v>2680</v>
      </c>
      <c r="CR57" s="183" t="s">
        <v>2680</v>
      </c>
      <c r="CS57" s="183" t="s">
        <v>2788</v>
      </c>
      <c r="CT57" s="183" t="s">
        <v>2680</v>
      </c>
      <c r="CU57" s="183" t="s">
        <v>2680</v>
      </c>
      <c r="CV57" s="183" t="s">
        <v>2788</v>
      </c>
      <c r="CW57" s="183" t="s">
        <v>2680</v>
      </c>
      <c r="CX57" s="183" t="s">
        <v>2680</v>
      </c>
      <c r="CY57" s="183" t="s">
        <v>2788</v>
      </c>
      <c r="CZ57" s="183" t="s">
        <v>2680</v>
      </c>
      <c r="DA57" s="183" t="s">
        <v>2680</v>
      </c>
      <c r="DB57" s="183" t="s">
        <v>2788</v>
      </c>
      <c r="DC57" s="183" t="s">
        <v>2680</v>
      </c>
      <c r="DD57" s="183" t="s">
        <v>2680</v>
      </c>
      <c r="DE57" s="183" t="s">
        <v>2788</v>
      </c>
      <c r="DF57" s="183" t="s">
        <v>2680</v>
      </c>
      <c r="DG57" s="183" t="s">
        <v>2680</v>
      </c>
      <c r="DH57" s="183" t="s">
        <v>2788</v>
      </c>
      <c r="DI57" s="183" t="s">
        <v>2680</v>
      </c>
      <c r="DJ57" s="183" t="s">
        <v>2680</v>
      </c>
      <c r="DK57" s="183" t="s">
        <v>2788</v>
      </c>
      <c r="DL57" s="183" t="s">
        <v>2680</v>
      </c>
      <c r="DM57" s="183" t="s">
        <v>2680</v>
      </c>
      <c r="DN57" s="183" t="s">
        <v>2788</v>
      </c>
      <c r="DO57" s="183" t="s">
        <v>2680</v>
      </c>
      <c r="DP57" s="183" t="s">
        <v>2680</v>
      </c>
      <c r="DQ57" s="183" t="s">
        <v>2788</v>
      </c>
      <c r="DR57" s="183" t="s">
        <v>2680</v>
      </c>
      <c r="DS57" s="183" t="s">
        <v>2680</v>
      </c>
      <c r="DT57" s="183" t="s">
        <v>2788</v>
      </c>
      <c r="DU57" s="183" t="s">
        <v>2680</v>
      </c>
      <c r="DV57" s="183" t="s">
        <v>2680</v>
      </c>
      <c r="DW57" s="183" t="s">
        <v>2788</v>
      </c>
      <c r="DX57" s="183" t="s">
        <v>2680</v>
      </c>
      <c r="DY57" s="183" t="s">
        <v>2680</v>
      </c>
      <c r="DZ57" s="183" t="s">
        <v>2788</v>
      </c>
      <c r="EA57" s="183" t="s">
        <v>2680</v>
      </c>
      <c r="EB57" s="183" t="s">
        <v>2680</v>
      </c>
      <c r="EC57" s="183" t="s">
        <v>2788</v>
      </c>
      <c r="ED57" s="183" t="s">
        <v>2680</v>
      </c>
      <c r="EE57" s="183" t="s">
        <v>2680</v>
      </c>
      <c r="EF57" s="183" t="s">
        <v>2788</v>
      </c>
      <c r="EG57" s="183" t="s">
        <v>2680</v>
      </c>
      <c r="EH57" s="183" t="s">
        <v>2680</v>
      </c>
      <c r="EI57" s="183" t="s">
        <v>2788</v>
      </c>
      <c r="EJ57" s="183" t="s">
        <v>2680</v>
      </c>
      <c r="EK57" s="183" t="s">
        <v>2680</v>
      </c>
      <c r="EL57" s="183" t="s">
        <v>2788</v>
      </c>
      <c r="EM57" s="183" t="s">
        <v>2680</v>
      </c>
      <c r="EN57" s="183" t="s">
        <v>2680</v>
      </c>
      <c r="EO57" s="183" t="s">
        <v>2788</v>
      </c>
      <c r="EP57" s="183" t="s">
        <v>2680</v>
      </c>
      <c r="EQ57" s="183" t="s">
        <v>2680</v>
      </c>
      <c r="ER57" s="183" t="s">
        <v>2788</v>
      </c>
      <c r="ES57" s="183" t="s">
        <v>2680</v>
      </c>
      <c r="ET57" s="183" t="s">
        <v>2680</v>
      </c>
    </row>
    <row r="58" spans="1:150" x14ac:dyDescent="0.3">
      <c r="A58" s="1"/>
      <c r="B58" s="184" t="s">
        <v>3125</v>
      </c>
      <c r="C58" s="184" t="s">
        <v>64</v>
      </c>
      <c r="D58" s="184" t="s">
        <v>3122</v>
      </c>
      <c r="E58" s="184" t="s">
        <v>3126</v>
      </c>
      <c r="F58" s="184" t="s">
        <v>3127</v>
      </c>
      <c r="G58" s="185" t="s">
        <v>2788</v>
      </c>
      <c r="H58" s="185" t="s">
        <v>890</v>
      </c>
      <c r="I58" s="185" t="s">
        <v>890</v>
      </c>
      <c r="J58" s="185" t="s">
        <v>2788</v>
      </c>
      <c r="K58" s="185" t="s">
        <v>890</v>
      </c>
      <c r="L58" s="185" t="s">
        <v>890</v>
      </c>
      <c r="M58" s="185" t="s">
        <v>2788</v>
      </c>
      <c r="N58" s="185" t="s">
        <v>890</v>
      </c>
      <c r="O58" s="185" t="s">
        <v>890</v>
      </c>
      <c r="P58" s="185" t="s">
        <v>2788</v>
      </c>
      <c r="Q58" s="185" t="s">
        <v>890</v>
      </c>
      <c r="R58" s="185" t="s">
        <v>890</v>
      </c>
      <c r="S58" s="185" t="s">
        <v>2788</v>
      </c>
      <c r="T58" s="185" t="s">
        <v>890</v>
      </c>
      <c r="U58" s="185" t="s">
        <v>890</v>
      </c>
      <c r="V58" s="185" t="s">
        <v>2788</v>
      </c>
      <c r="W58" s="185" t="s">
        <v>890</v>
      </c>
      <c r="X58" s="185" t="s">
        <v>890</v>
      </c>
      <c r="Y58" s="185" t="s">
        <v>2788</v>
      </c>
      <c r="Z58" s="185" t="s">
        <v>890</v>
      </c>
      <c r="AA58" s="185" t="s">
        <v>890</v>
      </c>
      <c r="AB58" s="185" t="s">
        <v>2788</v>
      </c>
      <c r="AC58" s="185" t="s">
        <v>890</v>
      </c>
      <c r="AD58" s="185" t="s">
        <v>890</v>
      </c>
      <c r="AE58" s="185" t="s">
        <v>2788</v>
      </c>
      <c r="AF58" s="185" t="s">
        <v>890</v>
      </c>
      <c r="AG58" s="185" t="s">
        <v>890</v>
      </c>
      <c r="AH58" s="185" t="s">
        <v>2788</v>
      </c>
      <c r="AI58" s="185" t="s">
        <v>890</v>
      </c>
      <c r="AJ58" s="185" t="s">
        <v>890</v>
      </c>
      <c r="AK58" s="185" t="s">
        <v>2788</v>
      </c>
      <c r="AL58" s="185" t="s">
        <v>890</v>
      </c>
      <c r="AM58" s="185" t="s">
        <v>890</v>
      </c>
      <c r="AN58" s="185" t="s">
        <v>2788</v>
      </c>
      <c r="AO58" s="185" t="s">
        <v>890</v>
      </c>
      <c r="AP58" s="185" t="s">
        <v>890</v>
      </c>
      <c r="AQ58" s="185" t="s">
        <v>2788</v>
      </c>
      <c r="AR58" s="185" t="s">
        <v>890</v>
      </c>
      <c r="AS58" s="185" t="s">
        <v>890</v>
      </c>
      <c r="AT58" s="185" t="s">
        <v>2788</v>
      </c>
      <c r="AU58" s="185" t="s">
        <v>890</v>
      </c>
      <c r="AV58" s="185" t="s">
        <v>890</v>
      </c>
      <c r="AW58" s="185" t="s">
        <v>2788</v>
      </c>
      <c r="AX58" s="185" t="s">
        <v>890</v>
      </c>
      <c r="AY58" s="185" t="s">
        <v>890</v>
      </c>
      <c r="AZ58" s="185" t="s">
        <v>2788</v>
      </c>
      <c r="BA58" s="185" t="s">
        <v>890</v>
      </c>
      <c r="BB58" s="185" t="s">
        <v>890</v>
      </c>
      <c r="BC58" s="185" t="s">
        <v>2788</v>
      </c>
      <c r="BD58" s="185" t="s">
        <v>890</v>
      </c>
      <c r="BE58" s="185" t="s">
        <v>890</v>
      </c>
      <c r="BF58" s="185" t="s">
        <v>2788</v>
      </c>
      <c r="BG58" s="185" t="s">
        <v>890</v>
      </c>
      <c r="BH58" s="185" t="s">
        <v>890</v>
      </c>
      <c r="BI58" s="185" t="s">
        <v>2788</v>
      </c>
      <c r="BJ58" s="185" t="s">
        <v>890</v>
      </c>
      <c r="BK58" s="185" t="s">
        <v>890</v>
      </c>
      <c r="BL58" s="185" t="s">
        <v>2788</v>
      </c>
      <c r="BM58" s="185" t="s">
        <v>890</v>
      </c>
      <c r="BN58" s="185" t="s">
        <v>890</v>
      </c>
      <c r="BO58" s="185" t="s">
        <v>2788</v>
      </c>
      <c r="BP58" s="185" t="s">
        <v>890</v>
      </c>
      <c r="BQ58" s="185" t="s">
        <v>890</v>
      </c>
      <c r="BR58" s="185" t="s">
        <v>2788</v>
      </c>
      <c r="BS58" s="185" t="s">
        <v>890</v>
      </c>
      <c r="BT58" s="185" t="s">
        <v>890</v>
      </c>
      <c r="BU58" s="185" t="s">
        <v>2788</v>
      </c>
      <c r="BV58" s="185" t="s">
        <v>890</v>
      </c>
      <c r="BW58" s="185" t="s">
        <v>890</v>
      </c>
      <c r="BX58" s="185" t="s">
        <v>2788</v>
      </c>
      <c r="BY58" s="185" t="s">
        <v>890</v>
      </c>
      <c r="BZ58" s="185" t="s">
        <v>890</v>
      </c>
      <c r="CA58" s="185" t="s">
        <v>2788</v>
      </c>
      <c r="CB58" s="185" t="s">
        <v>890</v>
      </c>
      <c r="CC58" s="185" t="s">
        <v>890</v>
      </c>
      <c r="CD58" s="185" t="s">
        <v>2788</v>
      </c>
      <c r="CE58" s="185" t="s">
        <v>890</v>
      </c>
      <c r="CF58" s="185" t="s">
        <v>890</v>
      </c>
      <c r="CG58" s="185" t="s">
        <v>2788</v>
      </c>
      <c r="CH58" s="185" t="s">
        <v>890</v>
      </c>
      <c r="CI58" s="185" t="s">
        <v>890</v>
      </c>
      <c r="CJ58" s="185" t="s">
        <v>2788</v>
      </c>
      <c r="CK58" s="185" t="s">
        <v>890</v>
      </c>
      <c r="CL58" s="185" t="s">
        <v>890</v>
      </c>
      <c r="CM58" s="185" t="s">
        <v>2788</v>
      </c>
      <c r="CN58" s="185" t="s">
        <v>890</v>
      </c>
      <c r="CO58" s="185" t="s">
        <v>890</v>
      </c>
      <c r="CP58" s="185" t="s">
        <v>2788</v>
      </c>
      <c r="CQ58" s="185" t="s">
        <v>890</v>
      </c>
      <c r="CR58" s="185" t="s">
        <v>890</v>
      </c>
      <c r="CS58" s="185" t="s">
        <v>2788</v>
      </c>
      <c r="CT58" s="185" t="s">
        <v>890</v>
      </c>
      <c r="CU58" s="185" t="s">
        <v>890</v>
      </c>
      <c r="CV58" s="185" t="s">
        <v>2788</v>
      </c>
      <c r="CW58" s="185" t="s">
        <v>890</v>
      </c>
      <c r="CX58" s="185" t="s">
        <v>890</v>
      </c>
      <c r="CY58" s="185" t="s">
        <v>2788</v>
      </c>
      <c r="CZ58" s="185" t="s">
        <v>890</v>
      </c>
      <c r="DA58" s="185" t="s">
        <v>890</v>
      </c>
      <c r="DB58" s="185" t="s">
        <v>2788</v>
      </c>
      <c r="DC58" s="185" t="s">
        <v>890</v>
      </c>
      <c r="DD58" s="185" t="s">
        <v>890</v>
      </c>
      <c r="DE58" s="185" t="s">
        <v>2788</v>
      </c>
      <c r="DF58" s="185" t="s">
        <v>890</v>
      </c>
      <c r="DG58" s="185" t="s">
        <v>890</v>
      </c>
      <c r="DH58" s="185" t="s">
        <v>2788</v>
      </c>
      <c r="DI58" s="185" t="s">
        <v>890</v>
      </c>
      <c r="DJ58" s="185" t="s">
        <v>890</v>
      </c>
      <c r="DK58" s="185" t="s">
        <v>2788</v>
      </c>
      <c r="DL58" s="185" t="s">
        <v>890</v>
      </c>
      <c r="DM58" s="185" t="s">
        <v>890</v>
      </c>
      <c r="DN58" s="185" t="s">
        <v>2788</v>
      </c>
      <c r="DO58" s="185" t="s">
        <v>890</v>
      </c>
      <c r="DP58" s="185" t="s">
        <v>890</v>
      </c>
      <c r="DQ58" s="185" t="s">
        <v>2788</v>
      </c>
      <c r="DR58" s="185" t="s">
        <v>890</v>
      </c>
      <c r="DS58" s="185" t="s">
        <v>890</v>
      </c>
      <c r="DT58" s="185" t="s">
        <v>2788</v>
      </c>
      <c r="DU58" s="185" t="s">
        <v>890</v>
      </c>
      <c r="DV58" s="185" t="s">
        <v>890</v>
      </c>
      <c r="DW58" s="185" t="s">
        <v>2788</v>
      </c>
      <c r="DX58" s="185" t="s">
        <v>890</v>
      </c>
      <c r="DY58" s="185" t="s">
        <v>890</v>
      </c>
      <c r="DZ58" s="185" t="s">
        <v>2788</v>
      </c>
      <c r="EA58" s="185" t="s">
        <v>890</v>
      </c>
      <c r="EB58" s="185" t="s">
        <v>890</v>
      </c>
      <c r="EC58" s="185" t="s">
        <v>2788</v>
      </c>
      <c r="ED58" s="185" t="s">
        <v>890</v>
      </c>
      <c r="EE58" s="185" t="s">
        <v>890</v>
      </c>
      <c r="EF58" s="185" t="s">
        <v>2788</v>
      </c>
      <c r="EG58" s="185" t="s">
        <v>890</v>
      </c>
      <c r="EH58" s="185" t="s">
        <v>890</v>
      </c>
      <c r="EI58" s="185" t="s">
        <v>2788</v>
      </c>
      <c r="EJ58" s="185" t="s">
        <v>890</v>
      </c>
      <c r="EK58" s="185" t="s">
        <v>890</v>
      </c>
      <c r="EL58" s="185" t="s">
        <v>2788</v>
      </c>
      <c r="EM58" s="185" t="s">
        <v>890</v>
      </c>
      <c r="EN58" s="185" t="s">
        <v>890</v>
      </c>
      <c r="EO58" s="185" t="s">
        <v>2788</v>
      </c>
      <c r="EP58" s="185" t="s">
        <v>890</v>
      </c>
      <c r="EQ58" s="185" t="s">
        <v>890</v>
      </c>
      <c r="ER58" s="185" t="s">
        <v>2788</v>
      </c>
      <c r="ES58" s="185" t="s">
        <v>890</v>
      </c>
      <c r="ET58" s="185" t="s">
        <v>890</v>
      </c>
    </row>
    <row r="59" spans="1:150" x14ac:dyDescent="0.3">
      <c r="A59" s="1"/>
      <c r="B59" s="184" t="s">
        <v>3128</v>
      </c>
      <c r="C59" s="184" t="s">
        <v>64</v>
      </c>
      <c r="D59" s="184" t="s">
        <v>3122</v>
      </c>
      <c r="E59" s="184" t="s">
        <v>3129</v>
      </c>
      <c r="F59" s="184" t="s">
        <v>3130</v>
      </c>
      <c r="G59" s="185" t="s">
        <v>2788</v>
      </c>
      <c r="H59" s="185" t="s">
        <v>890</v>
      </c>
      <c r="I59" s="185" t="s">
        <v>890</v>
      </c>
      <c r="J59" s="185" t="s">
        <v>2788</v>
      </c>
      <c r="K59" s="185" t="s">
        <v>890</v>
      </c>
      <c r="L59" s="185" t="s">
        <v>890</v>
      </c>
      <c r="M59" s="185" t="s">
        <v>2788</v>
      </c>
      <c r="N59" s="185" t="s">
        <v>890</v>
      </c>
      <c r="O59" s="185" t="s">
        <v>890</v>
      </c>
      <c r="P59" s="185" t="s">
        <v>2788</v>
      </c>
      <c r="Q59" s="185" t="s">
        <v>890</v>
      </c>
      <c r="R59" s="185" t="s">
        <v>890</v>
      </c>
      <c r="S59" s="185" t="s">
        <v>2788</v>
      </c>
      <c r="T59" s="185" t="s">
        <v>890</v>
      </c>
      <c r="U59" s="185" t="s">
        <v>890</v>
      </c>
      <c r="V59" s="185" t="s">
        <v>2788</v>
      </c>
      <c r="W59" s="185" t="s">
        <v>890</v>
      </c>
      <c r="X59" s="185" t="s">
        <v>890</v>
      </c>
      <c r="Y59" s="185" t="s">
        <v>2788</v>
      </c>
      <c r="Z59" s="185" t="s">
        <v>890</v>
      </c>
      <c r="AA59" s="185" t="s">
        <v>890</v>
      </c>
      <c r="AB59" s="185" t="s">
        <v>2788</v>
      </c>
      <c r="AC59" s="185" t="s">
        <v>890</v>
      </c>
      <c r="AD59" s="185" t="s">
        <v>890</v>
      </c>
      <c r="AE59" s="185" t="s">
        <v>2788</v>
      </c>
      <c r="AF59" s="185" t="s">
        <v>890</v>
      </c>
      <c r="AG59" s="185" t="s">
        <v>890</v>
      </c>
      <c r="AH59" s="185" t="s">
        <v>2788</v>
      </c>
      <c r="AI59" s="185" t="s">
        <v>890</v>
      </c>
      <c r="AJ59" s="185" t="s">
        <v>890</v>
      </c>
      <c r="AK59" s="185" t="s">
        <v>2788</v>
      </c>
      <c r="AL59" s="185" t="s">
        <v>890</v>
      </c>
      <c r="AM59" s="185" t="s">
        <v>890</v>
      </c>
      <c r="AN59" s="185" t="s">
        <v>2788</v>
      </c>
      <c r="AO59" s="185" t="s">
        <v>890</v>
      </c>
      <c r="AP59" s="185" t="s">
        <v>890</v>
      </c>
      <c r="AQ59" s="185" t="s">
        <v>2788</v>
      </c>
      <c r="AR59" s="185" t="s">
        <v>890</v>
      </c>
      <c r="AS59" s="185" t="s">
        <v>890</v>
      </c>
      <c r="AT59" s="185" t="s">
        <v>2788</v>
      </c>
      <c r="AU59" s="185" t="s">
        <v>890</v>
      </c>
      <c r="AV59" s="185" t="s">
        <v>890</v>
      </c>
      <c r="AW59" s="185" t="s">
        <v>2788</v>
      </c>
      <c r="AX59" s="185" t="s">
        <v>890</v>
      </c>
      <c r="AY59" s="185" t="s">
        <v>890</v>
      </c>
      <c r="AZ59" s="185" t="s">
        <v>2788</v>
      </c>
      <c r="BA59" s="185" t="s">
        <v>890</v>
      </c>
      <c r="BB59" s="185" t="s">
        <v>890</v>
      </c>
      <c r="BC59" s="185" t="s">
        <v>2788</v>
      </c>
      <c r="BD59" s="185" t="s">
        <v>890</v>
      </c>
      <c r="BE59" s="185" t="s">
        <v>890</v>
      </c>
      <c r="BF59" s="185" t="s">
        <v>2788</v>
      </c>
      <c r="BG59" s="185" t="s">
        <v>890</v>
      </c>
      <c r="BH59" s="185" t="s">
        <v>890</v>
      </c>
      <c r="BI59" s="185" t="s">
        <v>2788</v>
      </c>
      <c r="BJ59" s="185" t="s">
        <v>890</v>
      </c>
      <c r="BK59" s="185" t="s">
        <v>890</v>
      </c>
      <c r="BL59" s="185" t="s">
        <v>2788</v>
      </c>
      <c r="BM59" s="185" t="s">
        <v>890</v>
      </c>
      <c r="BN59" s="185" t="s">
        <v>890</v>
      </c>
      <c r="BO59" s="185" t="s">
        <v>2788</v>
      </c>
      <c r="BP59" s="185" t="s">
        <v>890</v>
      </c>
      <c r="BQ59" s="185" t="s">
        <v>890</v>
      </c>
      <c r="BR59" s="185" t="s">
        <v>2788</v>
      </c>
      <c r="BS59" s="185" t="s">
        <v>890</v>
      </c>
      <c r="BT59" s="185" t="s">
        <v>890</v>
      </c>
      <c r="BU59" s="185" t="s">
        <v>2788</v>
      </c>
      <c r="BV59" s="185" t="s">
        <v>890</v>
      </c>
      <c r="BW59" s="185" t="s">
        <v>890</v>
      </c>
      <c r="BX59" s="185" t="s">
        <v>2788</v>
      </c>
      <c r="BY59" s="185" t="s">
        <v>890</v>
      </c>
      <c r="BZ59" s="185" t="s">
        <v>890</v>
      </c>
      <c r="CA59" s="185" t="s">
        <v>2788</v>
      </c>
      <c r="CB59" s="185" t="s">
        <v>890</v>
      </c>
      <c r="CC59" s="185" t="s">
        <v>890</v>
      </c>
      <c r="CD59" s="185" t="s">
        <v>2788</v>
      </c>
      <c r="CE59" s="185" t="s">
        <v>890</v>
      </c>
      <c r="CF59" s="185" t="s">
        <v>890</v>
      </c>
      <c r="CG59" s="185" t="s">
        <v>2788</v>
      </c>
      <c r="CH59" s="185" t="s">
        <v>890</v>
      </c>
      <c r="CI59" s="185" t="s">
        <v>890</v>
      </c>
      <c r="CJ59" s="185" t="s">
        <v>2788</v>
      </c>
      <c r="CK59" s="185" t="s">
        <v>890</v>
      </c>
      <c r="CL59" s="185" t="s">
        <v>890</v>
      </c>
      <c r="CM59" s="185" t="s">
        <v>2788</v>
      </c>
      <c r="CN59" s="185" t="s">
        <v>890</v>
      </c>
      <c r="CO59" s="185" t="s">
        <v>890</v>
      </c>
      <c r="CP59" s="185" t="s">
        <v>2788</v>
      </c>
      <c r="CQ59" s="185" t="s">
        <v>890</v>
      </c>
      <c r="CR59" s="185" t="s">
        <v>890</v>
      </c>
      <c r="CS59" s="185" t="s">
        <v>2788</v>
      </c>
      <c r="CT59" s="185" t="s">
        <v>890</v>
      </c>
      <c r="CU59" s="185" t="s">
        <v>890</v>
      </c>
      <c r="CV59" s="185" t="s">
        <v>2788</v>
      </c>
      <c r="CW59" s="185" t="s">
        <v>890</v>
      </c>
      <c r="CX59" s="185" t="s">
        <v>890</v>
      </c>
      <c r="CY59" s="185" t="s">
        <v>2788</v>
      </c>
      <c r="CZ59" s="185" t="s">
        <v>890</v>
      </c>
      <c r="DA59" s="185" t="s">
        <v>890</v>
      </c>
      <c r="DB59" s="185" t="s">
        <v>2788</v>
      </c>
      <c r="DC59" s="185" t="s">
        <v>890</v>
      </c>
      <c r="DD59" s="185" t="s">
        <v>890</v>
      </c>
      <c r="DE59" s="185" t="s">
        <v>2788</v>
      </c>
      <c r="DF59" s="185" t="s">
        <v>890</v>
      </c>
      <c r="DG59" s="185" t="s">
        <v>890</v>
      </c>
      <c r="DH59" s="185" t="s">
        <v>2788</v>
      </c>
      <c r="DI59" s="185" t="s">
        <v>890</v>
      </c>
      <c r="DJ59" s="185" t="s">
        <v>890</v>
      </c>
      <c r="DK59" s="185" t="s">
        <v>2788</v>
      </c>
      <c r="DL59" s="185" t="s">
        <v>890</v>
      </c>
      <c r="DM59" s="185" t="s">
        <v>890</v>
      </c>
      <c r="DN59" s="185" t="s">
        <v>2788</v>
      </c>
      <c r="DO59" s="185" t="s">
        <v>890</v>
      </c>
      <c r="DP59" s="185" t="s">
        <v>890</v>
      </c>
      <c r="DQ59" s="185" t="s">
        <v>2788</v>
      </c>
      <c r="DR59" s="185" t="s">
        <v>890</v>
      </c>
      <c r="DS59" s="185" t="s">
        <v>890</v>
      </c>
      <c r="DT59" s="185" t="s">
        <v>2788</v>
      </c>
      <c r="DU59" s="185" t="s">
        <v>890</v>
      </c>
      <c r="DV59" s="185" t="s">
        <v>890</v>
      </c>
      <c r="DW59" s="185" t="s">
        <v>2788</v>
      </c>
      <c r="DX59" s="185" t="s">
        <v>890</v>
      </c>
      <c r="DY59" s="185" t="s">
        <v>890</v>
      </c>
      <c r="DZ59" s="185" t="s">
        <v>2788</v>
      </c>
      <c r="EA59" s="185" t="s">
        <v>890</v>
      </c>
      <c r="EB59" s="185" t="s">
        <v>890</v>
      </c>
      <c r="EC59" s="185" t="s">
        <v>2788</v>
      </c>
      <c r="ED59" s="185" t="s">
        <v>890</v>
      </c>
      <c r="EE59" s="185" t="s">
        <v>890</v>
      </c>
      <c r="EF59" s="185" t="s">
        <v>2788</v>
      </c>
      <c r="EG59" s="185" t="s">
        <v>890</v>
      </c>
      <c r="EH59" s="185" t="s">
        <v>890</v>
      </c>
      <c r="EI59" s="185" t="s">
        <v>2788</v>
      </c>
      <c r="EJ59" s="185" t="s">
        <v>890</v>
      </c>
      <c r="EK59" s="185" t="s">
        <v>890</v>
      </c>
      <c r="EL59" s="185" t="s">
        <v>2788</v>
      </c>
      <c r="EM59" s="185" t="s">
        <v>890</v>
      </c>
      <c r="EN59" s="185" t="s">
        <v>890</v>
      </c>
      <c r="EO59" s="185" t="s">
        <v>2788</v>
      </c>
      <c r="EP59" s="185" t="s">
        <v>890</v>
      </c>
      <c r="EQ59" s="185" t="s">
        <v>890</v>
      </c>
      <c r="ER59" s="185" t="s">
        <v>2788</v>
      </c>
      <c r="ES59" s="185" t="s">
        <v>890</v>
      </c>
      <c r="ET59" s="185" t="s">
        <v>890</v>
      </c>
    </row>
    <row r="60" spans="1:150" x14ac:dyDescent="0.3">
      <c r="A60" s="1"/>
      <c r="B60" s="184" t="s">
        <v>3131</v>
      </c>
      <c r="C60" s="184" t="s">
        <v>64</v>
      </c>
      <c r="D60" s="184" t="s">
        <v>3122</v>
      </c>
      <c r="E60" s="184" t="s">
        <v>3132</v>
      </c>
      <c r="F60" s="184" t="s">
        <v>3133</v>
      </c>
      <c r="G60" s="185" t="s">
        <v>2788</v>
      </c>
      <c r="H60" s="185" t="s">
        <v>890</v>
      </c>
      <c r="I60" s="185" t="s">
        <v>890</v>
      </c>
      <c r="J60" s="185" t="s">
        <v>2788</v>
      </c>
      <c r="K60" s="185" t="s">
        <v>890</v>
      </c>
      <c r="L60" s="185" t="s">
        <v>890</v>
      </c>
      <c r="M60" s="185" t="s">
        <v>2788</v>
      </c>
      <c r="N60" s="185" t="s">
        <v>890</v>
      </c>
      <c r="O60" s="185" t="s">
        <v>890</v>
      </c>
      <c r="P60" s="185" t="s">
        <v>2788</v>
      </c>
      <c r="Q60" s="185" t="s">
        <v>890</v>
      </c>
      <c r="R60" s="185" t="s">
        <v>890</v>
      </c>
      <c r="S60" s="185" t="s">
        <v>2788</v>
      </c>
      <c r="T60" s="185" t="s">
        <v>890</v>
      </c>
      <c r="U60" s="185" t="s">
        <v>890</v>
      </c>
      <c r="V60" s="185" t="s">
        <v>2788</v>
      </c>
      <c r="W60" s="185" t="s">
        <v>890</v>
      </c>
      <c r="X60" s="185" t="s">
        <v>890</v>
      </c>
      <c r="Y60" s="185" t="s">
        <v>2788</v>
      </c>
      <c r="Z60" s="185" t="s">
        <v>890</v>
      </c>
      <c r="AA60" s="185" t="s">
        <v>890</v>
      </c>
      <c r="AB60" s="185" t="s">
        <v>2788</v>
      </c>
      <c r="AC60" s="185" t="s">
        <v>890</v>
      </c>
      <c r="AD60" s="185" t="s">
        <v>890</v>
      </c>
      <c r="AE60" s="185" t="s">
        <v>2788</v>
      </c>
      <c r="AF60" s="185" t="s">
        <v>890</v>
      </c>
      <c r="AG60" s="185" t="s">
        <v>890</v>
      </c>
      <c r="AH60" s="185" t="s">
        <v>2788</v>
      </c>
      <c r="AI60" s="185" t="s">
        <v>890</v>
      </c>
      <c r="AJ60" s="185" t="s">
        <v>890</v>
      </c>
      <c r="AK60" s="185" t="s">
        <v>2788</v>
      </c>
      <c r="AL60" s="185" t="s">
        <v>890</v>
      </c>
      <c r="AM60" s="185" t="s">
        <v>890</v>
      </c>
      <c r="AN60" s="185" t="s">
        <v>2788</v>
      </c>
      <c r="AO60" s="185" t="s">
        <v>890</v>
      </c>
      <c r="AP60" s="185" t="s">
        <v>890</v>
      </c>
      <c r="AQ60" s="185" t="s">
        <v>2788</v>
      </c>
      <c r="AR60" s="185" t="s">
        <v>890</v>
      </c>
      <c r="AS60" s="185" t="s">
        <v>890</v>
      </c>
      <c r="AT60" s="185" t="s">
        <v>2788</v>
      </c>
      <c r="AU60" s="185" t="s">
        <v>890</v>
      </c>
      <c r="AV60" s="185" t="s">
        <v>890</v>
      </c>
      <c r="AW60" s="185" t="s">
        <v>2788</v>
      </c>
      <c r="AX60" s="185" t="s">
        <v>890</v>
      </c>
      <c r="AY60" s="185" t="s">
        <v>890</v>
      </c>
      <c r="AZ60" s="185" t="s">
        <v>2788</v>
      </c>
      <c r="BA60" s="185" t="s">
        <v>890</v>
      </c>
      <c r="BB60" s="185" t="s">
        <v>890</v>
      </c>
      <c r="BC60" s="185" t="s">
        <v>2788</v>
      </c>
      <c r="BD60" s="185" t="s">
        <v>890</v>
      </c>
      <c r="BE60" s="185" t="s">
        <v>890</v>
      </c>
      <c r="BF60" s="185" t="s">
        <v>2788</v>
      </c>
      <c r="BG60" s="185" t="s">
        <v>890</v>
      </c>
      <c r="BH60" s="185" t="s">
        <v>890</v>
      </c>
      <c r="BI60" s="185" t="s">
        <v>2788</v>
      </c>
      <c r="BJ60" s="185" t="s">
        <v>890</v>
      </c>
      <c r="BK60" s="185" t="s">
        <v>890</v>
      </c>
      <c r="BL60" s="185" t="s">
        <v>2788</v>
      </c>
      <c r="BM60" s="185" t="s">
        <v>890</v>
      </c>
      <c r="BN60" s="185" t="s">
        <v>890</v>
      </c>
      <c r="BO60" s="185" t="s">
        <v>2788</v>
      </c>
      <c r="BP60" s="185" t="s">
        <v>890</v>
      </c>
      <c r="BQ60" s="185" t="s">
        <v>890</v>
      </c>
      <c r="BR60" s="185" t="s">
        <v>2788</v>
      </c>
      <c r="BS60" s="185" t="s">
        <v>890</v>
      </c>
      <c r="BT60" s="185" t="s">
        <v>890</v>
      </c>
      <c r="BU60" s="185" t="s">
        <v>2788</v>
      </c>
      <c r="BV60" s="185" t="s">
        <v>890</v>
      </c>
      <c r="BW60" s="185" t="s">
        <v>890</v>
      </c>
      <c r="BX60" s="185" t="s">
        <v>2788</v>
      </c>
      <c r="BY60" s="185" t="s">
        <v>890</v>
      </c>
      <c r="BZ60" s="185" t="s">
        <v>890</v>
      </c>
      <c r="CA60" s="185" t="s">
        <v>2788</v>
      </c>
      <c r="CB60" s="185" t="s">
        <v>890</v>
      </c>
      <c r="CC60" s="185" t="s">
        <v>890</v>
      </c>
      <c r="CD60" s="185" t="s">
        <v>2788</v>
      </c>
      <c r="CE60" s="185" t="s">
        <v>890</v>
      </c>
      <c r="CF60" s="185" t="s">
        <v>890</v>
      </c>
      <c r="CG60" s="185" t="s">
        <v>2788</v>
      </c>
      <c r="CH60" s="185" t="s">
        <v>890</v>
      </c>
      <c r="CI60" s="185" t="s">
        <v>890</v>
      </c>
      <c r="CJ60" s="185" t="s">
        <v>2788</v>
      </c>
      <c r="CK60" s="185" t="s">
        <v>890</v>
      </c>
      <c r="CL60" s="185" t="s">
        <v>890</v>
      </c>
      <c r="CM60" s="185" t="s">
        <v>2788</v>
      </c>
      <c r="CN60" s="185" t="s">
        <v>890</v>
      </c>
      <c r="CO60" s="185" t="s">
        <v>890</v>
      </c>
      <c r="CP60" s="185" t="s">
        <v>2788</v>
      </c>
      <c r="CQ60" s="185" t="s">
        <v>890</v>
      </c>
      <c r="CR60" s="185" t="s">
        <v>890</v>
      </c>
      <c r="CS60" s="185" t="s">
        <v>2788</v>
      </c>
      <c r="CT60" s="185" t="s">
        <v>890</v>
      </c>
      <c r="CU60" s="185" t="s">
        <v>890</v>
      </c>
      <c r="CV60" s="185" t="s">
        <v>2788</v>
      </c>
      <c r="CW60" s="185" t="s">
        <v>890</v>
      </c>
      <c r="CX60" s="185" t="s">
        <v>890</v>
      </c>
      <c r="CY60" s="185" t="s">
        <v>2788</v>
      </c>
      <c r="CZ60" s="185" t="s">
        <v>890</v>
      </c>
      <c r="DA60" s="185" t="s">
        <v>890</v>
      </c>
      <c r="DB60" s="185" t="s">
        <v>2788</v>
      </c>
      <c r="DC60" s="185" t="s">
        <v>890</v>
      </c>
      <c r="DD60" s="185" t="s">
        <v>890</v>
      </c>
      <c r="DE60" s="185" t="s">
        <v>2788</v>
      </c>
      <c r="DF60" s="185" t="s">
        <v>890</v>
      </c>
      <c r="DG60" s="185" t="s">
        <v>890</v>
      </c>
      <c r="DH60" s="185" t="s">
        <v>2788</v>
      </c>
      <c r="DI60" s="185" t="s">
        <v>890</v>
      </c>
      <c r="DJ60" s="185" t="s">
        <v>890</v>
      </c>
      <c r="DK60" s="185" t="s">
        <v>2788</v>
      </c>
      <c r="DL60" s="185" t="s">
        <v>890</v>
      </c>
      <c r="DM60" s="185" t="s">
        <v>890</v>
      </c>
      <c r="DN60" s="185" t="s">
        <v>2788</v>
      </c>
      <c r="DO60" s="185" t="s">
        <v>890</v>
      </c>
      <c r="DP60" s="185" t="s">
        <v>890</v>
      </c>
      <c r="DQ60" s="185" t="s">
        <v>2788</v>
      </c>
      <c r="DR60" s="185" t="s">
        <v>890</v>
      </c>
      <c r="DS60" s="185" t="s">
        <v>890</v>
      </c>
      <c r="DT60" s="185" t="s">
        <v>2788</v>
      </c>
      <c r="DU60" s="185" t="s">
        <v>890</v>
      </c>
      <c r="DV60" s="185" t="s">
        <v>890</v>
      </c>
      <c r="DW60" s="185" t="s">
        <v>2788</v>
      </c>
      <c r="DX60" s="185" t="s">
        <v>890</v>
      </c>
      <c r="DY60" s="185" t="s">
        <v>890</v>
      </c>
      <c r="DZ60" s="185" t="s">
        <v>2788</v>
      </c>
      <c r="EA60" s="185" t="s">
        <v>890</v>
      </c>
      <c r="EB60" s="185" t="s">
        <v>890</v>
      </c>
      <c r="EC60" s="185" t="s">
        <v>2788</v>
      </c>
      <c r="ED60" s="185" t="s">
        <v>890</v>
      </c>
      <c r="EE60" s="185" t="s">
        <v>890</v>
      </c>
      <c r="EF60" s="185" t="s">
        <v>2788</v>
      </c>
      <c r="EG60" s="185" t="s">
        <v>890</v>
      </c>
      <c r="EH60" s="185" t="s">
        <v>890</v>
      </c>
      <c r="EI60" s="185" t="s">
        <v>2788</v>
      </c>
      <c r="EJ60" s="185" t="s">
        <v>890</v>
      </c>
      <c r="EK60" s="185" t="s">
        <v>890</v>
      </c>
      <c r="EL60" s="185" t="s">
        <v>2788</v>
      </c>
      <c r="EM60" s="185" t="s">
        <v>890</v>
      </c>
      <c r="EN60" s="185" t="s">
        <v>890</v>
      </c>
      <c r="EO60" s="185" t="s">
        <v>2788</v>
      </c>
      <c r="EP60" s="185" t="s">
        <v>890</v>
      </c>
      <c r="EQ60" s="185" t="s">
        <v>890</v>
      </c>
      <c r="ER60" s="185" t="s">
        <v>2788</v>
      </c>
      <c r="ES60" s="185" t="s">
        <v>890</v>
      </c>
      <c r="ET60" s="185" t="s">
        <v>890</v>
      </c>
    </row>
    <row r="61" spans="1:150" x14ac:dyDescent="0.3">
      <c r="A61" s="1"/>
      <c r="B61" s="184" t="s">
        <v>3134</v>
      </c>
      <c r="C61" s="184" t="s">
        <v>64</v>
      </c>
      <c r="D61" s="184" t="s">
        <v>3122</v>
      </c>
      <c r="E61" s="184" t="s">
        <v>3135</v>
      </c>
      <c r="F61" s="184" t="s">
        <v>3136</v>
      </c>
      <c r="G61" s="185" t="s">
        <v>2788</v>
      </c>
      <c r="H61" s="185" t="s">
        <v>2680</v>
      </c>
      <c r="I61" s="185" t="s">
        <v>2680</v>
      </c>
      <c r="J61" s="185" t="s">
        <v>2788</v>
      </c>
      <c r="K61" s="185" t="s">
        <v>2680</v>
      </c>
      <c r="L61" s="185" t="s">
        <v>2680</v>
      </c>
      <c r="M61" s="185" t="s">
        <v>2788</v>
      </c>
      <c r="N61" s="185" t="s">
        <v>2680</v>
      </c>
      <c r="O61" s="185" t="s">
        <v>2680</v>
      </c>
      <c r="P61" s="185" t="s">
        <v>2788</v>
      </c>
      <c r="Q61" s="185" t="s">
        <v>2680</v>
      </c>
      <c r="R61" s="185" t="s">
        <v>2680</v>
      </c>
      <c r="S61" s="185" t="s">
        <v>2788</v>
      </c>
      <c r="T61" s="185" t="s">
        <v>2680</v>
      </c>
      <c r="U61" s="185" t="s">
        <v>2680</v>
      </c>
      <c r="V61" s="185" t="s">
        <v>2788</v>
      </c>
      <c r="W61" s="185" t="s">
        <v>2680</v>
      </c>
      <c r="X61" s="185" t="s">
        <v>2680</v>
      </c>
      <c r="Y61" s="185" t="s">
        <v>2788</v>
      </c>
      <c r="Z61" s="185" t="s">
        <v>2680</v>
      </c>
      <c r="AA61" s="185" t="s">
        <v>2680</v>
      </c>
      <c r="AB61" s="185" t="s">
        <v>2788</v>
      </c>
      <c r="AC61" s="185" t="s">
        <v>2680</v>
      </c>
      <c r="AD61" s="185" t="s">
        <v>2680</v>
      </c>
      <c r="AE61" s="185" t="s">
        <v>2788</v>
      </c>
      <c r="AF61" s="185" t="s">
        <v>2680</v>
      </c>
      <c r="AG61" s="185" t="s">
        <v>2680</v>
      </c>
      <c r="AH61" s="185" t="s">
        <v>2788</v>
      </c>
      <c r="AI61" s="185" t="s">
        <v>2680</v>
      </c>
      <c r="AJ61" s="185" t="s">
        <v>2680</v>
      </c>
      <c r="AK61" s="185" t="s">
        <v>2788</v>
      </c>
      <c r="AL61" s="185" t="s">
        <v>2680</v>
      </c>
      <c r="AM61" s="185" t="s">
        <v>2680</v>
      </c>
      <c r="AN61" s="185" t="s">
        <v>2788</v>
      </c>
      <c r="AO61" s="185" t="s">
        <v>2680</v>
      </c>
      <c r="AP61" s="185" t="s">
        <v>2680</v>
      </c>
      <c r="AQ61" s="185" t="s">
        <v>2788</v>
      </c>
      <c r="AR61" s="185" t="s">
        <v>2680</v>
      </c>
      <c r="AS61" s="185" t="s">
        <v>2680</v>
      </c>
      <c r="AT61" s="185" t="s">
        <v>2788</v>
      </c>
      <c r="AU61" s="185" t="s">
        <v>2680</v>
      </c>
      <c r="AV61" s="185" t="s">
        <v>2680</v>
      </c>
      <c r="AW61" s="185" t="s">
        <v>2788</v>
      </c>
      <c r="AX61" s="185" t="s">
        <v>2680</v>
      </c>
      <c r="AY61" s="185" t="s">
        <v>2680</v>
      </c>
      <c r="AZ61" s="185" t="s">
        <v>2788</v>
      </c>
      <c r="BA61" s="185" t="s">
        <v>2680</v>
      </c>
      <c r="BB61" s="185" t="s">
        <v>2680</v>
      </c>
      <c r="BC61" s="185" t="s">
        <v>2788</v>
      </c>
      <c r="BD61" s="185" t="s">
        <v>2680</v>
      </c>
      <c r="BE61" s="185" t="s">
        <v>2680</v>
      </c>
      <c r="BF61" s="185" t="s">
        <v>2788</v>
      </c>
      <c r="BG61" s="185" t="s">
        <v>2680</v>
      </c>
      <c r="BH61" s="185" t="s">
        <v>2680</v>
      </c>
      <c r="BI61" s="185" t="s">
        <v>2788</v>
      </c>
      <c r="BJ61" s="185" t="s">
        <v>2680</v>
      </c>
      <c r="BK61" s="185" t="s">
        <v>2680</v>
      </c>
      <c r="BL61" s="185" t="s">
        <v>2788</v>
      </c>
      <c r="BM61" s="185" t="s">
        <v>2680</v>
      </c>
      <c r="BN61" s="185" t="s">
        <v>2680</v>
      </c>
      <c r="BO61" s="185" t="s">
        <v>2788</v>
      </c>
      <c r="BP61" s="185" t="s">
        <v>2680</v>
      </c>
      <c r="BQ61" s="185" t="s">
        <v>2680</v>
      </c>
      <c r="BR61" s="185" t="s">
        <v>2788</v>
      </c>
      <c r="BS61" s="185" t="s">
        <v>2680</v>
      </c>
      <c r="BT61" s="185" t="s">
        <v>2680</v>
      </c>
      <c r="BU61" s="185" t="s">
        <v>2788</v>
      </c>
      <c r="BV61" s="185" t="s">
        <v>2680</v>
      </c>
      <c r="BW61" s="185" t="s">
        <v>2680</v>
      </c>
      <c r="BX61" s="185" t="s">
        <v>2788</v>
      </c>
      <c r="BY61" s="185" t="s">
        <v>2680</v>
      </c>
      <c r="BZ61" s="185" t="s">
        <v>2680</v>
      </c>
      <c r="CA61" s="185" t="s">
        <v>2788</v>
      </c>
      <c r="CB61" s="185" t="s">
        <v>2680</v>
      </c>
      <c r="CC61" s="185" t="s">
        <v>2680</v>
      </c>
      <c r="CD61" s="185" t="s">
        <v>2788</v>
      </c>
      <c r="CE61" s="185" t="s">
        <v>2680</v>
      </c>
      <c r="CF61" s="185" t="s">
        <v>2680</v>
      </c>
      <c r="CG61" s="185" t="s">
        <v>2788</v>
      </c>
      <c r="CH61" s="185" t="s">
        <v>2680</v>
      </c>
      <c r="CI61" s="185" t="s">
        <v>2680</v>
      </c>
      <c r="CJ61" s="185" t="s">
        <v>2788</v>
      </c>
      <c r="CK61" s="185" t="s">
        <v>2680</v>
      </c>
      <c r="CL61" s="185" t="s">
        <v>2680</v>
      </c>
      <c r="CM61" s="185" t="s">
        <v>2788</v>
      </c>
      <c r="CN61" s="185" t="s">
        <v>2680</v>
      </c>
      <c r="CO61" s="185" t="s">
        <v>2680</v>
      </c>
      <c r="CP61" s="185" t="s">
        <v>2788</v>
      </c>
      <c r="CQ61" s="185" t="s">
        <v>2680</v>
      </c>
      <c r="CR61" s="185" t="s">
        <v>2680</v>
      </c>
      <c r="CS61" s="185" t="s">
        <v>2788</v>
      </c>
      <c r="CT61" s="185" t="s">
        <v>2680</v>
      </c>
      <c r="CU61" s="185" t="s">
        <v>2680</v>
      </c>
      <c r="CV61" s="185" t="s">
        <v>2788</v>
      </c>
      <c r="CW61" s="185" t="s">
        <v>2680</v>
      </c>
      <c r="CX61" s="185" t="s">
        <v>2680</v>
      </c>
      <c r="CY61" s="185" t="s">
        <v>2788</v>
      </c>
      <c r="CZ61" s="185" t="s">
        <v>2680</v>
      </c>
      <c r="DA61" s="185" t="s">
        <v>2680</v>
      </c>
      <c r="DB61" s="185" t="s">
        <v>2788</v>
      </c>
      <c r="DC61" s="185" t="s">
        <v>2680</v>
      </c>
      <c r="DD61" s="185" t="s">
        <v>2680</v>
      </c>
      <c r="DE61" s="185" t="s">
        <v>2788</v>
      </c>
      <c r="DF61" s="185" t="s">
        <v>2680</v>
      </c>
      <c r="DG61" s="185" t="s">
        <v>2680</v>
      </c>
      <c r="DH61" s="185" t="s">
        <v>2788</v>
      </c>
      <c r="DI61" s="185" t="s">
        <v>2680</v>
      </c>
      <c r="DJ61" s="185" t="s">
        <v>2680</v>
      </c>
      <c r="DK61" s="185" t="s">
        <v>2788</v>
      </c>
      <c r="DL61" s="185" t="s">
        <v>2680</v>
      </c>
      <c r="DM61" s="185" t="s">
        <v>2680</v>
      </c>
      <c r="DN61" s="185" t="s">
        <v>2788</v>
      </c>
      <c r="DO61" s="185" t="s">
        <v>2680</v>
      </c>
      <c r="DP61" s="185" t="s">
        <v>2680</v>
      </c>
      <c r="DQ61" s="185" t="s">
        <v>2788</v>
      </c>
      <c r="DR61" s="185" t="s">
        <v>2680</v>
      </c>
      <c r="DS61" s="185" t="s">
        <v>2680</v>
      </c>
      <c r="DT61" s="185" t="s">
        <v>2788</v>
      </c>
      <c r="DU61" s="185" t="s">
        <v>2680</v>
      </c>
      <c r="DV61" s="185" t="s">
        <v>2680</v>
      </c>
      <c r="DW61" s="185" t="s">
        <v>2788</v>
      </c>
      <c r="DX61" s="185" t="s">
        <v>2680</v>
      </c>
      <c r="DY61" s="185" t="s">
        <v>2680</v>
      </c>
      <c r="DZ61" s="185" t="s">
        <v>2788</v>
      </c>
      <c r="EA61" s="185" t="s">
        <v>2680</v>
      </c>
      <c r="EB61" s="185" t="s">
        <v>2680</v>
      </c>
      <c r="EC61" s="185" t="s">
        <v>2788</v>
      </c>
      <c r="ED61" s="185" t="s">
        <v>2680</v>
      </c>
      <c r="EE61" s="185" t="s">
        <v>2680</v>
      </c>
      <c r="EF61" s="185" t="s">
        <v>2788</v>
      </c>
      <c r="EG61" s="185" t="s">
        <v>2680</v>
      </c>
      <c r="EH61" s="185" t="s">
        <v>2680</v>
      </c>
      <c r="EI61" s="185" t="s">
        <v>2788</v>
      </c>
      <c r="EJ61" s="185" t="s">
        <v>2680</v>
      </c>
      <c r="EK61" s="185" t="s">
        <v>2680</v>
      </c>
      <c r="EL61" s="185" t="s">
        <v>2788</v>
      </c>
      <c r="EM61" s="185" t="s">
        <v>2680</v>
      </c>
      <c r="EN61" s="185" t="s">
        <v>2680</v>
      </c>
      <c r="EO61" s="185" t="s">
        <v>2788</v>
      </c>
      <c r="EP61" s="185" t="s">
        <v>2680</v>
      </c>
      <c r="EQ61" s="185" t="s">
        <v>2680</v>
      </c>
      <c r="ER61" s="185" t="s">
        <v>2788</v>
      </c>
      <c r="ES61" s="185" t="s">
        <v>2680</v>
      </c>
      <c r="ET61" s="185" t="s">
        <v>2680</v>
      </c>
    </row>
    <row r="62" spans="1:150" x14ac:dyDescent="0.3">
      <c r="A62" s="1"/>
      <c r="B62" s="183" t="s">
        <v>3137</v>
      </c>
      <c r="C62" s="183" t="s">
        <v>76</v>
      </c>
      <c r="D62" s="183" t="s">
        <v>931</v>
      </c>
      <c r="E62" s="183" t="s">
        <v>3138</v>
      </c>
      <c r="F62" s="183" t="s">
        <v>3139</v>
      </c>
      <c r="G62" s="183" t="s">
        <v>2788</v>
      </c>
      <c r="H62" s="183" t="s">
        <v>3140</v>
      </c>
      <c r="I62" s="183" t="s">
        <v>2680</v>
      </c>
      <c r="J62" s="183" t="s">
        <v>2788</v>
      </c>
      <c r="K62" s="183" t="s">
        <v>3141</v>
      </c>
      <c r="L62" s="183" t="s">
        <v>2680</v>
      </c>
      <c r="M62" s="183" t="s">
        <v>2788</v>
      </c>
      <c r="N62" s="183" t="s">
        <v>3142</v>
      </c>
      <c r="O62" s="183" t="s">
        <v>2680</v>
      </c>
      <c r="P62" s="183" t="s">
        <v>2788</v>
      </c>
      <c r="Q62" s="183" t="s">
        <v>3143</v>
      </c>
      <c r="R62" s="183" t="s">
        <v>2680</v>
      </c>
      <c r="S62" s="183" t="s">
        <v>2788</v>
      </c>
      <c r="T62" s="183" t="s">
        <v>3144</v>
      </c>
      <c r="U62" s="183" t="s">
        <v>2680</v>
      </c>
      <c r="V62" s="183" t="s">
        <v>2788</v>
      </c>
      <c r="W62" s="183" t="s">
        <v>3145</v>
      </c>
      <c r="X62" s="183" t="s">
        <v>2680</v>
      </c>
      <c r="Y62" s="183" t="s">
        <v>2788</v>
      </c>
      <c r="Z62" s="183" t="s">
        <v>3146</v>
      </c>
      <c r="AA62" s="183" t="s">
        <v>2680</v>
      </c>
      <c r="AB62" s="183" t="s">
        <v>2788</v>
      </c>
      <c r="AC62" s="183" t="s">
        <v>3147</v>
      </c>
      <c r="AD62" s="183" t="s">
        <v>2680</v>
      </c>
      <c r="AE62" s="183" t="s">
        <v>2788</v>
      </c>
      <c r="AF62" s="183" t="s">
        <v>3148</v>
      </c>
      <c r="AG62" s="183" t="s">
        <v>2680</v>
      </c>
      <c r="AH62" s="183" t="s">
        <v>2788</v>
      </c>
      <c r="AI62" s="183" t="s">
        <v>3149</v>
      </c>
      <c r="AJ62" s="183" t="s">
        <v>2680</v>
      </c>
      <c r="AK62" s="183" t="s">
        <v>2788</v>
      </c>
      <c r="AL62" s="183" t="s">
        <v>3150</v>
      </c>
      <c r="AM62" s="183" t="s">
        <v>2680</v>
      </c>
      <c r="AN62" s="183" t="s">
        <v>2788</v>
      </c>
      <c r="AO62" s="183" t="s">
        <v>3150</v>
      </c>
      <c r="AP62" s="183" t="s">
        <v>2680</v>
      </c>
      <c r="AQ62" s="183" t="s">
        <v>2788</v>
      </c>
      <c r="AR62" s="183" t="s">
        <v>3151</v>
      </c>
      <c r="AS62" s="183" t="s">
        <v>2680</v>
      </c>
      <c r="AT62" s="183" t="s">
        <v>2788</v>
      </c>
      <c r="AU62" s="183" t="s">
        <v>3151</v>
      </c>
      <c r="AV62" s="183" t="s">
        <v>2680</v>
      </c>
      <c r="AW62" s="183" t="s">
        <v>2788</v>
      </c>
      <c r="AX62" s="183" t="s">
        <v>3151</v>
      </c>
      <c r="AY62" s="183" t="s">
        <v>2680</v>
      </c>
      <c r="AZ62" s="183" t="s">
        <v>2788</v>
      </c>
      <c r="BA62" s="183" t="s">
        <v>3151</v>
      </c>
      <c r="BB62" s="183" t="s">
        <v>2680</v>
      </c>
      <c r="BC62" s="183" t="s">
        <v>2788</v>
      </c>
      <c r="BD62" s="183" t="s">
        <v>3151</v>
      </c>
      <c r="BE62" s="183" t="s">
        <v>2680</v>
      </c>
      <c r="BF62" s="183" t="s">
        <v>2788</v>
      </c>
      <c r="BG62" s="183" t="s">
        <v>3152</v>
      </c>
      <c r="BH62" s="183" t="s">
        <v>2680</v>
      </c>
      <c r="BI62" s="183" t="s">
        <v>2788</v>
      </c>
      <c r="BJ62" s="183" t="s">
        <v>3151</v>
      </c>
      <c r="BK62" s="183" t="s">
        <v>2680</v>
      </c>
      <c r="BL62" s="183" t="s">
        <v>2788</v>
      </c>
      <c r="BM62" s="183" t="s">
        <v>3153</v>
      </c>
      <c r="BN62" s="183" t="s">
        <v>2680</v>
      </c>
      <c r="BO62" s="183" t="s">
        <v>2788</v>
      </c>
      <c r="BP62" s="183" t="s">
        <v>3154</v>
      </c>
      <c r="BQ62" s="183" t="s">
        <v>2680</v>
      </c>
      <c r="BR62" s="183" t="s">
        <v>2788</v>
      </c>
      <c r="BS62" s="183" t="s">
        <v>3155</v>
      </c>
      <c r="BT62" s="183" t="s">
        <v>2680</v>
      </c>
      <c r="BU62" s="183" t="s">
        <v>2788</v>
      </c>
      <c r="BV62" s="183" t="s">
        <v>3156</v>
      </c>
      <c r="BW62" s="183" t="s">
        <v>2680</v>
      </c>
      <c r="BX62" s="183" t="s">
        <v>2788</v>
      </c>
      <c r="BY62" s="183" t="s">
        <v>3157</v>
      </c>
      <c r="BZ62" s="183" t="s">
        <v>2680</v>
      </c>
      <c r="CA62" s="183" t="s">
        <v>2788</v>
      </c>
      <c r="CB62" s="183" t="s">
        <v>3158</v>
      </c>
      <c r="CC62" s="183" t="s">
        <v>2680</v>
      </c>
      <c r="CD62" s="183" t="s">
        <v>2788</v>
      </c>
      <c r="CE62" s="183" t="s">
        <v>3159</v>
      </c>
      <c r="CF62" s="183" t="s">
        <v>2680</v>
      </c>
      <c r="CG62" s="183" t="s">
        <v>2788</v>
      </c>
      <c r="CH62" s="183" t="s">
        <v>3160</v>
      </c>
      <c r="CI62" s="183" t="s">
        <v>2680</v>
      </c>
      <c r="CJ62" s="183" t="s">
        <v>2788</v>
      </c>
      <c r="CK62" s="183" t="s">
        <v>3161</v>
      </c>
      <c r="CL62" s="183" t="s">
        <v>2680</v>
      </c>
      <c r="CM62" s="183" t="s">
        <v>2788</v>
      </c>
      <c r="CN62" s="183" t="s">
        <v>3162</v>
      </c>
      <c r="CO62" s="183" t="s">
        <v>2680</v>
      </c>
      <c r="CP62" s="183" t="s">
        <v>2788</v>
      </c>
      <c r="CQ62" s="183" t="s">
        <v>3145</v>
      </c>
      <c r="CR62" s="183" t="s">
        <v>2680</v>
      </c>
      <c r="CS62" s="183" t="s">
        <v>2788</v>
      </c>
      <c r="CT62" s="183" t="s">
        <v>3163</v>
      </c>
      <c r="CU62" s="183" t="s">
        <v>2680</v>
      </c>
      <c r="CV62" s="183" t="s">
        <v>2788</v>
      </c>
      <c r="CW62" s="183" t="s">
        <v>3164</v>
      </c>
      <c r="CX62" s="183" t="s">
        <v>2680</v>
      </c>
      <c r="CY62" s="183" t="s">
        <v>2788</v>
      </c>
      <c r="CZ62" s="183" t="s">
        <v>3165</v>
      </c>
      <c r="DA62" s="183" t="s">
        <v>2680</v>
      </c>
      <c r="DB62" s="183" t="s">
        <v>2788</v>
      </c>
      <c r="DC62" s="183" t="s">
        <v>3166</v>
      </c>
      <c r="DD62" s="183" t="s">
        <v>2680</v>
      </c>
      <c r="DE62" s="183" t="s">
        <v>2788</v>
      </c>
      <c r="DF62" s="183" t="s">
        <v>3167</v>
      </c>
      <c r="DG62" s="183" t="s">
        <v>2680</v>
      </c>
      <c r="DH62" s="183" t="s">
        <v>2788</v>
      </c>
      <c r="DI62" s="183" t="s">
        <v>3168</v>
      </c>
      <c r="DJ62" s="183" t="s">
        <v>2680</v>
      </c>
      <c r="DK62" s="183" t="s">
        <v>2788</v>
      </c>
      <c r="DL62" s="183" t="s">
        <v>3169</v>
      </c>
      <c r="DM62" s="183" t="s">
        <v>2680</v>
      </c>
      <c r="DN62" s="183" t="s">
        <v>2788</v>
      </c>
      <c r="DO62" s="183" t="s">
        <v>3170</v>
      </c>
      <c r="DP62" s="183" t="s">
        <v>2680</v>
      </c>
      <c r="DQ62" s="183" t="s">
        <v>2788</v>
      </c>
      <c r="DR62" s="183" t="s">
        <v>3171</v>
      </c>
      <c r="DS62" s="183" t="s">
        <v>2680</v>
      </c>
      <c r="DT62" s="183" t="s">
        <v>2788</v>
      </c>
      <c r="DU62" s="183" t="s">
        <v>3171</v>
      </c>
      <c r="DV62" s="183" t="s">
        <v>2680</v>
      </c>
      <c r="DW62" s="183" t="s">
        <v>2788</v>
      </c>
      <c r="DX62" s="183" t="s">
        <v>3172</v>
      </c>
      <c r="DY62" s="183" t="s">
        <v>2680</v>
      </c>
      <c r="DZ62" s="183" t="s">
        <v>2788</v>
      </c>
      <c r="EA62" s="183" t="s">
        <v>3173</v>
      </c>
      <c r="EB62" s="183" t="s">
        <v>2680</v>
      </c>
      <c r="EC62" s="183" t="s">
        <v>2788</v>
      </c>
      <c r="ED62" s="183" t="s">
        <v>2680</v>
      </c>
      <c r="EE62" s="183" t="s">
        <v>2680</v>
      </c>
      <c r="EF62" s="183" t="s">
        <v>2788</v>
      </c>
      <c r="EG62" s="183" t="s">
        <v>2680</v>
      </c>
      <c r="EH62" s="183" t="s">
        <v>2680</v>
      </c>
      <c r="EI62" s="183" t="s">
        <v>2788</v>
      </c>
      <c r="EJ62" s="183" t="s">
        <v>3174</v>
      </c>
      <c r="EK62" s="183" t="s">
        <v>2680</v>
      </c>
      <c r="EL62" s="183" t="s">
        <v>2788</v>
      </c>
      <c r="EM62" s="183" t="s">
        <v>2680</v>
      </c>
      <c r="EN62" s="183" t="s">
        <v>2680</v>
      </c>
      <c r="EO62" s="183" t="s">
        <v>2788</v>
      </c>
      <c r="EP62" s="183" t="s">
        <v>3175</v>
      </c>
      <c r="EQ62" s="183" t="s">
        <v>2680</v>
      </c>
      <c r="ER62" s="183" t="s">
        <v>2788</v>
      </c>
      <c r="ES62" s="183" t="s">
        <v>3176</v>
      </c>
      <c r="ET62" s="183" t="s">
        <v>2680</v>
      </c>
    </row>
    <row r="63" spans="1:150" x14ac:dyDescent="0.3">
      <c r="A63" s="1"/>
      <c r="B63" s="184" t="s">
        <v>3177</v>
      </c>
      <c r="C63" s="184" t="s">
        <v>76</v>
      </c>
      <c r="D63" s="184" t="s">
        <v>931</v>
      </c>
      <c r="E63" s="184" t="s">
        <v>3178</v>
      </c>
      <c r="F63" s="184" t="s">
        <v>3179</v>
      </c>
      <c r="G63" s="185" t="s">
        <v>2788</v>
      </c>
      <c r="H63" s="185" t="s">
        <v>2680</v>
      </c>
      <c r="I63" s="185" t="s">
        <v>2680</v>
      </c>
      <c r="J63" s="185" t="s">
        <v>2788</v>
      </c>
      <c r="K63" s="185" t="s">
        <v>2680</v>
      </c>
      <c r="L63" s="185" t="s">
        <v>2680</v>
      </c>
      <c r="M63" s="185" t="s">
        <v>2788</v>
      </c>
      <c r="N63" s="185" t="s">
        <v>2680</v>
      </c>
      <c r="O63" s="185" t="s">
        <v>2680</v>
      </c>
      <c r="P63" s="185" t="s">
        <v>2788</v>
      </c>
      <c r="Q63" s="185" t="s">
        <v>2680</v>
      </c>
      <c r="R63" s="185" t="s">
        <v>2680</v>
      </c>
      <c r="S63" s="185" t="s">
        <v>2788</v>
      </c>
      <c r="T63" s="185" t="s">
        <v>2680</v>
      </c>
      <c r="U63" s="185" t="s">
        <v>2680</v>
      </c>
      <c r="V63" s="185" t="s">
        <v>2788</v>
      </c>
      <c r="W63" s="185" t="s">
        <v>2680</v>
      </c>
      <c r="X63" s="185" t="s">
        <v>2680</v>
      </c>
      <c r="Y63" s="185" t="s">
        <v>2788</v>
      </c>
      <c r="Z63" s="185" t="s">
        <v>2680</v>
      </c>
      <c r="AA63" s="185" t="s">
        <v>2680</v>
      </c>
      <c r="AB63" s="185" t="s">
        <v>2788</v>
      </c>
      <c r="AC63" s="185" t="s">
        <v>2680</v>
      </c>
      <c r="AD63" s="185" t="s">
        <v>2680</v>
      </c>
      <c r="AE63" s="185" t="s">
        <v>2788</v>
      </c>
      <c r="AF63" s="185" t="s">
        <v>2680</v>
      </c>
      <c r="AG63" s="185" t="s">
        <v>2680</v>
      </c>
      <c r="AH63" s="185" t="s">
        <v>2788</v>
      </c>
      <c r="AI63" s="185" t="s">
        <v>2680</v>
      </c>
      <c r="AJ63" s="185" t="s">
        <v>2680</v>
      </c>
      <c r="AK63" s="185" t="s">
        <v>2788</v>
      </c>
      <c r="AL63" s="185" t="s">
        <v>2680</v>
      </c>
      <c r="AM63" s="185" t="s">
        <v>2680</v>
      </c>
      <c r="AN63" s="185" t="s">
        <v>2788</v>
      </c>
      <c r="AO63" s="185" t="s">
        <v>2680</v>
      </c>
      <c r="AP63" s="185" t="s">
        <v>2680</v>
      </c>
      <c r="AQ63" s="185" t="s">
        <v>2788</v>
      </c>
      <c r="AR63" s="185" t="s">
        <v>2680</v>
      </c>
      <c r="AS63" s="185" t="s">
        <v>2680</v>
      </c>
      <c r="AT63" s="185" t="s">
        <v>2788</v>
      </c>
      <c r="AU63" s="185" t="s">
        <v>2680</v>
      </c>
      <c r="AV63" s="185" t="s">
        <v>2680</v>
      </c>
      <c r="AW63" s="185" t="s">
        <v>2788</v>
      </c>
      <c r="AX63" s="185" t="s">
        <v>2680</v>
      </c>
      <c r="AY63" s="185" t="s">
        <v>2680</v>
      </c>
      <c r="AZ63" s="185" t="s">
        <v>2788</v>
      </c>
      <c r="BA63" s="185" t="s">
        <v>2680</v>
      </c>
      <c r="BB63" s="185" t="s">
        <v>2680</v>
      </c>
      <c r="BC63" s="185" t="s">
        <v>2788</v>
      </c>
      <c r="BD63" s="185" t="s">
        <v>2680</v>
      </c>
      <c r="BE63" s="185" t="s">
        <v>2680</v>
      </c>
      <c r="BF63" s="185" t="s">
        <v>2788</v>
      </c>
      <c r="BG63" s="185" t="s">
        <v>2680</v>
      </c>
      <c r="BH63" s="185" t="s">
        <v>2680</v>
      </c>
      <c r="BI63" s="185" t="s">
        <v>2788</v>
      </c>
      <c r="BJ63" s="185" t="s">
        <v>2680</v>
      </c>
      <c r="BK63" s="185" t="s">
        <v>2680</v>
      </c>
      <c r="BL63" s="185" t="s">
        <v>2788</v>
      </c>
      <c r="BM63" s="185" t="s">
        <v>2680</v>
      </c>
      <c r="BN63" s="185" t="s">
        <v>2680</v>
      </c>
      <c r="BO63" s="185" t="s">
        <v>2788</v>
      </c>
      <c r="BP63" s="185" t="s">
        <v>2680</v>
      </c>
      <c r="BQ63" s="185" t="s">
        <v>2680</v>
      </c>
      <c r="BR63" s="185" t="s">
        <v>2788</v>
      </c>
      <c r="BS63" s="185" t="s">
        <v>2680</v>
      </c>
      <c r="BT63" s="185" t="s">
        <v>2680</v>
      </c>
      <c r="BU63" s="185" t="s">
        <v>2788</v>
      </c>
      <c r="BV63" s="185" t="s">
        <v>2680</v>
      </c>
      <c r="BW63" s="185" t="s">
        <v>2680</v>
      </c>
      <c r="BX63" s="185" t="s">
        <v>2788</v>
      </c>
      <c r="BY63" s="185" t="s">
        <v>2680</v>
      </c>
      <c r="BZ63" s="185" t="s">
        <v>2680</v>
      </c>
      <c r="CA63" s="185" t="s">
        <v>2788</v>
      </c>
      <c r="CB63" s="185" t="s">
        <v>2680</v>
      </c>
      <c r="CC63" s="185" t="s">
        <v>2680</v>
      </c>
      <c r="CD63" s="185" t="s">
        <v>2788</v>
      </c>
      <c r="CE63" s="185" t="s">
        <v>2680</v>
      </c>
      <c r="CF63" s="185" t="s">
        <v>2680</v>
      </c>
      <c r="CG63" s="185" t="s">
        <v>2788</v>
      </c>
      <c r="CH63" s="185" t="s">
        <v>2680</v>
      </c>
      <c r="CI63" s="185" t="s">
        <v>2680</v>
      </c>
      <c r="CJ63" s="185" t="s">
        <v>2788</v>
      </c>
      <c r="CK63" s="185" t="s">
        <v>2680</v>
      </c>
      <c r="CL63" s="185" t="s">
        <v>2680</v>
      </c>
      <c r="CM63" s="185" t="s">
        <v>2788</v>
      </c>
      <c r="CN63" s="185" t="s">
        <v>2680</v>
      </c>
      <c r="CO63" s="185" t="s">
        <v>2680</v>
      </c>
      <c r="CP63" s="185" t="s">
        <v>2788</v>
      </c>
      <c r="CQ63" s="185" t="s">
        <v>2680</v>
      </c>
      <c r="CR63" s="185" t="s">
        <v>2680</v>
      </c>
      <c r="CS63" s="185" t="s">
        <v>2788</v>
      </c>
      <c r="CT63" s="185" t="s">
        <v>2680</v>
      </c>
      <c r="CU63" s="185" t="s">
        <v>2680</v>
      </c>
      <c r="CV63" s="185" t="s">
        <v>2788</v>
      </c>
      <c r="CW63" s="185" t="s">
        <v>2680</v>
      </c>
      <c r="CX63" s="185" t="s">
        <v>2680</v>
      </c>
      <c r="CY63" s="185" t="s">
        <v>2788</v>
      </c>
      <c r="CZ63" s="185" t="s">
        <v>2680</v>
      </c>
      <c r="DA63" s="185" t="s">
        <v>2680</v>
      </c>
      <c r="DB63" s="185" t="s">
        <v>2788</v>
      </c>
      <c r="DC63" s="185" t="s">
        <v>2680</v>
      </c>
      <c r="DD63" s="185" t="s">
        <v>2680</v>
      </c>
      <c r="DE63" s="185" t="s">
        <v>2788</v>
      </c>
      <c r="DF63" s="185" t="s">
        <v>2680</v>
      </c>
      <c r="DG63" s="185" t="s">
        <v>2680</v>
      </c>
      <c r="DH63" s="185" t="s">
        <v>2788</v>
      </c>
      <c r="DI63" s="185" t="s">
        <v>2680</v>
      </c>
      <c r="DJ63" s="185" t="s">
        <v>2680</v>
      </c>
      <c r="DK63" s="185" t="s">
        <v>2788</v>
      </c>
      <c r="DL63" s="185" t="s">
        <v>2680</v>
      </c>
      <c r="DM63" s="185" t="s">
        <v>2680</v>
      </c>
      <c r="DN63" s="185" t="s">
        <v>2788</v>
      </c>
      <c r="DO63" s="185" t="s">
        <v>2680</v>
      </c>
      <c r="DP63" s="185" t="s">
        <v>2680</v>
      </c>
      <c r="DQ63" s="185" t="s">
        <v>2788</v>
      </c>
      <c r="DR63" s="185" t="s">
        <v>2680</v>
      </c>
      <c r="DS63" s="185" t="s">
        <v>2680</v>
      </c>
      <c r="DT63" s="185" t="s">
        <v>2788</v>
      </c>
      <c r="DU63" s="185" t="s">
        <v>2680</v>
      </c>
      <c r="DV63" s="185" t="s">
        <v>2680</v>
      </c>
      <c r="DW63" s="185" t="s">
        <v>2788</v>
      </c>
      <c r="DX63" s="185" t="s">
        <v>2680</v>
      </c>
      <c r="DY63" s="185" t="s">
        <v>2680</v>
      </c>
      <c r="DZ63" s="185" t="s">
        <v>2788</v>
      </c>
      <c r="EA63" s="185" t="s">
        <v>2680</v>
      </c>
      <c r="EB63" s="185" t="s">
        <v>2680</v>
      </c>
      <c r="EC63" s="185" t="s">
        <v>2788</v>
      </c>
      <c r="ED63" s="185" t="s">
        <v>2680</v>
      </c>
      <c r="EE63" s="185" t="s">
        <v>2680</v>
      </c>
      <c r="EF63" s="185" t="s">
        <v>2788</v>
      </c>
      <c r="EG63" s="185" t="s">
        <v>2680</v>
      </c>
      <c r="EH63" s="185" t="s">
        <v>2680</v>
      </c>
      <c r="EI63" s="185" t="s">
        <v>2788</v>
      </c>
      <c r="EJ63" s="185" t="s">
        <v>2680</v>
      </c>
      <c r="EK63" s="185" t="s">
        <v>2680</v>
      </c>
      <c r="EL63" s="185" t="s">
        <v>2788</v>
      </c>
      <c r="EM63" s="185" t="s">
        <v>2680</v>
      </c>
      <c r="EN63" s="185" t="s">
        <v>2680</v>
      </c>
      <c r="EO63" s="185" t="s">
        <v>2788</v>
      </c>
      <c r="EP63" s="185" t="s">
        <v>2680</v>
      </c>
      <c r="EQ63" s="185" t="s">
        <v>2680</v>
      </c>
      <c r="ER63" s="185" t="s">
        <v>2788</v>
      </c>
      <c r="ES63" s="185" t="s">
        <v>2680</v>
      </c>
      <c r="ET63" s="185" t="s">
        <v>2680</v>
      </c>
    </row>
    <row r="64" spans="1:150" x14ac:dyDescent="0.3">
      <c r="A64" s="1"/>
      <c r="B64" s="184" t="s">
        <v>3180</v>
      </c>
      <c r="C64" s="184" t="s">
        <v>76</v>
      </c>
      <c r="D64" s="184" t="s">
        <v>931</v>
      </c>
      <c r="E64" s="184" t="s">
        <v>3181</v>
      </c>
      <c r="F64" s="184" t="s">
        <v>3182</v>
      </c>
      <c r="G64" s="185" t="s">
        <v>2788</v>
      </c>
      <c r="H64" s="185" t="s">
        <v>3140</v>
      </c>
      <c r="I64" s="185" t="s">
        <v>2680</v>
      </c>
      <c r="J64" s="185" t="s">
        <v>2788</v>
      </c>
      <c r="K64" s="185" t="s">
        <v>3141</v>
      </c>
      <c r="L64" s="185" t="s">
        <v>2680</v>
      </c>
      <c r="M64" s="185" t="s">
        <v>2788</v>
      </c>
      <c r="N64" s="185" t="s">
        <v>3142</v>
      </c>
      <c r="O64" s="185" t="s">
        <v>2680</v>
      </c>
      <c r="P64" s="185" t="s">
        <v>2788</v>
      </c>
      <c r="Q64" s="185" t="s">
        <v>3143</v>
      </c>
      <c r="R64" s="185" t="s">
        <v>2680</v>
      </c>
      <c r="S64" s="185" t="s">
        <v>2788</v>
      </c>
      <c r="T64" s="185" t="s">
        <v>3144</v>
      </c>
      <c r="U64" s="185" t="s">
        <v>2680</v>
      </c>
      <c r="V64" s="185" t="s">
        <v>2788</v>
      </c>
      <c r="W64" s="185" t="s">
        <v>3145</v>
      </c>
      <c r="X64" s="185" t="s">
        <v>2680</v>
      </c>
      <c r="Y64" s="185" t="s">
        <v>2788</v>
      </c>
      <c r="Z64" s="185" t="s">
        <v>3146</v>
      </c>
      <c r="AA64" s="185" t="s">
        <v>2680</v>
      </c>
      <c r="AB64" s="185" t="s">
        <v>2788</v>
      </c>
      <c r="AC64" s="185" t="s">
        <v>3147</v>
      </c>
      <c r="AD64" s="185" t="s">
        <v>2680</v>
      </c>
      <c r="AE64" s="185" t="s">
        <v>2788</v>
      </c>
      <c r="AF64" s="185" t="s">
        <v>3148</v>
      </c>
      <c r="AG64" s="185" t="s">
        <v>2680</v>
      </c>
      <c r="AH64" s="185" t="s">
        <v>2788</v>
      </c>
      <c r="AI64" s="185" t="s">
        <v>3149</v>
      </c>
      <c r="AJ64" s="185" t="s">
        <v>2680</v>
      </c>
      <c r="AK64" s="185" t="s">
        <v>2788</v>
      </c>
      <c r="AL64" s="185" t="s">
        <v>3150</v>
      </c>
      <c r="AM64" s="185" t="s">
        <v>2680</v>
      </c>
      <c r="AN64" s="185" t="s">
        <v>2788</v>
      </c>
      <c r="AO64" s="185" t="s">
        <v>3150</v>
      </c>
      <c r="AP64" s="185" t="s">
        <v>2680</v>
      </c>
      <c r="AQ64" s="185" t="s">
        <v>2788</v>
      </c>
      <c r="AR64" s="185" t="s">
        <v>3151</v>
      </c>
      <c r="AS64" s="185" t="s">
        <v>2680</v>
      </c>
      <c r="AT64" s="185" t="s">
        <v>2788</v>
      </c>
      <c r="AU64" s="185" t="s">
        <v>3151</v>
      </c>
      <c r="AV64" s="185" t="s">
        <v>2680</v>
      </c>
      <c r="AW64" s="185" t="s">
        <v>2788</v>
      </c>
      <c r="AX64" s="185" t="s">
        <v>3151</v>
      </c>
      <c r="AY64" s="185" t="s">
        <v>2680</v>
      </c>
      <c r="AZ64" s="185" t="s">
        <v>2788</v>
      </c>
      <c r="BA64" s="185" t="s">
        <v>3151</v>
      </c>
      <c r="BB64" s="185" t="s">
        <v>2680</v>
      </c>
      <c r="BC64" s="185" t="s">
        <v>2788</v>
      </c>
      <c r="BD64" s="185" t="s">
        <v>3151</v>
      </c>
      <c r="BE64" s="185" t="s">
        <v>2680</v>
      </c>
      <c r="BF64" s="185" t="s">
        <v>2788</v>
      </c>
      <c r="BG64" s="185" t="s">
        <v>3152</v>
      </c>
      <c r="BH64" s="185" t="s">
        <v>2680</v>
      </c>
      <c r="BI64" s="185" t="s">
        <v>2788</v>
      </c>
      <c r="BJ64" s="185" t="s">
        <v>3151</v>
      </c>
      <c r="BK64" s="185" t="s">
        <v>2680</v>
      </c>
      <c r="BL64" s="185" t="s">
        <v>2788</v>
      </c>
      <c r="BM64" s="185" t="s">
        <v>3153</v>
      </c>
      <c r="BN64" s="185" t="s">
        <v>2680</v>
      </c>
      <c r="BO64" s="185" t="s">
        <v>2788</v>
      </c>
      <c r="BP64" s="185" t="s">
        <v>3154</v>
      </c>
      <c r="BQ64" s="185" t="s">
        <v>2680</v>
      </c>
      <c r="BR64" s="185" t="s">
        <v>2788</v>
      </c>
      <c r="BS64" s="185" t="s">
        <v>3155</v>
      </c>
      <c r="BT64" s="185" t="s">
        <v>2680</v>
      </c>
      <c r="BU64" s="185" t="s">
        <v>2788</v>
      </c>
      <c r="BV64" s="185" t="s">
        <v>3156</v>
      </c>
      <c r="BW64" s="185" t="s">
        <v>2680</v>
      </c>
      <c r="BX64" s="185" t="s">
        <v>2788</v>
      </c>
      <c r="BY64" s="185" t="s">
        <v>3157</v>
      </c>
      <c r="BZ64" s="185" t="s">
        <v>2680</v>
      </c>
      <c r="CA64" s="185" t="s">
        <v>2788</v>
      </c>
      <c r="CB64" s="185" t="s">
        <v>3158</v>
      </c>
      <c r="CC64" s="185" t="s">
        <v>2680</v>
      </c>
      <c r="CD64" s="185" t="s">
        <v>2788</v>
      </c>
      <c r="CE64" s="185" t="s">
        <v>3159</v>
      </c>
      <c r="CF64" s="185" t="s">
        <v>2680</v>
      </c>
      <c r="CG64" s="185" t="s">
        <v>2788</v>
      </c>
      <c r="CH64" s="185" t="s">
        <v>3160</v>
      </c>
      <c r="CI64" s="185" t="s">
        <v>2680</v>
      </c>
      <c r="CJ64" s="185" t="s">
        <v>2788</v>
      </c>
      <c r="CK64" s="185" t="s">
        <v>3161</v>
      </c>
      <c r="CL64" s="185" t="s">
        <v>2680</v>
      </c>
      <c r="CM64" s="185" t="s">
        <v>2788</v>
      </c>
      <c r="CN64" s="185" t="s">
        <v>3162</v>
      </c>
      <c r="CO64" s="185" t="s">
        <v>2680</v>
      </c>
      <c r="CP64" s="185" t="s">
        <v>2788</v>
      </c>
      <c r="CQ64" s="185" t="s">
        <v>3145</v>
      </c>
      <c r="CR64" s="185" t="s">
        <v>2680</v>
      </c>
      <c r="CS64" s="185" t="s">
        <v>2788</v>
      </c>
      <c r="CT64" s="185" t="s">
        <v>3163</v>
      </c>
      <c r="CU64" s="185" t="s">
        <v>2680</v>
      </c>
      <c r="CV64" s="185" t="s">
        <v>2788</v>
      </c>
      <c r="CW64" s="185" t="s">
        <v>3164</v>
      </c>
      <c r="CX64" s="185" t="s">
        <v>2680</v>
      </c>
      <c r="CY64" s="185" t="s">
        <v>2788</v>
      </c>
      <c r="CZ64" s="185" t="s">
        <v>3165</v>
      </c>
      <c r="DA64" s="185" t="s">
        <v>2680</v>
      </c>
      <c r="DB64" s="185" t="s">
        <v>2788</v>
      </c>
      <c r="DC64" s="185" t="s">
        <v>3166</v>
      </c>
      <c r="DD64" s="185" t="s">
        <v>2680</v>
      </c>
      <c r="DE64" s="185" t="s">
        <v>2788</v>
      </c>
      <c r="DF64" s="185" t="s">
        <v>3167</v>
      </c>
      <c r="DG64" s="185" t="s">
        <v>2680</v>
      </c>
      <c r="DH64" s="185" t="s">
        <v>2788</v>
      </c>
      <c r="DI64" s="185" t="s">
        <v>3168</v>
      </c>
      <c r="DJ64" s="185" t="s">
        <v>2680</v>
      </c>
      <c r="DK64" s="185" t="s">
        <v>2788</v>
      </c>
      <c r="DL64" s="185" t="s">
        <v>3169</v>
      </c>
      <c r="DM64" s="185" t="s">
        <v>2680</v>
      </c>
      <c r="DN64" s="185" t="s">
        <v>2788</v>
      </c>
      <c r="DO64" s="185" t="s">
        <v>3170</v>
      </c>
      <c r="DP64" s="185" t="s">
        <v>2680</v>
      </c>
      <c r="DQ64" s="185" t="s">
        <v>2788</v>
      </c>
      <c r="DR64" s="185" t="s">
        <v>3171</v>
      </c>
      <c r="DS64" s="185" t="s">
        <v>2680</v>
      </c>
      <c r="DT64" s="185" t="s">
        <v>2788</v>
      </c>
      <c r="DU64" s="185" t="s">
        <v>3171</v>
      </c>
      <c r="DV64" s="185" t="s">
        <v>2680</v>
      </c>
      <c r="DW64" s="185" t="s">
        <v>2788</v>
      </c>
      <c r="DX64" s="185" t="s">
        <v>3172</v>
      </c>
      <c r="DY64" s="185" t="s">
        <v>2680</v>
      </c>
      <c r="DZ64" s="185" t="s">
        <v>2788</v>
      </c>
      <c r="EA64" s="185" t="s">
        <v>3173</v>
      </c>
      <c r="EB64" s="185" t="s">
        <v>2680</v>
      </c>
      <c r="EC64" s="185" t="s">
        <v>2788</v>
      </c>
      <c r="ED64" s="185" t="s">
        <v>2680</v>
      </c>
      <c r="EE64" s="185" t="s">
        <v>2680</v>
      </c>
      <c r="EF64" s="185" t="s">
        <v>2788</v>
      </c>
      <c r="EG64" s="185" t="s">
        <v>2680</v>
      </c>
      <c r="EH64" s="185" t="s">
        <v>2680</v>
      </c>
      <c r="EI64" s="185" t="s">
        <v>2788</v>
      </c>
      <c r="EJ64" s="185" t="s">
        <v>3174</v>
      </c>
      <c r="EK64" s="185" t="s">
        <v>2680</v>
      </c>
      <c r="EL64" s="185" t="s">
        <v>2788</v>
      </c>
      <c r="EM64" s="185" t="s">
        <v>2680</v>
      </c>
      <c r="EN64" s="185" t="s">
        <v>2680</v>
      </c>
      <c r="EO64" s="185" t="s">
        <v>2788</v>
      </c>
      <c r="EP64" s="185" t="s">
        <v>3175</v>
      </c>
      <c r="EQ64" s="185" t="s">
        <v>2680</v>
      </c>
      <c r="ER64" s="185" t="s">
        <v>2788</v>
      </c>
      <c r="ES64" s="185" t="s">
        <v>3176</v>
      </c>
      <c r="ET64" s="185" t="s">
        <v>2680</v>
      </c>
    </row>
    <row r="65" spans="1:150" x14ac:dyDescent="0.3">
      <c r="A65" s="1"/>
      <c r="B65" s="184" t="s">
        <v>3183</v>
      </c>
      <c r="C65" s="184" t="s">
        <v>76</v>
      </c>
      <c r="D65" s="184" t="s">
        <v>931</v>
      </c>
      <c r="E65" s="184" t="s">
        <v>3184</v>
      </c>
      <c r="F65" s="184" t="s">
        <v>3185</v>
      </c>
      <c r="G65" s="185" t="s">
        <v>2788</v>
      </c>
      <c r="H65" s="185" t="s">
        <v>2680</v>
      </c>
      <c r="I65" s="185" t="s">
        <v>2680</v>
      </c>
      <c r="J65" s="185" t="s">
        <v>2788</v>
      </c>
      <c r="K65" s="185" t="s">
        <v>2680</v>
      </c>
      <c r="L65" s="185" t="s">
        <v>2680</v>
      </c>
      <c r="M65" s="185" t="s">
        <v>2788</v>
      </c>
      <c r="N65" s="185" t="s">
        <v>2680</v>
      </c>
      <c r="O65" s="185" t="s">
        <v>2680</v>
      </c>
      <c r="P65" s="185" t="s">
        <v>2788</v>
      </c>
      <c r="Q65" s="185" t="s">
        <v>2680</v>
      </c>
      <c r="R65" s="185" t="s">
        <v>2680</v>
      </c>
      <c r="S65" s="185" t="s">
        <v>2788</v>
      </c>
      <c r="T65" s="185" t="s">
        <v>2680</v>
      </c>
      <c r="U65" s="185" t="s">
        <v>2680</v>
      </c>
      <c r="V65" s="185" t="s">
        <v>2788</v>
      </c>
      <c r="W65" s="185" t="s">
        <v>2680</v>
      </c>
      <c r="X65" s="185" t="s">
        <v>2680</v>
      </c>
      <c r="Y65" s="185" t="s">
        <v>2788</v>
      </c>
      <c r="Z65" s="185" t="s">
        <v>2680</v>
      </c>
      <c r="AA65" s="185" t="s">
        <v>2680</v>
      </c>
      <c r="AB65" s="185" t="s">
        <v>2788</v>
      </c>
      <c r="AC65" s="185" t="s">
        <v>2680</v>
      </c>
      <c r="AD65" s="185" t="s">
        <v>2680</v>
      </c>
      <c r="AE65" s="185" t="s">
        <v>2788</v>
      </c>
      <c r="AF65" s="185" t="s">
        <v>2680</v>
      </c>
      <c r="AG65" s="185" t="s">
        <v>2680</v>
      </c>
      <c r="AH65" s="185" t="s">
        <v>2788</v>
      </c>
      <c r="AI65" s="185" t="s">
        <v>2680</v>
      </c>
      <c r="AJ65" s="185" t="s">
        <v>2680</v>
      </c>
      <c r="AK65" s="185" t="s">
        <v>2788</v>
      </c>
      <c r="AL65" s="185" t="s">
        <v>2680</v>
      </c>
      <c r="AM65" s="185" t="s">
        <v>2680</v>
      </c>
      <c r="AN65" s="185" t="s">
        <v>2788</v>
      </c>
      <c r="AO65" s="185" t="s">
        <v>2680</v>
      </c>
      <c r="AP65" s="185" t="s">
        <v>2680</v>
      </c>
      <c r="AQ65" s="185" t="s">
        <v>2788</v>
      </c>
      <c r="AR65" s="185" t="s">
        <v>2680</v>
      </c>
      <c r="AS65" s="185" t="s">
        <v>2680</v>
      </c>
      <c r="AT65" s="185" t="s">
        <v>2788</v>
      </c>
      <c r="AU65" s="185" t="s">
        <v>2680</v>
      </c>
      <c r="AV65" s="185" t="s">
        <v>2680</v>
      </c>
      <c r="AW65" s="185" t="s">
        <v>2788</v>
      </c>
      <c r="AX65" s="185" t="s">
        <v>2680</v>
      </c>
      <c r="AY65" s="185" t="s">
        <v>2680</v>
      </c>
      <c r="AZ65" s="185" t="s">
        <v>2788</v>
      </c>
      <c r="BA65" s="185" t="s">
        <v>2680</v>
      </c>
      <c r="BB65" s="185" t="s">
        <v>2680</v>
      </c>
      <c r="BC65" s="185" t="s">
        <v>2788</v>
      </c>
      <c r="BD65" s="185" t="s">
        <v>2680</v>
      </c>
      <c r="BE65" s="185" t="s">
        <v>2680</v>
      </c>
      <c r="BF65" s="185" t="s">
        <v>2788</v>
      </c>
      <c r="BG65" s="185" t="s">
        <v>2680</v>
      </c>
      <c r="BH65" s="185" t="s">
        <v>2680</v>
      </c>
      <c r="BI65" s="185" t="s">
        <v>2788</v>
      </c>
      <c r="BJ65" s="185" t="s">
        <v>2680</v>
      </c>
      <c r="BK65" s="185" t="s">
        <v>2680</v>
      </c>
      <c r="BL65" s="185" t="s">
        <v>2788</v>
      </c>
      <c r="BM65" s="185" t="s">
        <v>2680</v>
      </c>
      <c r="BN65" s="185" t="s">
        <v>2680</v>
      </c>
      <c r="BO65" s="185" t="s">
        <v>2788</v>
      </c>
      <c r="BP65" s="185" t="s">
        <v>2680</v>
      </c>
      <c r="BQ65" s="185" t="s">
        <v>2680</v>
      </c>
      <c r="BR65" s="185" t="s">
        <v>2788</v>
      </c>
      <c r="BS65" s="185" t="s">
        <v>2680</v>
      </c>
      <c r="BT65" s="185" t="s">
        <v>2680</v>
      </c>
      <c r="BU65" s="185" t="s">
        <v>2788</v>
      </c>
      <c r="BV65" s="185" t="s">
        <v>2680</v>
      </c>
      <c r="BW65" s="185" t="s">
        <v>2680</v>
      </c>
      <c r="BX65" s="185" t="s">
        <v>2788</v>
      </c>
      <c r="BY65" s="185" t="s">
        <v>2680</v>
      </c>
      <c r="BZ65" s="185" t="s">
        <v>2680</v>
      </c>
      <c r="CA65" s="185" t="s">
        <v>2788</v>
      </c>
      <c r="CB65" s="185" t="s">
        <v>2680</v>
      </c>
      <c r="CC65" s="185" t="s">
        <v>2680</v>
      </c>
      <c r="CD65" s="185" t="s">
        <v>2788</v>
      </c>
      <c r="CE65" s="185" t="s">
        <v>2680</v>
      </c>
      <c r="CF65" s="185" t="s">
        <v>2680</v>
      </c>
      <c r="CG65" s="185" t="s">
        <v>2788</v>
      </c>
      <c r="CH65" s="185" t="s">
        <v>2680</v>
      </c>
      <c r="CI65" s="185" t="s">
        <v>2680</v>
      </c>
      <c r="CJ65" s="185" t="s">
        <v>2788</v>
      </c>
      <c r="CK65" s="185" t="s">
        <v>2680</v>
      </c>
      <c r="CL65" s="185" t="s">
        <v>2680</v>
      </c>
      <c r="CM65" s="185" t="s">
        <v>2788</v>
      </c>
      <c r="CN65" s="185" t="s">
        <v>2680</v>
      </c>
      <c r="CO65" s="185" t="s">
        <v>2680</v>
      </c>
      <c r="CP65" s="185" t="s">
        <v>2788</v>
      </c>
      <c r="CQ65" s="185" t="s">
        <v>2680</v>
      </c>
      <c r="CR65" s="185" t="s">
        <v>2680</v>
      </c>
      <c r="CS65" s="185" t="s">
        <v>2788</v>
      </c>
      <c r="CT65" s="185" t="s">
        <v>2680</v>
      </c>
      <c r="CU65" s="185" t="s">
        <v>2680</v>
      </c>
      <c r="CV65" s="185" t="s">
        <v>2788</v>
      </c>
      <c r="CW65" s="185" t="s">
        <v>2680</v>
      </c>
      <c r="CX65" s="185" t="s">
        <v>2680</v>
      </c>
      <c r="CY65" s="185" t="s">
        <v>2788</v>
      </c>
      <c r="CZ65" s="185" t="s">
        <v>2680</v>
      </c>
      <c r="DA65" s="185" t="s">
        <v>2680</v>
      </c>
      <c r="DB65" s="185" t="s">
        <v>2788</v>
      </c>
      <c r="DC65" s="185" t="s">
        <v>2680</v>
      </c>
      <c r="DD65" s="185" t="s">
        <v>2680</v>
      </c>
      <c r="DE65" s="185" t="s">
        <v>2788</v>
      </c>
      <c r="DF65" s="185" t="s">
        <v>2680</v>
      </c>
      <c r="DG65" s="185" t="s">
        <v>2680</v>
      </c>
      <c r="DH65" s="185" t="s">
        <v>2788</v>
      </c>
      <c r="DI65" s="185" t="s">
        <v>2680</v>
      </c>
      <c r="DJ65" s="185" t="s">
        <v>2680</v>
      </c>
      <c r="DK65" s="185" t="s">
        <v>2788</v>
      </c>
      <c r="DL65" s="185" t="s">
        <v>2680</v>
      </c>
      <c r="DM65" s="185" t="s">
        <v>2680</v>
      </c>
      <c r="DN65" s="185" t="s">
        <v>2788</v>
      </c>
      <c r="DO65" s="185" t="s">
        <v>2680</v>
      </c>
      <c r="DP65" s="185" t="s">
        <v>2680</v>
      </c>
      <c r="DQ65" s="185" t="s">
        <v>2788</v>
      </c>
      <c r="DR65" s="185" t="s">
        <v>2680</v>
      </c>
      <c r="DS65" s="185" t="s">
        <v>2680</v>
      </c>
      <c r="DT65" s="185" t="s">
        <v>2788</v>
      </c>
      <c r="DU65" s="185" t="s">
        <v>2680</v>
      </c>
      <c r="DV65" s="185" t="s">
        <v>2680</v>
      </c>
      <c r="DW65" s="185" t="s">
        <v>2788</v>
      </c>
      <c r="DX65" s="185" t="s">
        <v>2680</v>
      </c>
      <c r="DY65" s="185" t="s">
        <v>2680</v>
      </c>
      <c r="DZ65" s="185" t="s">
        <v>2788</v>
      </c>
      <c r="EA65" s="185" t="s">
        <v>2680</v>
      </c>
      <c r="EB65" s="185" t="s">
        <v>2680</v>
      </c>
      <c r="EC65" s="185" t="s">
        <v>2788</v>
      </c>
      <c r="ED65" s="185" t="s">
        <v>2680</v>
      </c>
      <c r="EE65" s="185" t="s">
        <v>2680</v>
      </c>
      <c r="EF65" s="185" t="s">
        <v>2788</v>
      </c>
      <c r="EG65" s="185" t="s">
        <v>2680</v>
      </c>
      <c r="EH65" s="185" t="s">
        <v>2680</v>
      </c>
      <c r="EI65" s="185" t="s">
        <v>2788</v>
      </c>
      <c r="EJ65" s="185" t="s">
        <v>2680</v>
      </c>
      <c r="EK65" s="185" t="s">
        <v>2680</v>
      </c>
      <c r="EL65" s="185" t="s">
        <v>2788</v>
      </c>
      <c r="EM65" s="185" t="s">
        <v>2680</v>
      </c>
      <c r="EN65" s="185" t="s">
        <v>2680</v>
      </c>
      <c r="EO65" s="185" t="s">
        <v>2788</v>
      </c>
      <c r="EP65" s="185" t="s">
        <v>2680</v>
      </c>
      <c r="EQ65" s="185" t="s">
        <v>2680</v>
      </c>
      <c r="ER65" s="185" t="s">
        <v>2788</v>
      </c>
      <c r="ES65" s="185" t="s">
        <v>2680</v>
      </c>
      <c r="ET65" s="185" t="s">
        <v>2680</v>
      </c>
    </row>
    <row r="66" spans="1:150" x14ac:dyDescent="0.3">
      <c r="A66" s="1"/>
      <c r="B66" s="183" t="s">
        <v>3186</v>
      </c>
      <c r="C66" s="183" t="s">
        <v>193</v>
      </c>
      <c r="D66" s="183" t="s">
        <v>3187</v>
      </c>
      <c r="E66" s="183" t="s">
        <v>3188</v>
      </c>
      <c r="F66" s="183" t="s">
        <v>3189</v>
      </c>
      <c r="G66" s="183" t="s">
        <v>2788</v>
      </c>
      <c r="H66" s="183" t="s">
        <v>2680</v>
      </c>
      <c r="I66" s="183" t="s">
        <v>3190</v>
      </c>
      <c r="J66" s="183" t="s">
        <v>2788</v>
      </c>
      <c r="K66" s="183" t="s">
        <v>2680</v>
      </c>
      <c r="L66" s="183" t="s">
        <v>3190</v>
      </c>
      <c r="M66" s="183" t="s">
        <v>2788</v>
      </c>
      <c r="N66" s="183" t="s">
        <v>2680</v>
      </c>
      <c r="O66" s="183" t="s">
        <v>3191</v>
      </c>
      <c r="P66" s="183" t="s">
        <v>2788</v>
      </c>
      <c r="Q66" s="183" t="s">
        <v>2680</v>
      </c>
      <c r="R66" s="183" t="s">
        <v>3191</v>
      </c>
      <c r="S66" s="183" t="s">
        <v>2788</v>
      </c>
      <c r="T66" s="183" t="s">
        <v>2680</v>
      </c>
      <c r="U66" s="183" t="s">
        <v>3192</v>
      </c>
      <c r="V66" s="183" t="s">
        <v>2788</v>
      </c>
      <c r="W66" s="183" t="s">
        <v>2680</v>
      </c>
      <c r="X66" s="183" t="s">
        <v>2990</v>
      </c>
      <c r="Y66" s="183" t="s">
        <v>2788</v>
      </c>
      <c r="Z66" s="183" t="s">
        <v>2680</v>
      </c>
      <c r="AA66" s="183" t="s">
        <v>2990</v>
      </c>
      <c r="AB66" s="183" t="s">
        <v>2788</v>
      </c>
      <c r="AC66" s="183" t="s">
        <v>2680</v>
      </c>
      <c r="AD66" s="183" t="s">
        <v>2990</v>
      </c>
      <c r="AE66" s="183" t="s">
        <v>2788</v>
      </c>
      <c r="AF66" s="183" t="s">
        <v>2680</v>
      </c>
      <c r="AG66" s="183" t="s">
        <v>2990</v>
      </c>
      <c r="AH66" s="183" t="s">
        <v>2788</v>
      </c>
      <c r="AI66" s="183" t="s">
        <v>2680</v>
      </c>
      <c r="AJ66" s="183" t="s">
        <v>2990</v>
      </c>
      <c r="AK66" s="183" t="s">
        <v>2788</v>
      </c>
      <c r="AL66" s="183" t="s">
        <v>2680</v>
      </c>
      <c r="AM66" s="183" t="s">
        <v>2990</v>
      </c>
      <c r="AN66" s="183" t="s">
        <v>2788</v>
      </c>
      <c r="AO66" s="183" t="s">
        <v>2680</v>
      </c>
      <c r="AP66" s="183" t="s">
        <v>2990</v>
      </c>
      <c r="AQ66" s="183" t="s">
        <v>2788</v>
      </c>
      <c r="AR66" s="183" t="s">
        <v>2680</v>
      </c>
      <c r="AS66" s="183" t="s">
        <v>3193</v>
      </c>
      <c r="AT66" s="183" t="s">
        <v>2788</v>
      </c>
      <c r="AU66" s="183" t="s">
        <v>2680</v>
      </c>
      <c r="AV66" s="183" t="s">
        <v>3192</v>
      </c>
      <c r="AW66" s="183" t="s">
        <v>2788</v>
      </c>
      <c r="AX66" s="183" t="s">
        <v>2680</v>
      </c>
      <c r="AY66" s="183" t="s">
        <v>3192</v>
      </c>
      <c r="AZ66" s="183" t="s">
        <v>2788</v>
      </c>
      <c r="BA66" s="183" t="s">
        <v>2680</v>
      </c>
      <c r="BB66" s="183" t="s">
        <v>3192</v>
      </c>
      <c r="BC66" s="183" t="s">
        <v>2788</v>
      </c>
      <c r="BD66" s="183" t="s">
        <v>2680</v>
      </c>
      <c r="BE66" s="183" t="s">
        <v>3194</v>
      </c>
      <c r="BF66" s="183" t="s">
        <v>2788</v>
      </c>
      <c r="BG66" s="183" t="s">
        <v>2680</v>
      </c>
      <c r="BH66" s="183" t="s">
        <v>3195</v>
      </c>
      <c r="BI66" s="183" t="s">
        <v>2788</v>
      </c>
      <c r="BJ66" s="183" t="s">
        <v>2680</v>
      </c>
      <c r="BK66" s="183" t="s">
        <v>3196</v>
      </c>
      <c r="BL66" s="183" t="s">
        <v>2788</v>
      </c>
      <c r="BM66" s="183" t="s">
        <v>2680</v>
      </c>
      <c r="BN66" s="183" t="s">
        <v>3194</v>
      </c>
      <c r="BO66" s="183" t="s">
        <v>2788</v>
      </c>
      <c r="BP66" s="183" t="s">
        <v>2680</v>
      </c>
      <c r="BQ66" s="183" t="s">
        <v>3197</v>
      </c>
      <c r="BR66" s="183" t="s">
        <v>2788</v>
      </c>
      <c r="BS66" s="183" t="s">
        <v>2680</v>
      </c>
      <c r="BT66" s="183" t="s">
        <v>3192</v>
      </c>
      <c r="BU66" s="183" t="s">
        <v>2788</v>
      </c>
      <c r="BV66" s="183" t="s">
        <v>3198</v>
      </c>
      <c r="BW66" s="183" t="s">
        <v>3199</v>
      </c>
      <c r="BX66" s="183" t="s">
        <v>2788</v>
      </c>
      <c r="BY66" s="183" t="s">
        <v>2680</v>
      </c>
      <c r="BZ66" s="183" t="s">
        <v>3192</v>
      </c>
      <c r="CA66" s="183" t="s">
        <v>2788</v>
      </c>
      <c r="CB66" s="183" t="s">
        <v>2680</v>
      </c>
      <c r="CC66" s="183" t="s">
        <v>3192</v>
      </c>
      <c r="CD66" s="183" t="s">
        <v>2788</v>
      </c>
      <c r="CE66" s="183" t="s">
        <v>2680</v>
      </c>
      <c r="CF66" s="183" t="s">
        <v>3192</v>
      </c>
      <c r="CG66" s="183" t="s">
        <v>2788</v>
      </c>
      <c r="CH66" s="183" t="s">
        <v>2680</v>
      </c>
      <c r="CI66" s="183" t="s">
        <v>3192</v>
      </c>
      <c r="CJ66" s="183" t="s">
        <v>2788</v>
      </c>
      <c r="CK66" s="183" t="s">
        <v>2680</v>
      </c>
      <c r="CL66" s="183" t="s">
        <v>3192</v>
      </c>
      <c r="CM66" s="183" t="s">
        <v>2788</v>
      </c>
      <c r="CN66" s="183" t="s">
        <v>2680</v>
      </c>
      <c r="CO66" s="183" t="s">
        <v>3192</v>
      </c>
      <c r="CP66" s="183" t="s">
        <v>2788</v>
      </c>
      <c r="CQ66" s="183" t="s">
        <v>2680</v>
      </c>
      <c r="CR66" s="183" t="s">
        <v>3192</v>
      </c>
      <c r="CS66" s="183" t="s">
        <v>2788</v>
      </c>
      <c r="CT66" s="183" t="s">
        <v>2680</v>
      </c>
      <c r="CU66" s="183" t="s">
        <v>3200</v>
      </c>
      <c r="CV66" s="183" t="s">
        <v>2788</v>
      </c>
      <c r="CW66" s="183" t="s">
        <v>2680</v>
      </c>
      <c r="CX66" s="183" t="s">
        <v>3192</v>
      </c>
      <c r="CY66" s="183" t="s">
        <v>2788</v>
      </c>
      <c r="CZ66" s="183" t="s">
        <v>2680</v>
      </c>
      <c r="DA66" s="183" t="s">
        <v>3192</v>
      </c>
      <c r="DB66" s="183" t="s">
        <v>2788</v>
      </c>
      <c r="DC66" s="183" t="s">
        <v>3201</v>
      </c>
      <c r="DD66" s="183" t="s">
        <v>3202</v>
      </c>
      <c r="DE66" s="183" t="s">
        <v>2788</v>
      </c>
      <c r="DF66" s="183" t="s">
        <v>2680</v>
      </c>
      <c r="DG66" s="183" t="s">
        <v>3203</v>
      </c>
      <c r="DH66" s="183" t="s">
        <v>2788</v>
      </c>
      <c r="DI66" s="183" t="s">
        <v>2680</v>
      </c>
      <c r="DJ66" s="183" t="s">
        <v>3204</v>
      </c>
      <c r="DK66" s="183" t="s">
        <v>2788</v>
      </c>
      <c r="DL66" s="183" t="s">
        <v>2680</v>
      </c>
      <c r="DM66" s="183" t="s">
        <v>3205</v>
      </c>
      <c r="DN66" s="183" t="s">
        <v>2788</v>
      </c>
      <c r="DO66" s="183" t="s">
        <v>2902</v>
      </c>
      <c r="DP66" s="183" t="s">
        <v>3206</v>
      </c>
      <c r="DQ66" s="183" t="s">
        <v>2788</v>
      </c>
      <c r="DR66" s="183" t="s">
        <v>2680</v>
      </c>
      <c r="DS66" s="183" t="s">
        <v>3207</v>
      </c>
      <c r="DT66" s="183" t="s">
        <v>2788</v>
      </c>
      <c r="DU66" s="183" t="s">
        <v>2680</v>
      </c>
      <c r="DV66" s="183" t="s">
        <v>3208</v>
      </c>
      <c r="DW66" s="183" t="s">
        <v>2788</v>
      </c>
      <c r="DX66" s="183" t="s">
        <v>2680</v>
      </c>
      <c r="DY66" s="183" t="s">
        <v>3209</v>
      </c>
      <c r="DZ66" s="183" t="s">
        <v>2788</v>
      </c>
      <c r="EA66" s="183" t="s">
        <v>2680</v>
      </c>
      <c r="EB66" s="183" t="s">
        <v>3210</v>
      </c>
      <c r="EC66" s="183" t="s">
        <v>2788</v>
      </c>
      <c r="ED66" s="183" t="s">
        <v>3211</v>
      </c>
      <c r="EE66" s="183" t="s">
        <v>3212</v>
      </c>
      <c r="EF66" s="183" t="s">
        <v>2788</v>
      </c>
      <c r="EG66" s="183" t="s">
        <v>3213</v>
      </c>
      <c r="EH66" s="183" t="s">
        <v>3214</v>
      </c>
      <c r="EI66" s="183" t="s">
        <v>2788</v>
      </c>
      <c r="EJ66" s="183" t="s">
        <v>2680</v>
      </c>
      <c r="EK66" s="183" t="s">
        <v>3215</v>
      </c>
      <c r="EL66" s="183" t="s">
        <v>2788</v>
      </c>
      <c r="EM66" s="183" t="s">
        <v>3216</v>
      </c>
      <c r="EN66" s="183" t="s">
        <v>3217</v>
      </c>
      <c r="EO66" s="183" t="s">
        <v>2788</v>
      </c>
      <c r="EP66" s="183" t="s">
        <v>3218</v>
      </c>
      <c r="EQ66" s="183" t="s">
        <v>2680</v>
      </c>
      <c r="ER66" s="183" t="s">
        <v>2788</v>
      </c>
      <c r="ES66" s="183" t="s">
        <v>2680</v>
      </c>
      <c r="ET66" s="183" t="s">
        <v>3219</v>
      </c>
    </row>
    <row r="67" spans="1:150" x14ac:dyDescent="0.3">
      <c r="A67" s="1"/>
      <c r="B67" s="184" t="s">
        <v>3220</v>
      </c>
      <c r="C67" s="184" t="s">
        <v>193</v>
      </c>
      <c r="D67" s="184" t="s">
        <v>3187</v>
      </c>
      <c r="E67" s="184" t="s">
        <v>3221</v>
      </c>
      <c r="F67" s="184" t="s">
        <v>3222</v>
      </c>
      <c r="G67" s="185" t="s">
        <v>2788</v>
      </c>
      <c r="H67" s="185" t="s">
        <v>2680</v>
      </c>
      <c r="I67" s="185" t="s">
        <v>3190</v>
      </c>
      <c r="J67" s="185" t="s">
        <v>2788</v>
      </c>
      <c r="K67" s="185" t="s">
        <v>2680</v>
      </c>
      <c r="L67" s="185" t="s">
        <v>3190</v>
      </c>
      <c r="M67" s="185" t="s">
        <v>2788</v>
      </c>
      <c r="N67" s="185" t="s">
        <v>2680</v>
      </c>
      <c r="O67" s="185" t="s">
        <v>3191</v>
      </c>
      <c r="P67" s="185" t="s">
        <v>2788</v>
      </c>
      <c r="Q67" s="185" t="s">
        <v>2680</v>
      </c>
      <c r="R67" s="185" t="s">
        <v>3191</v>
      </c>
      <c r="S67" s="185" t="s">
        <v>2788</v>
      </c>
      <c r="T67" s="185" t="s">
        <v>2680</v>
      </c>
      <c r="U67" s="185" t="s">
        <v>3192</v>
      </c>
      <c r="V67" s="185" t="s">
        <v>2788</v>
      </c>
      <c r="W67" s="185" t="s">
        <v>2680</v>
      </c>
      <c r="X67" s="185" t="s">
        <v>2990</v>
      </c>
      <c r="Y67" s="185" t="s">
        <v>2788</v>
      </c>
      <c r="Z67" s="185" t="s">
        <v>2680</v>
      </c>
      <c r="AA67" s="185" t="s">
        <v>2990</v>
      </c>
      <c r="AB67" s="185" t="s">
        <v>2788</v>
      </c>
      <c r="AC67" s="185" t="s">
        <v>2680</v>
      </c>
      <c r="AD67" s="185" t="s">
        <v>2990</v>
      </c>
      <c r="AE67" s="185" t="s">
        <v>2788</v>
      </c>
      <c r="AF67" s="185" t="s">
        <v>2680</v>
      </c>
      <c r="AG67" s="185" t="s">
        <v>2990</v>
      </c>
      <c r="AH67" s="185" t="s">
        <v>2788</v>
      </c>
      <c r="AI67" s="185" t="s">
        <v>2680</v>
      </c>
      <c r="AJ67" s="185" t="s">
        <v>2990</v>
      </c>
      <c r="AK67" s="185" t="s">
        <v>2788</v>
      </c>
      <c r="AL67" s="185" t="s">
        <v>2680</v>
      </c>
      <c r="AM67" s="185" t="s">
        <v>2990</v>
      </c>
      <c r="AN67" s="185" t="s">
        <v>2788</v>
      </c>
      <c r="AO67" s="185" t="s">
        <v>2680</v>
      </c>
      <c r="AP67" s="185" t="s">
        <v>2990</v>
      </c>
      <c r="AQ67" s="185" t="s">
        <v>2788</v>
      </c>
      <c r="AR67" s="185" t="s">
        <v>2680</v>
      </c>
      <c r="AS67" s="185" t="s">
        <v>3193</v>
      </c>
      <c r="AT67" s="185" t="s">
        <v>2788</v>
      </c>
      <c r="AU67" s="185" t="s">
        <v>2680</v>
      </c>
      <c r="AV67" s="185" t="s">
        <v>3192</v>
      </c>
      <c r="AW67" s="185" t="s">
        <v>2788</v>
      </c>
      <c r="AX67" s="185" t="s">
        <v>2680</v>
      </c>
      <c r="AY67" s="185" t="s">
        <v>3192</v>
      </c>
      <c r="AZ67" s="185" t="s">
        <v>2788</v>
      </c>
      <c r="BA67" s="185" t="s">
        <v>2680</v>
      </c>
      <c r="BB67" s="185" t="s">
        <v>3192</v>
      </c>
      <c r="BC67" s="185" t="s">
        <v>2788</v>
      </c>
      <c r="BD67" s="185" t="s">
        <v>2680</v>
      </c>
      <c r="BE67" s="185" t="s">
        <v>3194</v>
      </c>
      <c r="BF67" s="185" t="s">
        <v>2788</v>
      </c>
      <c r="BG67" s="185" t="s">
        <v>2680</v>
      </c>
      <c r="BH67" s="185" t="s">
        <v>3195</v>
      </c>
      <c r="BI67" s="185" t="s">
        <v>2788</v>
      </c>
      <c r="BJ67" s="185" t="s">
        <v>2680</v>
      </c>
      <c r="BK67" s="185" t="s">
        <v>3196</v>
      </c>
      <c r="BL67" s="185" t="s">
        <v>2788</v>
      </c>
      <c r="BM67" s="185" t="s">
        <v>2680</v>
      </c>
      <c r="BN67" s="185" t="s">
        <v>3194</v>
      </c>
      <c r="BO67" s="185" t="s">
        <v>2788</v>
      </c>
      <c r="BP67" s="185" t="s">
        <v>2680</v>
      </c>
      <c r="BQ67" s="185" t="s">
        <v>3197</v>
      </c>
      <c r="BR67" s="185" t="s">
        <v>2788</v>
      </c>
      <c r="BS67" s="185" t="s">
        <v>2680</v>
      </c>
      <c r="BT67" s="185" t="s">
        <v>3192</v>
      </c>
      <c r="BU67" s="185" t="s">
        <v>2788</v>
      </c>
      <c r="BV67" s="185" t="s">
        <v>3198</v>
      </c>
      <c r="BW67" s="185" t="s">
        <v>3199</v>
      </c>
      <c r="BX67" s="185" t="s">
        <v>2788</v>
      </c>
      <c r="BY67" s="185" t="s">
        <v>2680</v>
      </c>
      <c r="BZ67" s="185" t="s">
        <v>3192</v>
      </c>
      <c r="CA67" s="185" t="s">
        <v>2788</v>
      </c>
      <c r="CB67" s="185" t="s">
        <v>2680</v>
      </c>
      <c r="CC67" s="185" t="s">
        <v>3192</v>
      </c>
      <c r="CD67" s="185" t="s">
        <v>2788</v>
      </c>
      <c r="CE67" s="185" t="s">
        <v>2680</v>
      </c>
      <c r="CF67" s="185" t="s">
        <v>3192</v>
      </c>
      <c r="CG67" s="185" t="s">
        <v>2788</v>
      </c>
      <c r="CH67" s="185" t="s">
        <v>2680</v>
      </c>
      <c r="CI67" s="185" t="s">
        <v>3192</v>
      </c>
      <c r="CJ67" s="185" t="s">
        <v>2788</v>
      </c>
      <c r="CK67" s="185" t="s">
        <v>2680</v>
      </c>
      <c r="CL67" s="185" t="s">
        <v>3192</v>
      </c>
      <c r="CM67" s="185" t="s">
        <v>2788</v>
      </c>
      <c r="CN67" s="185" t="s">
        <v>2680</v>
      </c>
      <c r="CO67" s="185" t="s">
        <v>3192</v>
      </c>
      <c r="CP67" s="185" t="s">
        <v>2788</v>
      </c>
      <c r="CQ67" s="185" t="s">
        <v>2680</v>
      </c>
      <c r="CR67" s="185" t="s">
        <v>3192</v>
      </c>
      <c r="CS67" s="185" t="s">
        <v>2788</v>
      </c>
      <c r="CT67" s="185" t="s">
        <v>2680</v>
      </c>
      <c r="CU67" s="185" t="s">
        <v>3200</v>
      </c>
      <c r="CV67" s="185" t="s">
        <v>2788</v>
      </c>
      <c r="CW67" s="185" t="s">
        <v>2680</v>
      </c>
      <c r="CX67" s="185" t="s">
        <v>3192</v>
      </c>
      <c r="CY67" s="185" t="s">
        <v>2788</v>
      </c>
      <c r="CZ67" s="185" t="s">
        <v>2680</v>
      </c>
      <c r="DA67" s="185" t="s">
        <v>3192</v>
      </c>
      <c r="DB67" s="185" t="s">
        <v>2788</v>
      </c>
      <c r="DC67" s="185" t="s">
        <v>3201</v>
      </c>
      <c r="DD67" s="185" t="s">
        <v>3202</v>
      </c>
      <c r="DE67" s="185" t="s">
        <v>2788</v>
      </c>
      <c r="DF67" s="185" t="s">
        <v>2680</v>
      </c>
      <c r="DG67" s="185" t="s">
        <v>3203</v>
      </c>
      <c r="DH67" s="185" t="s">
        <v>2788</v>
      </c>
      <c r="DI67" s="185" t="s">
        <v>2680</v>
      </c>
      <c r="DJ67" s="185" t="s">
        <v>3204</v>
      </c>
      <c r="DK67" s="185" t="s">
        <v>2788</v>
      </c>
      <c r="DL67" s="185" t="s">
        <v>2680</v>
      </c>
      <c r="DM67" s="185" t="s">
        <v>3205</v>
      </c>
      <c r="DN67" s="185" t="s">
        <v>2788</v>
      </c>
      <c r="DO67" s="185" t="s">
        <v>2902</v>
      </c>
      <c r="DP67" s="185" t="s">
        <v>3206</v>
      </c>
      <c r="DQ67" s="185" t="s">
        <v>2788</v>
      </c>
      <c r="DR67" s="185" t="s">
        <v>2680</v>
      </c>
      <c r="DS67" s="185" t="s">
        <v>3207</v>
      </c>
      <c r="DT67" s="185" t="s">
        <v>2788</v>
      </c>
      <c r="DU67" s="185" t="s">
        <v>2680</v>
      </c>
      <c r="DV67" s="185" t="s">
        <v>3208</v>
      </c>
      <c r="DW67" s="185" t="s">
        <v>2788</v>
      </c>
      <c r="DX67" s="185" t="s">
        <v>2680</v>
      </c>
      <c r="DY67" s="185" t="s">
        <v>3209</v>
      </c>
      <c r="DZ67" s="185" t="s">
        <v>2788</v>
      </c>
      <c r="EA67" s="185" t="s">
        <v>2680</v>
      </c>
      <c r="EB67" s="185" t="s">
        <v>3210</v>
      </c>
      <c r="EC67" s="185" t="s">
        <v>2788</v>
      </c>
      <c r="ED67" s="185" t="s">
        <v>3211</v>
      </c>
      <c r="EE67" s="185" t="s">
        <v>3212</v>
      </c>
      <c r="EF67" s="185" t="s">
        <v>2788</v>
      </c>
      <c r="EG67" s="185" t="s">
        <v>3213</v>
      </c>
      <c r="EH67" s="185" t="s">
        <v>3214</v>
      </c>
      <c r="EI67" s="185" t="s">
        <v>2788</v>
      </c>
      <c r="EJ67" s="185" t="s">
        <v>2680</v>
      </c>
      <c r="EK67" s="185" t="s">
        <v>3215</v>
      </c>
      <c r="EL67" s="185" t="s">
        <v>2788</v>
      </c>
      <c r="EM67" s="185" t="s">
        <v>3216</v>
      </c>
      <c r="EN67" s="185" t="s">
        <v>3217</v>
      </c>
      <c r="EO67" s="185" t="s">
        <v>2788</v>
      </c>
      <c r="EP67" s="185" t="s">
        <v>3218</v>
      </c>
      <c r="EQ67" s="185" t="s">
        <v>2680</v>
      </c>
      <c r="ER67" s="185" t="s">
        <v>2788</v>
      </c>
      <c r="ES67" s="185" t="s">
        <v>2680</v>
      </c>
      <c r="ET67" s="185" t="s">
        <v>3219</v>
      </c>
    </row>
    <row r="68" spans="1:150" x14ac:dyDescent="0.3">
      <c r="A68" s="1"/>
      <c r="B68" s="184" t="s">
        <v>3223</v>
      </c>
      <c r="C68" s="184" t="s">
        <v>193</v>
      </c>
      <c r="D68" s="184" t="s">
        <v>3187</v>
      </c>
      <c r="E68" s="184" t="s">
        <v>3224</v>
      </c>
      <c r="F68" s="184" t="s">
        <v>3225</v>
      </c>
      <c r="G68" s="185" t="s">
        <v>2788</v>
      </c>
      <c r="H68" s="185" t="s">
        <v>2680</v>
      </c>
      <c r="I68" s="185" t="s">
        <v>2680</v>
      </c>
      <c r="J68" s="185" t="s">
        <v>2788</v>
      </c>
      <c r="K68" s="185" t="s">
        <v>2680</v>
      </c>
      <c r="L68" s="185" t="s">
        <v>2680</v>
      </c>
      <c r="M68" s="185" t="s">
        <v>2788</v>
      </c>
      <c r="N68" s="185" t="s">
        <v>2680</v>
      </c>
      <c r="O68" s="185" t="s">
        <v>2680</v>
      </c>
      <c r="P68" s="185" t="s">
        <v>2788</v>
      </c>
      <c r="Q68" s="185" t="s">
        <v>2680</v>
      </c>
      <c r="R68" s="185" t="s">
        <v>2680</v>
      </c>
      <c r="S68" s="185" t="s">
        <v>2788</v>
      </c>
      <c r="T68" s="185" t="s">
        <v>2680</v>
      </c>
      <c r="U68" s="185" t="s">
        <v>2680</v>
      </c>
      <c r="V68" s="185" t="s">
        <v>2788</v>
      </c>
      <c r="W68" s="185" t="s">
        <v>2680</v>
      </c>
      <c r="X68" s="185" t="s">
        <v>2680</v>
      </c>
      <c r="Y68" s="185" t="s">
        <v>2788</v>
      </c>
      <c r="Z68" s="185" t="s">
        <v>2680</v>
      </c>
      <c r="AA68" s="185" t="s">
        <v>2680</v>
      </c>
      <c r="AB68" s="185" t="s">
        <v>2788</v>
      </c>
      <c r="AC68" s="185" t="s">
        <v>2680</v>
      </c>
      <c r="AD68" s="185" t="s">
        <v>2680</v>
      </c>
      <c r="AE68" s="185" t="s">
        <v>2788</v>
      </c>
      <c r="AF68" s="185" t="s">
        <v>2680</v>
      </c>
      <c r="AG68" s="185" t="s">
        <v>2680</v>
      </c>
      <c r="AH68" s="185" t="s">
        <v>2788</v>
      </c>
      <c r="AI68" s="185" t="s">
        <v>2680</v>
      </c>
      <c r="AJ68" s="185" t="s">
        <v>2680</v>
      </c>
      <c r="AK68" s="185" t="s">
        <v>2788</v>
      </c>
      <c r="AL68" s="185" t="s">
        <v>2680</v>
      </c>
      <c r="AM68" s="185" t="s">
        <v>2680</v>
      </c>
      <c r="AN68" s="185" t="s">
        <v>2788</v>
      </c>
      <c r="AO68" s="185" t="s">
        <v>2680</v>
      </c>
      <c r="AP68" s="185" t="s">
        <v>2680</v>
      </c>
      <c r="AQ68" s="185" t="s">
        <v>2788</v>
      </c>
      <c r="AR68" s="185" t="s">
        <v>2680</v>
      </c>
      <c r="AS68" s="185" t="s">
        <v>2680</v>
      </c>
      <c r="AT68" s="185" t="s">
        <v>2788</v>
      </c>
      <c r="AU68" s="185" t="s">
        <v>2680</v>
      </c>
      <c r="AV68" s="185" t="s">
        <v>2680</v>
      </c>
      <c r="AW68" s="185" t="s">
        <v>2788</v>
      </c>
      <c r="AX68" s="185" t="s">
        <v>2680</v>
      </c>
      <c r="AY68" s="185" t="s">
        <v>2680</v>
      </c>
      <c r="AZ68" s="185" t="s">
        <v>2788</v>
      </c>
      <c r="BA68" s="185" t="s">
        <v>2680</v>
      </c>
      <c r="BB68" s="185" t="s">
        <v>2680</v>
      </c>
      <c r="BC68" s="185" t="s">
        <v>2788</v>
      </c>
      <c r="BD68" s="185" t="s">
        <v>2680</v>
      </c>
      <c r="BE68" s="185" t="s">
        <v>2680</v>
      </c>
      <c r="BF68" s="185" t="s">
        <v>2788</v>
      </c>
      <c r="BG68" s="185" t="s">
        <v>2680</v>
      </c>
      <c r="BH68" s="185" t="s">
        <v>2680</v>
      </c>
      <c r="BI68" s="185" t="s">
        <v>2788</v>
      </c>
      <c r="BJ68" s="185" t="s">
        <v>2680</v>
      </c>
      <c r="BK68" s="185" t="s">
        <v>2680</v>
      </c>
      <c r="BL68" s="185" t="s">
        <v>2788</v>
      </c>
      <c r="BM68" s="185" t="s">
        <v>2680</v>
      </c>
      <c r="BN68" s="185" t="s">
        <v>2680</v>
      </c>
      <c r="BO68" s="185" t="s">
        <v>2788</v>
      </c>
      <c r="BP68" s="185" t="s">
        <v>2680</v>
      </c>
      <c r="BQ68" s="185" t="s">
        <v>2680</v>
      </c>
      <c r="BR68" s="185" t="s">
        <v>2788</v>
      </c>
      <c r="BS68" s="185" t="s">
        <v>2680</v>
      </c>
      <c r="BT68" s="185" t="s">
        <v>2680</v>
      </c>
      <c r="BU68" s="185" t="s">
        <v>2788</v>
      </c>
      <c r="BV68" s="185" t="s">
        <v>2680</v>
      </c>
      <c r="BW68" s="185" t="s">
        <v>2680</v>
      </c>
      <c r="BX68" s="185" t="s">
        <v>2788</v>
      </c>
      <c r="BY68" s="185" t="s">
        <v>2680</v>
      </c>
      <c r="BZ68" s="185" t="s">
        <v>2680</v>
      </c>
      <c r="CA68" s="185" t="s">
        <v>2788</v>
      </c>
      <c r="CB68" s="185" t="s">
        <v>2680</v>
      </c>
      <c r="CC68" s="185" t="s">
        <v>2680</v>
      </c>
      <c r="CD68" s="185" t="s">
        <v>2788</v>
      </c>
      <c r="CE68" s="185" t="s">
        <v>2680</v>
      </c>
      <c r="CF68" s="185" t="s">
        <v>2680</v>
      </c>
      <c r="CG68" s="185" t="s">
        <v>2788</v>
      </c>
      <c r="CH68" s="185" t="s">
        <v>2680</v>
      </c>
      <c r="CI68" s="185" t="s">
        <v>2680</v>
      </c>
      <c r="CJ68" s="185" t="s">
        <v>2788</v>
      </c>
      <c r="CK68" s="185" t="s">
        <v>2680</v>
      </c>
      <c r="CL68" s="185" t="s">
        <v>2680</v>
      </c>
      <c r="CM68" s="185" t="s">
        <v>2788</v>
      </c>
      <c r="CN68" s="185" t="s">
        <v>2680</v>
      </c>
      <c r="CO68" s="185" t="s">
        <v>2680</v>
      </c>
      <c r="CP68" s="185" t="s">
        <v>2788</v>
      </c>
      <c r="CQ68" s="185" t="s">
        <v>2680</v>
      </c>
      <c r="CR68" s="185" t="s">
        <v>2680</v>
      </c>
      <c r="CS68" s="185" t="s">
        <v>2788</v>
      </c>
      <c r="CT68" s="185" t="s">
        <v>2680</v>
      </c>
      <c r="CU68" s="185" t="s">
        <v>2680</v>
      </c>
      <c r="CV68" s="185" t="s">
        <v>2788</v>
      </c>
      <c r="CW68" s="185" t="s">
        <v>2680</v>
      </c>
      <c r="CX68" s="185" t="s">
        <v>2680</v>
      </c>
      <c r="CY68" s="185" t="s">
        <v>2788</v>
      </c>
      <c r="CZ68" s="185" t="s">
        <v>2680</v>
      </c>
      <c r="DA68" s="185" t="s">
        <v>2680</v>
      </c>
      <c r="DB68" s="185" t="s">
        <v>2788</v>
      </c>
      <c r="DC68" s="185" t="s">
        <v>2680</v>
      </c>
      <c r="DD68" s="185" t="s">
        <v>2680</v>
      </c>
      <c r="DE68" s="185" t="s">
        <v>2788</v>
      </c>
      <c r="DF68" s="185" t="s">
        <v>2680</v>
      </c>
      <c r="DG68" s="185" t="s">
        <v>2680</v>
      </c>
      <c r="DH68" s="185" t="s">
        <v>2788</v>
      </c>
      <c r="DI68" s="185" t="s">
        <v>2680</v>
      </c>
      <c r="DJ68" s="185" t="s">
        <v>2680</v>
      </c>
      <c r="DK68" s="185" t="s">
        <v>2788</v>
      </c>
      <c r="DL68" s="185" t="s">
        <v>2680</v>
      </c>
      <c r="DM68" s="185" t="s">
        <v>2680</v>
      </c>
      <c r="DN68" s="185" t="s">
        <v>2788</v>
      </c>
      <c r="DO68" s="185" t="s">
        <v>2680</v>
      </c>
      <c r="DP68" s="185" t="s">
        <v>2680</v>
      </c>
      <c r="DQ68" s="185" t="s">
        <v>2788</v>
      </c>
      <c r="DR68" s="185" t="s">
        <v>2680</v>
      </c>
      <c r="DS68" s="185" t="s">
        <v>2680</v>
      </c>
      <c r="DT68" s="185" t="s">
        <v>2788</v>
      </c>
      <c r="DU68" s="185" t="s">
        <v>2680</v>
      </c>
      <c r="DV68" s="185" t="s">
        <v>2680</v>
      </c>
      <c r="DW68" s="185" t="s">
        <v>2788</v>
      </c>
      <c r="DX68" s="185" t="s">
        <v>2680</v>
      </c>
      <c r="DY68" s="185" t="s">
        <v>2680</v>
      </c>
      <c r="DZ68" s="185" t="s">
        <v>2788</v>
      </c>
      <c r="EA68" s="185" t="s">
        <v>2680</v>
      </c>
      <c r="EB68" s="185" t="s">
        <v>2680</v>
      </c>
      <c r="EC68" s="185" t="s">
        <v>2788</v>
      </c>
      <c r="ED68" s="185" t="s">
        <v>2680</v>
      </c>
      <c r="EE68" s="185" t="s">
        <v>2680</v>
      </c>
      <c r="EF68" s="185" t="s">
        <v>2788</v>
      </c>
      <c r="EG68" s="185" t="s">
        <v>2680</v>
      </c>
      <c r="EH68" s="185" t="s">
        <v>2680</v>
      </c>
      <c r="EI68" s="185" t="s">
        <v>2788</v>
      </c>
      <c r="EJ68" s="185" t="s">
        <v>2680</v>
      </c>
      <c r="EK68" s="185" t="s">
        <v>2680</v>
      </c>
      <c r="EL68" s="185" t="s">
        <v>2788</v>
      </c>
      <c r="EM68" s="185" t="s">
        <v>2680</v>
      </c>
      <c r="EN68" s="185" t="s">
        <v>2680</v>
      </c>
      <c r="EO68" s="185" t="s">
        <v>2788</v>
      </c>
      <c r="EP68" s="185" t="s">
        <v>2680</v>
      </c>
      <c r="EQ68" s="185" t="s">
        <v>2680</v>
      </c>
      <c r="ER68" s="185" t="s">
        <v>2788</v>
      </c>
      <c r="ES68" s="185" t="s">
        <v>2680</v>
      </c>
      <c r="ET68" s="185" t="s">
        <v>2680</v>
      </c>
    </row>
    <row r="69" spans="1:150" x14ac:dyDescent="0.3">
      <c r="A69" s="1"/>
      <c r="B69" s="183" t="s">
        <v>3226</v>
      </c>
      <c r="C69" s="183" t="s">
        <v>204</v>
      </c>
      <c r="D69" s="183" t="s">
        <v>895</v>
      </c>
      <c r="E69" s="183" t="s">
        <v>3227</v>
      </c>
      <c r="F69" s="183" t="s">
        <v>3228</v>
      </c>
      <c r="G69" s="183" t="s">
        <v>2788</v>
      </c>
      <c r="H69" s="183" t="s">
        <v>2680</v>
      </c>
      <c r="I69" s="183" t="s">
        <v>3229</v>
      </c>
      <c r="J69" s="183" t="s">
        <v>2788</v>
      </c>
      <c r="K69" s="183" t="s">
        <v>2680</v>
      </c>
      <c r="L69" s="183" t="s">
        <v>3229</v>
      </c>
      <c r="M69" s="183" t="s">
        <v>2788</v>
      </c>
      <c r="N69" s="183" t="s">
        <v>2680</v>
      </c>
      <c r="O69" s="183" t="s">
        <v>3229</v>
      </c>
      <c r="P69" s="183" t="s">
        <v>2788</v>
      </c>
      <c r="Q69" s="183" t="s">
        <v>2680</v>
      </c>
      <c r="R69" s="183" t="s">
        <v>3229</v>
      </c>
      <c r="S69" s="183" t="s">
        <v>2788</v>
      </c>
      <c r="T69" s="183" t="s">
        <v>2680</v>
      </c>
      <c r="U69" s="183" t="s">
        <v>3230</v>
      </c>
      <c r="V69" s="183" t="s">
        <v>2788</v>
      </c>
      <c r="W69" s="183" t="s">
        <v>2680</v>
      </c>
      <c r="X69" s="183" t="s">
        <v>3230</v>
      </c>
      <c r="Y69" s="183" t="s">
        <v>2788</v>
      </c>
      <c r="Z69" s="183" t="s">
        <v>2680</v>
      </c>
      <c r="AA69" s="183" t="s">
        <v>3230</v>
      </c>
      <c r="AB69" s="183" t="s">
        <v>2788</v>
      </c>
      <c r="AC69" s="183" t="s">
        <v>2680</v>
      </c>
      <c r="AD69" s="183" t="s">
        <v>3230</v>
      </c>
      <c r="AE69" s="183" t="s">
        <v>2788</v>
      </c>
      <c r="AF69" s="183" t="s">
        <v>2680</v>
      </c>
      <c r="AG69" s="183" t="s">
        <v>3230</v>
      </c>
      <c r="AH69" s="183" t="s">
        <v>2788</v>
      </c>
      <c r="AI69" s="183" t="s">
        <v>2680</v>
      </c>
      <c r="AJ69" s="183" t="s">
        <v>3230</v>
      </c>
      <c r="AK69" s="183" t="s">
        <v>2788</v>
      </c>
      <c r="AL69" s="183" t="s">
        <v>2680</v>
      </c>
      <c r="AM69" s="183" t="s">
        <v>3230</v>
      </c>
      <c r="AN69" s="183" t="s">
        <v>2788</v>
      </c>
      <c r="AO69" s="183" t="s">
        <v>2680</v>
      </c>
      <c r="AP69" s="183" t="s">
        <v>3230</v>
      </c>
      <c r="AQ69" s="183" t="s">
        <v>2788</v>
      </c>
      <c r="AR69" s="183" t="s">
        <v>2680</v>
      </c>
      <c r="AS69" s="183" t="s">
        <v>3230</v>
      </c>
      <c r="AT69" s="183" t="s">
        <v>2788</v>
      </c>
      <c r="AU69" s="183" t="s">
        <v>2680</v>
      </c>
      <c r="AV69" s="183" t="s">
        <v>2680</v>
      </c>
      <c r="AW69" s="183" t="s">
        <v>2788</v>
      </c>
      <c r="AX69" s="183" t="s">
        <v>2680</v>
      </c>
      <c r="AY69" s="183" t="s">
        <v>2680</v>
      </c>
      <c r="AZ69" s="183" t="s">
        <v>2788</v>
      </c>
      <c r="BA69" s="183" t="s">
        <v>2680</v>
      </c>
      <c r="BB69" s="183" t="s">
        <v>2680</v>
      </c>
      <c r="BC69" s="183" t="s">
        <v>2788</v>
      </c>
      <c r="BD69" s="183" t="s">
        <v>2680</v>
      </c>
      <c r="BE69" s="183" t="s">
        <v>3230</v>
      </c>
      <c r="BF69" s="183" t="s">
        <v>2788</v>
      </c>
      <c r="BG69" s="183" t="s">
        <v>2680</v>
      </c>
      <c r="BH69" s="183" t="s">
        <v>3230</v>
      </c>
      <c r="BI69" s="183" t="s">
        <v>2788</v>
      </c>
      <c r="BJ69" s="183" t="s">
        <v>2680</v>
      </c>
      <c r="BK69" s="183" t="s">
        <v>3230</v>
      </c>
      <c r="BL69" s="183" t="s">
        <v>2788</v>
      </c>
      <c r="BM69" s="183" t="s">
        <v>2680</v>
      </c>
      <c r="BN69" s="183" t="s">
        <v>3230</v>
      </c>
      <c r="BO69" s="183" t="s">
        <v>2788</v>
      </c>
      <c r="BP69" s="183" t="s">
        <v>2680</v>
      </c>
      <c r="BQ69" s="183" t="s">
        <v>2680</v>
      </c>
      <c r="BR69" s="183" t="s">
        <v>2788</v>
      </c>
      <c r="BS69" s="183" t="s">
        <v>2680</v>
      </c>
      <c r="BT69" s="183" t="s">
        <v>3230</v>
      </c>
      <c r="BU69" s="183" t="s">
        <v>2788</v>
      </c>
      <c r="BV69" s="183" t="s">
        <v>2680</v>
      </c>
      <c r="BW69" s="183" t="s">
        <v>3230</v>
      </c>
      <c r="BX69" s="183" t="s">
        <v>2788</v>
      </c>
      <c r="BY69" s="183" t="s">
        <v>2680</v>
      </c>
      <c r="BZ69" s="183" t="s">
        <v>2680</v>
      </c>
      <c r="CA69" s="183" t="s">
        <v>2788</v>
      </c>
      <c r="CB69" s="183" t="s">
        <v>2680</v>
      </c>
      <c r="CC69" s="183" t="s">
        <v>2680</v>
      </c>
      <c r="CD69" s="183" t="s">
        <v>2788</v>
      </c>
      <c r="CE69" s="183" t="s">
        <v>2680</v>
      </c>
      <c r="CF69" s="183" t="s">
        <v>2680</v>
      </c>
      <c r="CG69" s="183" t="s">
        <v>2788</v>
      </c>
      <c r="CH69" s="183" t="s">
        <v>2680</v>
      </c>
      <c r="CI69" s="183" t="s">
        <v>2680</v>
      </c>
      <c r="CJ69" s="183" t="s">
        <v>2788</v>
      </c>
      <c r="CK69" s="183" t="s">
        <v>2680</v>
      </c>
      <c r="CL69" s="183" t="s">
        <v>2680</v>
      </c>
      <c r="CM69" s="183" t="s">
        <v>2788</v>
      </c>
      <c r="CN69" s="183" t="s">
        <v>2680</v>
      </c>
      <c r="CO69" s="183" t="s">
        <v>2680</v>
      </c>
      <c r="CP69" s="183" t="s">
        <v>2788</v>
      </c>
      <c r="CQ69" s="183" t="s">
        <v>2680</v>
      </c>
      <c r="CR69" s="183" t="s">
        <v>2680</v>
      </c>
      <c r="CS69" s="183" t="s">
        <v>2788</v>
      </c>
      <c r="CT69" s="183" t="s">
        <v>2680</v>
      </c>
      <c r="CU69" s="183" t="s">
        <v>2680</v>
      </c>
      <c r="CV69" s="183" t="s">
        <v>2788</v>
      </c>
      <c r="CW69" s="183" t="s">
        <v>2680</v>
      </c>
      <c r="CX69" s="183" t="s">
        <v>2680</v>
      </c>
      <c r="CY69" s="183" t="s">
        <v>2788</v>
      </c>
      <c r="CZ69" s="183" t="s">
        <v>2680</v>
      </c>
      <c r="DA69" s="183" t="s">
        <v>3230</v>
      </c>
      <c r="DB69" s="183" t="s">
        <v>2788</v>
      </c>
      <c r="DC69" s="183" t="s">
        <v>2680</v>
      </c>
      <c r="DD69" s="183" t="s">
        <v>3229</v>
      </c>
      <c r="DE69" s="183" t="s">
        <v>2788</v>
      </c>
      <c r="DF69" s="183" t="s">
        <v>2680</v>
      </c>
      <c r="DG69" s="183" t="s">
        <v>3231</v>
      </c>
      <c r="DH69" s="183" t="s">
        <v>2788</v>
      </c>
      <c r="DI69" s="183" t="s">
        <v>2680</v>
      </c>
      <c r="DJ69" s="183" t="s">
        <v>3232</v>
      </c>
      <c r="DK69" s="183" t="s">
        <v>2788</v>
      </c>
      <c r="DL69" s="183" t="s">
        <v>2680</v>
      </c>
      <c r="DM69" s="183" t="s">
        <v>2680</v>
      </c>
      <c r="DN69" s="183" t="s">
        <v>2788</v>
      </c>
      <c r="DO69" s="183" t="s">
        <v>2680</v>
      </c>
      <c r="DP69" s="183" t="s">
        <v>2680</v>
      </c>
      <c r="DQ69" s="183" t="s">
        <v>2788</v>
      </c>
      <c r="DR69" s="183" t="s">
        <v>2680</v>
      </c>
      <c r="DS69" s="183" t="s">
        <v>2680</v>
      </c>
      <c r="DT69" s="183" t="s">
        <v>2788</v>
      </c>
      <c r="DU69" s="183" t="s">
        <v>2680</v>
      </c>
      <c r="DV69" s="183" t="s">
        <v>2680</v>
      </c>
      <c r="DW69" s="183" t="s">
        <v>2788</v>
      </c>
      <c r="DX69" s="183" t="s">
        <v>2680</v>
      </c>
      <c r="DY69" s="183" t="s">
        <v>2680</v>
      </c>
      <c r="DZ69" s="183" t="s">
        <v>2788</v>
      </c>
      <c r="EA69" s="183" t="s">
        <v>2680</v>
      </c>
      <c r="EB69" s="183" t="s">
        <v>2680</v>
      </c>
      <c r="EC69" s="183" t="s">
        <v>2788</v>
      </c>
      <c r="ED69" s="183" t="s">
        <v>2680</v>
      </c>
      <c r="EE69" s="183" t="s">
        <v>2680</v>
      </c>
      <c r="EF69" s="183" t="s">
        <v>2788</v>
      </c>
      <c r="EG69" s="183" t="s">
        <v>2680</v>
      </c>
      <c r="EH69" s="183" t="s">
        <v>2680</v>
      </c>
      <c r="EI69" s="183" t="s">
        <v>2788</v>
      </c>
      <c r="EJ69" s="183" t="s">
        <v>2680</v>
      </c>
      <c r="EK69" s="183" t="s">
        <v>2680</v>
      </c>
      <c r="EL69" s="183" t="s">
        <v>2788</v>
      </c>
      <c r="EM69" s="183" t="s">
        <v>3233</v>
      </c>
      <c r="EN69" s="183" t="s">
        <v>2680</v>
      </c>
      <c r="EO69" s="183" t="s">
        <v>2788</v>
      </c>
      <c r="EP69" s="183" t="s">
        <v>3234</v>
      </c>
      <c r="EQ69" s="183" t="s">
        <v>2680</v>
      </c>
      <c r="ER69" s="183" t="s">
        <v>2788</v>
      </c>
      <c r="ES69" s="183" t="s">
        <v>2680</v>
      </c>
      <c r="ET69" s="183" t="s">
        <v>2680</v>
      </c>
    </row>
    <row r="70" spans="1:150" x14ac:dyDescent="0.3">
      <c r="A70" s="1"/>
      <c r="B70" s="184" t="s">
        <v>3235</v>
      </c>
      <c r="C70" s="184" t="s">
        <v>204</v>
      </c>
      <c r="D70" s="184" t="s">
        <v>895</v>
      </c>
      <c r="E70" s="184" t="s">
        <v>3236</v>
      </c>
      <c r="F70" s="184" t="s">
        <v>3237</v>
      </c>
      <c r="G70" s="185" t="s">
        <v>2788</v>
      </c>
      <c r="H70" s="185" t="s">
        <v>2680</v>
      </c>
      <c r="I70" s="185" t="s">
        <v>2680</v>
      </c>
      <c r="J70" s="185" t="s">
        <v>2788</v>
      </c>
      <c r="K70" s="185" t="s">
        <v>2680</v>
      </c>
      <c r="L70" s="185" t="s">
        <v>2680</v>
      </c>
      <c r="M70" s="185" t="s">
        <v>2788</v>
      </c>
      <c r="N70" s="185" t="s">
        <v>2680</v>
      </c>
      <c r="O70" s="185" t="s">
        <v>2680</v>
      </c>
      <c r="P70" s="185" t="s">
        <v>2788</v>
      </c>
      <c r="Q70" s="185" t="s">
        <v>2680</v>
      </c>
      <c r="R70" s="185" t="s">
        <v>2680</v>
      </c>
      <c r="S70" s="185" t="s">
        <v>2788</v>
      </c>
      <c r="T70" s="185" t="s">
        <v>2680</v>
      </c>
      <c r="U70" s="185" t="s">
        <v>2680</v>
      </c>
      <c r="V70" s="185" t="s">
        <v>2788</v>
      </c>
      <c r="W70" s="185" t="s">
        <v>2680</v>
      </c>
      <c r="X70" s="185" t="s">
        <v>2680</v>
      </c>
      <c r="Y70" s="185" t="s">
        <v>2788</v>
      </c>
      <c r="Z70" s="185" t="s">
        <v>2680</v>
      </c>
      <c r="AA70" s="185" t="s">
        <v>2680</v>
      </c>
      <c r="AB70" s="185" t="s">
        <v>2788</v>
      </c>
      <c r="AC70" s="185" t="s">
        <v>2680</v>
      </c>
      <c r="AD70" s="185" t="s">
        <v>2680</v>
      </c>
      <c r="AE70" s="185" t="s">
        <v>2788</v>
      </c>
      <c r="AF70" s="185" t="s">
        <v>2680</v>
      </c>
      <c r="AG70" s="185" t="s">
        <v>2680</v>
      </c>
      <c r="AH70" s="185" t="s">
        <v>2788</v>
      </c>
      <c r="AI70" s="185" t="s">
        <v>2680</v>
      </c>
      <c r="AJ70" s="185" t="s">
        <v>2680</v>
      </c>
      <c r="AK70" s="185" t="s">
        <v>2788</v>
      </c>
      <c r="AL70" s="185" t="s">
        <v>2680</v>
      </c>
      <c r="AM70" s="185" t="s">
        <v>2680</v>
      </c>
      <c r="AN70" s="185" t="s">
        <v>2788</v>
      </c>
      <c r="AO70" s="185" t="s">
        <v>2680</v>
      </c>
      <c r="AP70" s="185" t="s">
        <v>2680</v>
      </c>
      <c r="AQ70" s="185" t="s">
        <v>2788</v>
      </c>
      <c r="AR70" s="185" t="s">
        <v>2680</v>
      </c>
      <c r="AS70" s="185" t="s">
        <v>2680</v>
      </c>
      <c r="AT70" s="185" t="s">
        <v>2788</v>
      </c>
      <c r="AU70" s="185" t="s">
        <v>2680</v>
      </c>
      <c r="AV70" s="185" t="s">
        <v>2680</v>
      </c>
      <c r="AW70" s="185" t="s">
        <v>2788</v>
      </c>
      <c r="AX70" s="185" t="s">
        <v>2680</v>
      </c>
      <c r="AY70" s="185" t="s">
        <v>2680</v>
      </c>
      <c r="AZ70" s="185" t="s">
        <v>2788</v>
      </c>
      <c r="BA70" s="185" t="s">
        <v>2680</v>
      </c>
      <c r="BB70" s="185" t="s">
        <v>2680</v>
      </c>
      <c r="BC70" s="185" t="s">
        <v>2788</v>
      </c>
      <c r="BD70" s="185" t="s">
        <v>2680</v>
      </c>
      <c r="BE70" s="185" t="s">
        <v>2680</v>
      </c>
      <c r="BF70" s="185" t="s">
        <v>2788</v>
      </c>
      <c r="BG70" s="185" t="s">
        <v>2680</v>
      </c>
      <c r="BH70" s="185" t="s">
        <v>2680</v>
      </c>
      <c r="BI70" s="185" t="s">
        <v>2788</v>
      </c>
      <c r="BJ70" s="185" t="s">
        <v>2680</v>
      </c>
      <c r="BK70" s="185" t="s">
        <v>2680</v>
      </c>
      <c r="BL70" s="185" t="s">
        <v>2788</v>
      </c>
      <c r="BM70" s="185" t="s">
        <v>2680</v>
      </c>
      <c r="BN70" s="185" t="s">
        <v>2680</v>
      </c>
      <c r="BO70" s="185" t="s">
        <v>2788</v>
      </c>
      <c r="BP70" s="185" t="s">
        <v>2680</v>
      </c>
      <c r="BQ70" s="185" t="s">
        <v>2680</v>
      </c>
      <c r="BR70" s="185" t="s">
        <v>2788</v>
      </c>
      <c r="BS70" s="185" t="s">
        <v>2680</v>
      </c>
      <c r="BT70" s="185" t="s">
        <v>2680</v>
      </c>
      <c r="BU70" s="185" t="s">
        <v>2788</v>
      </c>
      <c r="BV70" s="185" t="s">
        <v>2680</v>
      </c>
      <c r="BW70" s="185" t="s">
        <v>2680</v>
      </c>
      <c r="BX70" s="185" t="s">
        <v>2788</v>
      </c>
      <c r="BY70" s="185" t="s">
        <v>2680</v>
      </c>
      <c r="BZ70" s="185" t="s">
        <v>2680</v>
      </c>
      <c r="CA70" s="185" t="s">
        <v>2788</v>
      </c>
      <c r="CB70" s="185" t="s">
        <v>2680</v>
      </c>
      <c r="CC70" s="185" t="s">
        <v>2680</v>
      </c>
      <c r="CD70" s="185" t="s">
        <v>2788</v>
      </c>
      <c r="CE70" s="185" t="s">
        <v>2680</v>
      </c>
      <c r="CF70" s="185" t="s">
        <v>2680</v>
      </c>
      <c r="CG70" s="185" t="s">
        <v>2788</v>
      </c>
      <c r="CH70" s="185" t="s">
        <v>2680</v>
      </c>
      <c r="CI70" s="185" t="s">
        <v>2680</v>
      </c>
      <c r="CJ70" s="185" t="s">
        <v>2788</v>
      </c>
      <c r="CK70" s="185" t="s">
        <v>2680</v>
      </c>
      <c r="CL70" s="185" t="s">
        <v>2680</v>
      </c>
      <c r="CM70" s="185" t="s">
        <v>2788</v>
      </c>
      <c r="CN70" s="185" t="s">
        <v>2680</v>
      </c>
      <c r="CO70" s="185" t="s">
        <v>2680</v>
      </c>
      <c r="CP70" s="185" t="s">
        <v>2788</v>
      </c>
      <c r="CQ70" s="185" t="s">
        <v>2680</v>
      </c>
      <c r="CR70" s="185" t="s">
        <v>2680</v>
      </c>
      <c r="CS70" s="185" t="s">
        <v>2788</v>
      </c>
      <c r="CT70" s="185" t="s">
        <v>2680</v>
      </c>
      <c r="CU70" s="185" t="s">
        <v>2680</v>
      </c>
      <c r="CV70" s="185" t="s">
        <v>2788</v>
      </c>
      <c r="CW70" s="185" t="s">
        <v>2680</v>
      </c>
      <c r="CX70" s="185" t="s">
        <v>2680</v>
      </c>
      <c r="CY70" s="185" t="s">
        <v>2788</v>
      </c>
      <c r="CZ70" s="185" t="s">
        <v>2680</v>
      </c>
      <c r="DA70" s="185" t="s">
        <v>2680</v>
      </c>
      <c r="DB70" s="185" t="s">
        <v>2788</v>
      </c>
      <c r="DC70" s="185" t="s">
        <v>2680</v>
      </c>
      <c r="DD70" s="185" t="s">
        <v>2680</v>
      </c>
      <c r="DE70" s="185" t="s">
        <v>2788</v>
      </c>
      <c r="DF70" s="185" t="s">
        <v>2680</v>
      </c>
      <c r="DG70" s="185" t="s">
        <v>2680</v>
      </c>
      <c r="DH70" s="185" t="s">
        <v>2788</v>
      </c>
      <c r="DI70" s="185" t="s">
        <v>2680</v>
      </c>
      <c r="DJ70" s="185" t="s">
        <v>2680</v>
      </c>
      <c r="DK70" s="185" t="s">
        <v>2788</v>
      </c>
      <c r="DL70" s="185" t="s">
        <v>2680</v>
      </c>
      <c r="DM70" s="185" t="s">
        <v>2680</v>
      </c>
      <c r="DN70" s="185" t="s">
        <v>2788</v>
      </c>
      <c r="DO70" s="185" t="s">
        <v>2680</v>
      </c>
      <c r="DP70" s="185" t="s">
        <v>2680</v>
      </c>
      <c r="DQ70" s="185" t="s">
        <v>2788</v>
      </c>
      <c r="DR70" s="185" t="s">
        <v>2680</v>
      </c>
      <c r="DS70" s="185" t="s">
        <v>2680</v>
      </c>
      <c r="DT70" s="185" t="s">
        <v>2788</v>
      </c>
      <c r="DU70" s="185" t="s">
        <v>2680</v>
      </c>
      <c r="DV70" s="185" t="s">
        <v>2680</v>
      </c>
      <c r="DW70" s="185" t="s">
        <v>2788</v>
      </c>
      <c r="DX70" s="185" t="s">
        <v>2680</v>
      </c>
      <c r="DY70" s="185" t="s">
        <v>2680</v>
      </c>
      <c r="DZ70" s="185" t="s">
        <v>2788</v>
      </c>
      <c r="EA70" s="185" t="s">
        <v>2680</v>
      </c>
      <c r="EB70" s="185" t="s">
        <v>2680</v>
      </c>
      <c r="EC70" s="185" t="s">
        <v>2788</v>
      </c>
      <c r="ED70" s="185" t="s">
        <v>2680</v>
      </c>
      <c r="EE70" s="185" t="s">
        <v>2680</v>
      </c>
      <c r="EF70" s="185" t="s">
        <v>2788</v>
      </c>
      <c r="EG70" s="185" t="s">
        <v>2680</v>
      </c>
      <c r="EH70" s="185" t="s">
        <v>2680</v>
      </c>
      <c r="EI70" s="185" t="s">
        <v>2788</v>
      </c>
      <c r="EJ70" s="185" t="s">
        <v>2680</v>
      </c>
      <c r="EK70" s="185" t="s">
        <v>2680</v>
      </c>
      <c r="EL70" s="185" t="s">
        <v>2788</v>
      </c>
      <c r="EM70" s="185" t="s">
        <v>2680</v>
      </c>
      <c r="EN70" s="185" t="s">
        <v>2680</v>
      </c>
      <c r="EO70" s="185" t="s">
        <v>2788</v>
      </c>
      <c r="EP70" s="185" t="s">
        <v>2680</v>
      </c>
      <c r="EQ70" s="185" t="s">
        <v>2680</v>
      </c>
      <c r="ER70" s="185" t="s">
        <v>2788</v>
      </c>
      <c r="ES70" s="185" t="s">
        <v>2680</v>
      </c>
      <c r="ET70" s="185" t="s">
        <v>2680</v>
      </c>
    </row>
    <row r="71" spans="1:150" x14ac:dyDescent="0.3">
      <c r="A71" s="1"/>
      <c r="B71" s="184" t="s">
        <v>3238</v>
      </c>
      <c r="C71" s="184" t="s">
        <v>204</v>
      </c>
      <c r="D71" s="184" t="s">
        <v>895</v>
      </c>
      <c r="E71" s="184" t="s">
        <v>3239</v>
      </c>
      <c r="F71" s="184" t="s">
        <v>3240</v>
      </c>
      <c r="G71" s="185" t="s">
        <v>2788</v>
      </c>
      <c r="H71" s="185" t="s">
        <v>2680</v>
      </c>
      <c r="I71" s="185" t="s">
        <v>3229</v>
      </c>
      <c r="J71" s="185" t="s">
        <v>2788</v>
      </c>
      <c r="K71" s="185" t="s">
        <v>2680</v>
      </c>
      <c r="L71" s="185" t="s">
        <v>3229</v>
      </c>
      <c r="M71" s="185" t="s">
        <v>2788</v>
      </c>
      <c r="N71" s="185" t="s">
        <v>2680</v>
      </c>
      <c r="O71" s="185" t="s">
        <v>3229</v>
      </c>
      <c r="P71" s="185" t="s">
        <v>2788</v>
      </c>
      <c r="Q71" s="185" t="s">
        <v>2680</v>
      </c>
      <c r="R71" s="185" t="s">
        <v>3229</v>
      </c>
      <c r="S71" s="185" t="s">
        <v>2788</v>
      </c>
      <c r="T71" s="185" t="s">
        <v>2680</v>
      </c>
      <c r="U71" s="185" t="s">
        <v>3230</v>
      </c>
      <c r="V71" s="185" t="s">
        <v>2788</v>
      </c>
      <c r="W71" s="185" t="s">
        <v>2680</v>
      </c>
      <c r="X71" s="185" t="s">
        <v>3230</v>
      </c>
      <c r="Y71" s="185" t="s">
        <v>2788</v>
      </c>
      <c r="Z71" s="185" t="s">
        <v>2680</v>
      </c>
      <c r="AA71" s="185" t="s">
        <v>3230</v>
      </c>
      <c r="AB71" s="185" t="s">
        <v>2788</v>
      </c>
      <c r="AC71" s="185" t="s">
        <v>2680</v>
      </c>
      <c r="AD71" s="185" t="s">
        <v>3230</v>
      </c>
      <c r="AE71" s="185" t="s">
        <v>2788</v>
      </c>
      <c r="AF71" s="185" t="s">
        <v>2680</v>
      </c>
      <c r="AG71" s="185" t="s">
        <v>3230</v>
      </c>
      <c r="AH71" s="185" t="s">
        <v>2788</v>
      </c>
      <c r="AI71" s="185" t="s">
        <v>2680</v>
      </c>
      <c r="AJ71" s="185" t="s">
        <v>3230</v>
      </c>
      <c r="AK71" s="185" t="s">
        <v>2788</v>
      </c>
      <c r="AL71" s="185" t="s">
        <v>2680</v>
      </c>
      <c r="AM71" s="185" t="s">
        <v>3230</v>
      </c>
      <c r="AN71" s="185" t="s">
        <v>2788</v>
      </c>
      <c r="AO71" s="185" t="s">
        <v>2680</v>
      </c>
      <c r="AP71" s="185" t="s">
        <v>3230</v>
      </c>
      <c r="AQ71" s="185" t="s">
        <v>2788</v>
      </c>
      <c r="AR71" s="185" t="s">
        <v>2680</v>
      </c>
      <c r="AS71" s="185" t="s">
        <v>3230</v>
      </c>
      <c r="AT71" s="185" t="s">
        <v>2788</v>
      </c>
      <c r="AU71" s="185" t="s">
        <v>2680</v>
      </c>
      <c r="AV71" s="185" t="s">
        <v>2680</v>
      </c>
      <c r="AW71" s="185" t="s">
        <v>2788</v>
      </c>
      <c r="AX71" s="185" t="s">
        <v>2680</v>
      </c>
      <c r="AY71" s="185" t="s">
        <v>2680</v>
      </c>
      <c r="AZ71" s="185" t="s">
        <v>2788</v>
      </c>
      <c r="BA71" s="185" t="s">
        <v>2680</v>
      </c>
      <c r="BB71" s="185" t="s">
        <v>2680</v>
      </c>
      <c r="BC71" s="185" t="s">
        <v>2788</v>
      </c>
      <c r="BD71" s="185" t="s">
        <v>2680</v>
      </c>
      <c r="BE71" s="185" t="s">
        <v>3230</v>
      </c>
      <c r="BF71" s="185" t="s">
        <v>2788</v>
      </c>
      <c r="BG71" s="185" t="s">
        <v>2680</v>
      </c>
      <c r="BH71" s="185" t="s">
        <v>3230</v>
      </c>
      <c r="BI71" s="185" t="s">
        <v>2788</v>
      </c>
      <c r="BJ71" s="185" t="s">
        <v>2680</v>
      </c>
      <c r="BK71" s="185" t="s">
        <v>3230</v>
      </c>
      <c r="BL71" s="185" t="s">
        <v>2788</v>
      </c>
      <c r="BM71" s="185" t="s">
        <v>2680</v>
      </c>
      <c r="BN71" s="185" t="s">
        <v>3230</v>
      </c>
      <c r="BO71" s="185" t="s">
        <v>2788</v>
      </c>
      <c r="BP71" s="185" t="s">
        <v>2680</v>
      </c>
      <c r="BQ71" s="185" t="s">
        <v>2680</v>
      </c>
      <c r="BR71" s="185" t="s">
        <v>2788</v>
      </c>
      <c r="BS71" s="185" t="s">
        <v>2680</v>
      </c>
      <c r="BT71" s="185" t="s">
        <v>3230</v>
      </c>
      <c r="BU71" s="185" t="s">
        <v>2788</v>
      </c>
      <c r="BV71" s="185" t="s">
        <v>2680</v>
      </c>
      <c r="BW71" s="185" t="s">
        <v>3230</v>
      </c>
      <c r="BX71" s="185" t="s">
        <v>2788</v>
      </c>
      <c r="BY71" s="185" t="s">
        <v>2680</v>
      </c>
      <c r="BZ71" s="185" t="s">
        <v>2680</v>
      </c>
      <c r="CA71" s="185" t="s">
        <v>2788</v>
      </c>
      <c r="CB71" s="185" t="s">
        <v>2680</v>
      </c>
      <c r="CC71" s="185" t="s">
        <v>2680</v>
      </c>
      <c r="CD71" s="185" t="s">
        <v>2788</v>
      </c>
      <c r="CE71" s="185" t="s">
        <v>2680</v>
      </c>
      <c r="CF71" s="185" t="s">
        <v>2680</v>
      </c>
      <c r="CG71" s="185" t="s">
        <v>2788</v>
      </c>
      <c r="CH71" s="185" t="s">
        <v>2680</v>
      </c>
      <c r="CI71" s="185" t="s">
        <v>2680</v>
      </c>
      <c r="CJ71" s="185" t="s">
        <v>2788</v>
      </c>
      <c r="CK71" s="185" t="s">
        <v>2680</v>
      </c>
      <c r="CL71" s="185" t="s">
        <v>2680</v>
      </c>
      <c r="CM71" s="185" t="s">
        <v>2788</v>
      </c>
      <c r="CN71" s="185" t="s">
        <v>2680</v>
      </c>
      <c r="CO71" s="185" t="s">
        <v>2680</v>
      </c>
      <c r="CP71" s="185" t="s">
        <v>2788</v>
      </c>
      <c r="CQ71" s="185" t="s">
        <v>2680</v>
      </c>
      <c r="CR71" s="185" t="s">
        <v>2680</v>
      </c>
      <c r="CS71" s="185" t="s">
        <v>2788</v>
      </c>
      <c r="CT71" s="185" t="s">
        <v>2680</v>
      </c>
      <c r="CU71" s="185" t="s">
        <v>2680</v>
      </c>
      <c r="CV71" s="185" t="s">
        <v>2788</v>
      </c>
      <c r="CW71" s="185" t="s">
        <v>2680</v>
      </c>
      <c r="CX71" s="185" t="s">
        <v>2680</v>
      </c>
      <c r="CY71" s="185" t="s">
        <v>2788</v>
      </c>
      <c r="CZ71" s="185" t="s">
        <v>2680</v>
      </c>
      <c r="DA71" s="185" t="s">
        <v>3230</v>
      </c>
      <c r="DB71" s="185" t="s">
        <v>2788</v>
      </c>
      <c r="DC71" s="185" t="s">
        <v>2680</v>
      </c>
      <c r="DD71" s="185" t="s">
        <v>3229</v>
      </c>
      <c r="DE71" s="185" t="s">
        <v>2788</v>
      </c>
      <c r="DF71" s="185" t="s">
        <v>2680</v>
      </c>
      <c r="DG71" s="185" t="s">
        <v>3231</v>
      </c>
      <c r="DH71" s="185" t="s">
        <v>2788</v>
      </c>
      <c r="DI71" s="185" t="s">
        <v>2680</v>
      </c>
      <c r="DJ71" s="185" t="s">
        <v>3232</v>
      </c>
      <c r="DK71" s="185" t="s">
        <v>2788</v>
      </c>
      <c r="DL71" s="185" t="s">
        <v>2680</v>
      </c>
      <c r="DM71" s="185" t="s">
        <v>2680</v>
      </c>
      <c r="DN71" s="185" t="s">
        <v>2788</v>
      </c>
      <c r="DO71" s="185" t="s">
        <v>2680</v>
      </c>
      <c r="DP71" s="185" t="s">
        <v>2680</v>
      </c>
      <c r="DQ71" s="185" t="s">
        <v>2788</v>
      </c>
      <c r="DR71" s="185" t="s">
        <v>2680</v>
      </c>
      <c r="DS71" s="185" t="s">
        <v>2680</v>
      </c>
      <c r="DT71" s="185" t="s">
        <v>2788</v>
      </c>
      <c r="DU71" s="185" t="s">
        <v>2680</v>
      </c>
      <c r="DV71" s="185" t="s">
        <v>2680</v>
      </c>
      <c r="DW71" s="185" t="s">
        <v>2788</v>
      </c>
      <c r="DX71" s="185" t="s">
        <v>2680</v>
      </c>
      <c r="DY71" s="185" t="s">
        <v>2680</v>
      </c>
      <c r="DZ71" s="185" t="s">
        <v>2788</v>
      </c>
      <c r="EA71" s="185" t="s">
        <v>2680</v>
      </c>
      <c r="EB71" s="185" t="s">
        <v>2680</v>
      </c>
      <c r="EC71" s="185" t="s">
        <v>2788</v>
      </c>
      <c r="ED71" s="185" t="s">
        <v>2680</v>
      </c>
      <c r="EE71" s="185" t="s">
        <v>2680</v>
      </c>
      <c r="EF71" s="185" t="s">
        <v>2788</v>
      </c>
      <c r="EG71" s="185" t="s">
        <v>2680</v>
      </c>
      <c r="EH71" s="185" t="s">
        <v>2680</v>
      </c>
      <c r="EI71" s="185" t="s">
        <v>2788</v>
      </c>
      <c r="EJ71" s="185" t="s">
        <v>2680</v>
      </c>
      <c r="EK71" s="185" t="s">
        <v>2680</v>
      </c>
      <c r="EL71" s="185" t="s">
        <v>2788</v>
      </c>
      <c r="EM71" s="185" t="s">
        <v>3233</v>
      </c>
      <c r="EN71" s="185" t="s">
        <v>2680</v>
      </c>
      <c r="EO71" s="185" t="s">
        <v>2788</v>
      </c>
      <c r="EP71" s="185" t="s">
        <v>3234</v>
      </c>
      <c r="EQ71" s="185" t="s">
        <v>2680</v>
      </c>
      <c r="ER71" s="185" t="s">
        <v>2788</v>
      </c>
      <c r="ES71" s="185" t="s">
        <v>2680</v>
      </c>
      <c r="ET71" s="185" t="s">
        <v>2680</v>
      </c>
    </row>
    <row r="72" spans="1:150" x14ac:dyDescent="0.3">
      <c r="A72" s="1"/>
      <c r="B72" s="183" t="s">
        <v>3241</v>
      </c>
      <c r="C72" s="183" t="s">
        <v>103</v>
      </c>
      <c r="D72" s="183" t="s">
        <v>3242</v>
      </c>
      <c r="E72" s="183" t="s">
        <v>3243</v>
      </c>
      <c r="F72" s="183" t="s">
        <v>3244</v>
      </c>
      <c r="G72" s="183" t="s">
        <v>2788</v>
      </c>
      <c r="H72" s="183" t="s">
        <v>2680</v>
      </c>
      <c r="I72" s="183" t="s">
        <v>2680</v>
      </c>
      <c r="J72" s="183" t="s">
        <v>2788</v>
      </c>
      <c r="K72" s="183" t="s">
        <v>2680</v>
      </c>
      <c r="L72" s="183" t="s">
        <v>2680</v>
      </c>
      <c r="M72" s="183" t="s">
        <v>2788</v>
      </c>
      <c r="N72" s="183" t="s">
        <v>2680</v>
      </c>
      <c r="O72" s="183" t="s">
        <v>2680</v>
      </c>
      <c r="P72" s="183" t="s">
        <v>2788</v>
      </c>
      <c r="Q72" s="183" t="s">
        <v>2680</v>
      </c>
      <c r="R72" s="183" t="s">
        <v>2680</v>
      </c>
      <c r="S72" s="183" t="s">
        <v>2788</v>
      </c>
      <c r="T72" s="183" t="s">
        <v>2680</v>
      </c>
      <c r="U72" s="183" t="s">
        <v>2680</v>
      </c>
      <c r="V72" s="183" t="s">
        <v>2788</v>
      </c>
      <c r="W72" s="183" t="s">
        <v>2680</v>
      </c>
      <c r="X72" s="183" t="s">
        <v>2680</v>
      </c>
      <c r="Y72" s="183" t="s">
        <v>2788</v>
      </c>
      <c r="Z72" s="183" t="s">
        <v>2680</v>
      </c>
      <c r="AA72" s="183" t="s">
        <v>2680</v>
      </c>
      <c r="AB72" s="183" t="s">
        <v>2788</v>
      </c>
      <c r="AC72" s="183" t="s">
        <v>2680</v>
      </c>
      <c r="AD72" s="183" t="s">
        <v>2680</v>
      </c>
      <c r="AE72" s="183" t="s">
        <v>2788</v>
      </c>
      <c r="AF72" s="183" t="s">
        <v>2680</v>
      </c>
      <c r="AG72" s="183" t="s">
        <v>2680</v>
      </c>
      <c r="AH72" s="183" t="s">
        <v>2788</v>
      </c>
      <c r="AI72" s="183" t="s">
        <v>2680</v>
      </c>
      <c r="AJ72" s="183" t="s">
        <v>2680</v>
      </c>
      <c r="AK72" s="183" t="s">
        <v>2788</v>
      </c>
      <c r="AL72" s="183" t="s">
        <v>2680</v>
      </c>
      <c r="AM72" s="183" t="s">
        <v>2680</v>
      </c>
      <c r="AN72" s="183" t="s">
        <v>2788</v>
      </c>
      <c r="AO72" s="183" t="s">
        <v>2680</v>
      </c>
      <c r="AP72" s="183" t="s">
        <v>2680</v>
      </c>
      <c r="AQ72" s="183" t="s">
        <v>2788</v>
      </c>
      <c r="AR72" s="183" t="s">
        <v>2680</v>
      </c>
      <c r="AS72" s="183" t="s">
        <v>2680</v>
      </c>
      <c r="AT72" s="183" t="s">
        <v>2788</v>
      </c>
      <c r="AU72" s="183" t="s">
        <v>2680</v>
      </c>
      <c r="AV72" s="183" t="s">
        <v>2680</v>
      </c>
      <c r="AW72" s="183" t="s">
        <v>2788</v>
      </c>
      <c r="AX72" s="183" t="s">
        <v>2680</v>
      </c>
      <c r="AY72" s="183" t="s">
        <v>2680</v>
      </c>
      <c r="AZ72" s="183" t="s">
        <v>2788</v>
      </c>
      <c r="BA72" s="183" t="s">
        <v>2680</v>
      </c>
      <c r="BB72" s="183" t="s">
        <v>2680</v>
      </c>
      <c r="BC72" s="183" t="s">
        <v>2788</v>
      </c>
      <c r="BD72" s="183" t="s">
        <v>2680</v>
      </c>
      <c r="BE72" s="183" t="s">
        <v>2680</v>
      </c>
      <c r="BF72" s="183" t="s">
        <v>2788</v>
      </c>
      <c r="BG72" s="183" t="s">
        <v>2680</v>
      </c>
      <c r="BH72" s="183" t="s">
        <v>2680</v>
      </c>
      <c r="BI72" s="183" t="s">
        <v>2788</v>
      </c>
      <c r="BJ72" s="183" t="s">
        <v>2680</v>
      </c>
      <c r="BK72" s="183" t="s">
        <v>2680</v>
      </c>
      <c r="BL72" s="183" t="s">
        <v>2788</v>
      </c>
      <c r="BM72" s="183" t="s">
        <v>2680</v>
      </c>
      <c r="BN72" s="183" t="s">
        <v>2680</v>
      </c>
      <c r="BO72" s="183" t="s">
        <v>2788</v>
      </c>
      <c r="BP72" s="183" t="s">
        <v>2680</v>
      </c>
      <c r="BQ72" s="183" t="s">
        <v>2680</v>
      </c>
      <c r="BR72" s="183" t="s">
        <v>2788</v>
      </c>
      <c r="BS72" s="183" t="s">
        <v>2680</v>
      </c>
      <c r="BT72" s="183" t="s">
        <v>2680</v>
      </c>
      <c r="BU72" s="183" t="s">
        <v>2788</v>
      </c>
      <c r="BV72" s="183" t="s">
        <v>2680</v>
      </c>
      <c r="BW72" s="183" t="s">
        <v>2680</v>
      </c>
      <c r="BX72" s="183" t="s">
        <v>2788</v>
      </c>
      <c r="BY72" s="183" t="s">
        <v>2680</v>
      </c>
      <c r="BZ72" s="183" t="s">
        <v>2680</v>
      </c>
      <c r="CA72" s="183" t="s">
        <v>2788</v>
      </c>
      <c r="CB72" s="183" t="s">
        <v>2680</v>
      </c>
      <c r="CC72" s="183" t="s">
        <v>2680</v>
      </c>
      <c r="CD72" s="183" t="s">
        <v>2788</v>
      </c>
      <c r="CE72" s="183" t="s">
        <v>2680</v>
      </c>
      <c r="CF72" s="183" t="s">
        <v>2680</v>
      </c>
      <c r="CG72" s="183" t="s">
        <v>2788</v>
      </c>
      <c r="CH72" s="183" t="s">
        <v>2680</v>
      </c>
      <c r="CI72" s="183" t="s">
        <v>2680</v>
      </c>
      <c r="CJ72" s="183" t="s">
        <v>2788</v>
      </c>
      <c r="CK72" s="183" t="s">
        <v>2680</v>
      </c>
      <c r="CL72" s="183" t="s">
        <v>2680</v>
      </c>
      <c r="CM72" s="183" t="s">
        <v>2788</v>
      </c>
      <c r="CN72" s="183" t="s">
        <v>2680</v>
      </c>
      <c r="CO72" s="183" t="s">
        <v>2680</v>
      </c>
      <c r="CP72" s="183" t="s">
        <v>2788</v>
      </c>
      <c r="CQ72" s="183" t="s">
        <v>2680</v>
      </c>
      <c r="CR72" s="183" t="s">
        <v>2680</v>
      </c>
      <c r="CS72" s="183" t="s">
        <v>2788</v>
      </c>
      <c r="CT72" s="183" t="s">
        <v>2680</v>
      </c>
      <c r="CU72" s="183" t="s">
        <v>2680</v>
      </c>
      <c r="CV72" s="183" t="s">
        <v>2788</v>
      </c>
      <c r="CW72" s="183" t="s">
        <v>2680</v>
      </c>
      <c r="CX72" s="183" t="s">
        <v>2680</v>
      </c>
      <c r="CY72" s="183" t="s">
        <v>2788</v>
      </c>
      <c r="CZ72" s="183" t="s">
        <v>2680</v>
      </c>
      <c r="DA72" s="183" t="s">
        <v>2680</v>
      </c>
      <c r="DB72" s="183" t="s">
        <v>2788</v>
      </c>
      <c r="DC72" s="183" t="s">
        <v>2680</v>
      </c>
      <c r="DD72" s="183" t="s">
        <v>2680</v>
      </c>
      <c r="DE72" s="183" t="s">
        <v>2788</v>
      </c>
      <c r="DF72" s="183" t="s">
        <v>2680</v>
      </c>
      <c r="DG72" s="183" t="s">
        <v>2680</v>
      </c>
      <c r="DH72" s="183" t="s">
        <v>2788</v>
      </c>
      <c r="DI72" s="183" t="s">
        <v>2680</v>
      </c>
      <c r="DJ72" s="183" t="s">
        <v>2680</v>
      </c>
      <c r="DK72" s="183" t="s">
        <v>2788</v>
      </c>
      <c r="DL72" s="183" t="s">
        <v>2680</v>
      </c>
      <c r="DM72" s="183" t="s">
        <v>2680</v>
      </c>
      <c r="DN72" s="183" t="s">
        <v>2788</v>
      </c>
      <c r="DO72" s="183" t="s">
        <v>2680</v>
      </c>
      <c r="DP72" s="183" t="s">
        <v>2680</v>
      </c>
      <c r="DQ72" s="183" t="s">
        <v>2788</v>
      </c>
      <c r="DR72" s="183" t="s">
        <v>2680</v>
      </c>
      <c r="DS72" s="183" t="s">
        <v>2680</v>
      </c>
      <c r="DT72" s="183" t="s">
        <v>2788</v>
      </c>
      <c r="DU72" s="183" t="s">
        <v>2680</v>
      </c>
      <c r="DV72" s="183" t="s">
        <v>2680</v>
      </c>
      <c r="DW72" s="183" t="s">
        <v>2788</v>
      </c>
      <c r="DX72" s="183" t="s">
        <v>2680</v>
      </c>
      <c r="DY72" s="183" t="s">
        <v>2680</v>
      </c>
      <c r="DZ72" s="183" t="s">
        <v>2788</v>
      </c>
      <c r="EA72" s="183" t="s">
        <v>2680</v>
      </c>
      <c r="EB72" s="183" t="s">
        <v>2680</v>
      </c>
      <c r="EC72" s="183" t="s">
        <v>2788</v>
      </c>
      <c r="ED72" s="183" t="s">
        <v>2680</v>
      </c>
      <c r="EE72" s="183" t="s">
        <v>2680</v>
      </c>
      <c r="EF72" s="183" t="s">
        <v>2788</v>
      </c>
      <c r="EG72" s="183" t="s">
        <v>2680</v>
      </c>
      <c r="EH72" s="183" t="s">
        <v>2680</v>
      </c>
      <c r="EI72" s="183" t="s">
        <v>2788</v>
      </c>
      <c r="EJ72" s="183" t="s">
        <v>2680</v>
      </c>
      <c r="EK72" s="183" t="s">
        <v>2680</v>
      </c>
      <c r="EL72" s="183" t="s">
        <v>2788</v>
      </c>
      <c r="EM72" s="183" t="s">
        <v>2680</v>
      </c>
      <c r="EN72" s="183" t="s">
        <v>2680</v>
      </c>
      <c r="EO72" s="183" t="s">
        <v>2788</v>
      </c>
      <c r="EP72" s="183" t="s">
        <v>2680</v>
      </c>
      <c r="EQ72" s="183" t="s">
        <v>2680</v>
      </c>
      <c r="ER72" s="183" t="s">
        <v>2788</v>
      </c>
      <c r="ES72" s="183" t="s">
        <v>2680</v>
      </c>
      <c r="ET72" s="183" t="s">
        <v>2680</v>
      </c>
    </row>
    <row r="73" spans="1:150" x14ac:dyDescent="0.3">
      <c r="A73" s="1"/>
      <c r="B73" s="184" t="s">
        <v>3245</v>
      </c>
      <c r="C73" s="184" t="s">
        <v>103</v>
      </c>
      <c r="D73" s="184" t="s">
        <v>3242</v>
      </c>
      <c r="E73" s="184" t="s">
        <v>3246</v>
      </c>
      <c r="F73" s="184" t="s">
        <v>3247</v>
      </c>
      <c r="G73" s="185" t="s">
        <v>2788</v>
      </c>
      <c r="H73" s="185" t="s">
        <v>2680</v>
      </c>
      <c r="I73" s="185" t="s">
        <v>2680</v>
      </c>
      <c r="J73" s="185" t="s">
        <v>2788</v>
      </c>
      <c r="K73" s="185" t="s">
        <v>2680</v>
      </c>
      <c r="L73" s="185" t="s">
        <v>2680</v>
      </c>
      <c r="M73" s="185" t="s">
        <v>2788</v>
      </c>
      <c r="N73" s="185" t="s">
        <v>2680</v>
      </c>
      <c r="O73" s="185" t="s">
        <v>2680</v>
      </c>
      <c r="P73" s="185" t="s">
        <v>2788</v>
      </c>
      <c r="Q73" s="185" t="s">
        <v>2680</v>
      </c>
      <c r="R73" s="185" t="s">
        <v>2680</v>
      </c>
      <c r="S73" s="185" t="s">
        <v>2788</v>
      </c>
      <c r="T73" s="185" t="s">
        <v>2680</v>
      </c>
      <c r="U73" s="185" t="s">
        <v>2680</v>
      </c>
      <c r="V73" s="185" t="s">
        <v>2788</v>
      </c>
      <c r="W73" s="185" t="s">
        <v>2680</v>
      </c>
      <c r="X73" s="185" t="s">
        <v>2680</v>
      </c>
      <c r="Y73" s="185" t="s">
        <v>2788</v>
      </c>
      <c r="Z73" s="185" t="s">
        <v>2680</v>
      </c>
      <c r="AA73" s="185" t="s">
        <v>2680</v>
      </c>
      <c r="AB73" s="185" t="s">
        <v>2788</v>
      </c>
      <c r="AC73" s="185" t="s">
        <v>2680</v>
      </c>
      <c r="AD73" s="185" t="s">
        <v>2680</v>
      </c>
      <c r="AE73" s="185" t="s">
        <v>2788</v>
      </c>
      <c r="AF73" s="185" t="s">
        <v>2680</v>
      </c>
      <c r="AG73" s="185" t="s">
        <v>2680</v>
      </c>
      <c r="AH73" s="185" t="s">
        <v>2788</v>
      </c>
      <c r="AI73" s="185" t="s">
        <v>2680</v>
      </c>
      <c r="AJ73" s="185" t="s">
        <v>2680</v>
      </c>
      <c r="AK73" s="185" t="s">
        <v>2788</v>
      </c>
      <c r="AL73" s="185" t="s">
        <v>2680</v>
      </c>
      <c r="AM73" s="185" t="s">
        <v>2680</v>
      </c>
      <c r="AN73" s="185" t="s">
        <v>2788</v>
      </c>
      <c r="AO73" s="185" t="s">
        <v>2680</v>
      </c>
      <c r="AP73" s="185" t="s">
        <v>2680</v>
      </c>
      <c r="AQ73" s="185" t="s">
        <v>2788</v>
      </c>
      <c r="AR73" s="185" t="s">
        <v>2680</v>
      </c>
      <c r="AS73" s="185" t="s">
        <v>2680</v>
      </c>
      <c r="AT73" s="185" t="s">
        <v>2788</v>
      </c>
      <c r="AU73" s="185" t="s">
        <v>2680</v>
      </c>
      <c r="AV73" s="185" t="s">
        <v>2680</v>
      </c>
      <c r="AW73" s="185" t="s">
        <v>2788</v>
      </c>
      <c r="AX73" s="185" t="s">
        <v>2680</v>
      </c>
      <c r="AY73" s="185" t="s">
        <v>2680</v>
      </c>
      <c r="AZ73" s="185" t="s">
        <v>2788</v>
      </c>
      <c r="BA73" s="185" t="s">
        <v>2680</v>
      </c>
      <c r="BB73" s="185" t="s">
        <v>2680</v>
      </c>
      <c r="BC73" s="185" t="s">
        <v>2788</v>
      </c>
      <c r="BD73" s="185" t="s">
        <v>2680</v>
      </c>
      <c r="BE73" s="185" t="s">
        <v>2680</v>
      </c>
      <c r="BF73" s="185" t="s">
        <v>2788</v>
      </c>
      <c r="BG73" s="185" t="s">
        <v>2680</v>
      </c>
      <c r="BH73" s="185" t="s">
        <v>2680</v>
      </c>
      <c r="BI73" s="185" t="s">
        <v>2788</v>
      </c>
      <c r="BJ73" s="185" t="s">
        <v>2680</v>
      </c>
      <c r="BK73" s="185" t="s">
        <v>2680</v>
      </c>
      <c r="BL73" s="185" t="s">
        <v>2788</v>
      </c>
      <c r="BM73" s="185" t="s">
        <v>2680</v>
      </c>
      <c r="BN73" s="185" t="s">
        <v>2680</v>
      </c>
      <c r="BO73" s="185" t="s">
        <v>2788</v>
      </c>
      <c r="BP73" s="185" t="s">
        <v>2680</v>
      </c>
      <c r="BQ73" s="185" t="s">
        <v>2680</v>
      </c>
      <c r="BR73" s="185" t="s">
        <v>2788</v>
      </c>
      <c r="BS73" s="185" t="s">
        <v>2680</v>
      </c>
      <c r="BT73" s="185" t="s">
        <v>2680</v>
      </c>
      <c r="BU73" s="185" t="s">
        <v>2788</v>
      </c>
      <c r="BV73" s="185" t="s">
        <v>2680</v>
      </c>
      <c r="BW73" s="185" t="s">
        <v>2680</v>
      </c>
      <c r="BX73" s="185" t="s">
        <v>2788</v>
      </c>
      <c r="BY73" s="185" t="s">
        <v>2680</v>
      </c>
      <c r="BZ73" s="185" t="s">
        <v>2680</v>
      </c>
      <c r="CA73" s="185" t="s">
        <v>2788</v>
      </c>
      <c r="CB73" s="185" t="s">
        <v>2680</v>
      </c>
      <c r="CC73" s="185" t="s">
        <v>2680</v>
      </c>
      <c r="CD73" s="185" t="s">
        <v>2788</v>
      </c>
      <c r="CE73" s="185" t="s">
        <v>2680</v>
      </c>
      <c r="CF73" s="185" t="s">
        <v>2680</v>
      </c>
      <c r="CG73" s="185" t="s">
        <v>2788</v>
      </c>
      <c r="CH73" s="185" t="s">
        <v>2680</v>
      </c>
      <c r="CI73" s="185" t="s">
        <v>2680</v>
      </c>
      <c r="CJ73" s="185" t="s">
        <v>2788</v>
      </c>
      <c r="CK73" s="185" t="s">
        <v>2680</v>
      </c>
      <c r="CL73" s="185" t="s">
        <v>2680</v>
      </c>
      <c r="CM73" s="185" t="s">
        <v>2788</v>
      </c>
      <c r="CN73" s="185" t="s">
        <v>2680</v>
      </c>
      <c r="CO73" s="185" t="s">
        <v>2680</v>
      </c>
      <c r="CP73" s="185" t="s">
        <v>2788</v>
      </c>
      <c r="CQ73" s="185" t="s">
        <v>2680</v>
      </c>
      <c r="CR73" s="185" t="s">
        <v>2680</v>
      </c>
      <c r="CS73" s="185" t="s">
        <v>2788</v>
      </c>
      <c r="CT73" s="185" t="s">
        <v>2680</v>
      </c>
      <c r="CU73" s="185" t="s">
        <v>2680</v>
      </c>
      <c r="CV73" s="185" t="s">
        <v>2788</v>
      </c>
      <c r="CW73" s="185" t="s">
        <v>2680</v>
      </c>
      <c r="CX73" s="185" t="s">
        <v>2680</v>
      </c>
      <c r="CY73" s="185" t="s">
        <v>2788</v>
      </c>
      <c r="CZ73" s="185" t="s">
        <v>2680</v>
      </c>
      <c r="DA73" s="185" t="s">
        <v>2680</v>
      </c>
      <c r="DB73" s="185" t="s">
        <v>2788</v>
      </c>
      <c r="DC73" s="185" t="s">
        <v>2680</v>
      </c>
      <c r="DD73" s="185" t="s">
        <v>2680</v>
      </c>
      <c r="DE73" s="185" t="s">
        <v>2788</v>
      </c>
      <c r="DF73" s="185" t="s">
        <v>2680</v>
      </c>
      <c r="DG73" s="185" t="s">
        <v>2680</v>
      </c>
      <c r="DH73" s="185" t="s">
        <v>2788</v>
      </c>
      <c r="DI73" s="185" t="s">
        <v>2680</v>
      </c>
      <c r="DJ73" s="185" t="s">
        <v>2680</v>
      </c>
      <c r="DK73" s="185" t="s">
        <v>2788</v>
      </c>
      <c r="DL73" s="185" t="s">
        <v>2680</v>
      </c>
      <c r="DM73" s="185" t="s">
        <v>2680</v>
      </c>
      <c r="DN73" s="185" t="s">
        <v>2788</v>
      </c>
      <c r="DO73" s="185" t="s">
        <v>2680</v>
      </c>
      <c r="DP73" s="185" t="s">
        <v>2680</v>
      </c>
      <c r="DQ73" s="185" t="s">
        <v>2788</v>
      </c>
      <c r="DR73" s="185" t="s">
        <v>2680</v>
      </c>
      <c r="DS73" s="185" t="s">
        <v>2680</v>
      </c>
      <c r="DT73" s="185" t="s">
        <v>2788</v>
      </c>
      <c r="DU73" s="185" t="s">
        <v>2680</v>
      </c>
      <c r="DV73" s="185" t="s">
        <v>2680</v>
      </c>
      <c r="DW73" s="185" t="s">
        <v>2788</v>
      </c>
      <c r="DX73" s="185" t="s">
        <v>2680</v>
      </c>
      <c r="DY73" s="185" t="s">
        <v>2680</v>
      </c>
      <c r="DZ73" s="185" t="s">
        <v>2788</v>
      </c>
      <c r="EA73" s="185" t="s">
        <v>2680</v>
      </c>
      <c r="EB73" s="185" t="s">
        <v>2680</v>
      </c>
      <c r="EC73" s="185" t="s">
        <v>2788</v>
      </c>
      <c r="ED73" s="185" t="s">
        <v>2680</v>
      </c>
      <c r="EE73" s="185" t="s">
        <v>2680</v>
      </c>
      <c r="EF73" s="185" t="s">
        <v>2788</v>
      </c>
      <c r="EG73" s="185" t="s">
        <v>2680</v>
      </c>
      <c r="EH73" s="185" t="s">
        <v>2680</v>
      </c>
      <c r="EI73" s="185" t="s">
        <v>2788</v>
      </c>
      <c r="EJ73" s="185" t="s">
        <v>2680</v>
      </c>
      <c r="EK73" s="185" t="s">
        <v>2680</v>
      </c>
      <c r="EL73" s="185" t="s">
        <v>2788</v>
      </c>
      <c r="EM73" s="185" t="s">
        <v>2680</v>
      </c>
      <c r="EN73" s="185" t="s">
        <v>2680</v>
      </c>
      <c r="EO73" s="185" t="s">
        <v>2788</v>
      </c>
      <c r="EP73" s="185" t="s">
        <v>2680</v>
      </c>
      <c r="EQ73" s="185" t="s">
        <v>2680</v>
      </c>
      <c r="ER73" s="185" t="s">
        <v>2788</v>
      </c>
      <c r="ES73" s="185" t="s">
        <v>2680</v>
      </c>
      <c r="ET73" s="185" t="s">
        <v>2680</v>
      </c>
    </row>
    <row r="74" spans="1:150" x14ac:dyDescent="0.3">
      <c r="A74" s="1"/>
      <c r="B74" s="183" t="s">
        <v>3248</v>
      </c>
      <c r="C74" s="183" t="s">
        <v>269</v>
      </c>
      <c r="D74" s="183" t="s">
        <v>912</v>
      </c>
      <c r="E74" s="183" t="s">
        <v>3249</v>
      </c>
      <c r="F74" s="183" t="s">
        <v>3250</v>
      </c>
      <c r="G74" s="183" t="s">
        <v>2788</v>
      </c>
      <c r="H74" s="183" t="s">
        <v>2680</v>
      </c>
      <c r="I74" s="183" t="s">
        <v>2680</v>
      </c>
      <c r="J74" s="183" t="s">
        <v>2788</v>
      </c>
      <c r="K74" s="183" t="s">
        <v>2680</v>
      </c>
      <c r="L74" s="183" t="s">
        <v>2680</v>
      </c>
      <c r="M74" s="183" t="s">
        <v>2788</v>
      </c>
      <c r="N74" s="183" t="s">
        <v>2680</v>
      </c>
      <c r="O74" s="183" t="s">
        <v>2680</v>
      </c>
      <c r="P74" s="183" t="s">
        <v>2788</v>
      </c>
      <c r="Q74" s="183" t="s">
        <v>2680</v>
      </c>
      <c r="R74" s="183" t="s">
        <v>2680</v>
      </c>
      <c r="S74" s="183" t="s">
        <v>2788</v>
      </c>
      <c r="T74" s="183" t="s">
        <v>2680</v>
      </c>
      <c r="U74" s="183" t="s">
        <v>2680</v>
      </c>
      <c r="V74" s="183" t="s">
        <v>2788</v>
      </c>
      <c r="W74" s="183" t="s">
        <v>2680</v>
      </c>
      <c r="X74" s="183" t="s">
        <v>2680</v>
      </c>
      <c r="Y74" s="183" t="s">
        <v>2788</v>
      </c>
      <c r="Z74" s="183" t="s">
        <v>2680</v>
      </c>
      <c r="AA74" s="183" t="s">
        <v>2680</v>
      </c>
      <c r="AB74" s="183" t="s">
        <v>2788</v>
      </c>
      <c r="AC74" s="183" t="s">
        <v>2680</v>
      </c>
      <c r="AD74" s="183" t="s">
        <v>2680</v>
      </c>
      <c r="AE74" s="183" t="s">
        <v>2788</v>
      </c>
      <c r="AF74" s="183" t="s">
        <v>2680</v>
      </c>
      <c r="AG74" s="183" t="s">
        <v>2680</v>
      </c>
      <c r="AH74" s="183" t="s">
        <v>2788</v>
      </c>
      <c r="AI74" s="183" t="s">
        <v>2680</v>
      </c>
      <c r="AJ74" s="183" t="s">
        <v>2680</v>
      </c>
      <c r="AK74" s="183" t="s">
        <v>2788</v>
      </c>
      <c r="AL74" s="183" t="s">
        <v>2680</v>
      </c>
      <c r="AM74" s="183" t="s">
        <v>2680</v>
      </c>
      <c r="AN74" s="183" t="s">
        <v>2788</v>
      </c>
      <c r="AO74" s="183" t="s">
        <v>2680</v>
      </c>
      <c r="AP74" s="183" t="s">
        <v>2680</v>
      </c>
      <c r="AQ74" s="183" t="s">
        <v>2788</v>
      </c>
      <c r="AR74" s="183" t="s">
        <v>2680</v>
      </c>
      <c r="AS74" s="183" t="s">
        <v>2680</v>
      </c>
      <c r="AT74" s="183" t="s">
        <v>2788</v>
      </c>
      <c r="AU74" s="183" t="s">
        <v>2680</v>
      </c>
      <c r="AV74" s="183" t="s">
        <v>2680</v>
      </c>
      <c r="AW74" s="183" t="s">
        <v>2788</v>
      </c>
      <c r="AX74" s="183" t="s">
        <v>2680</v>
      </c>
      <c r="AY74" s="183" t="s">
        <v>2680</v>
      </c>
      <c r="AZ74" s="183" t="s">
        <v>2788</v>
      </c>
      <c r="BA74" s="183" t="s">
        <v>2680</v>
      </c>
      <c r="BB74" s="183" t="s">
        <v>2680</v>
      </c>
      <c r="BC74" s="183" t="s">
        <v>2788</v>
      </c>
      <c r="BD74" s="183" t="s">
        <v>2680</v>
      </c>
      <c r="BE74" s="183" t="s">
        <v>2680</v>
      </c>
      <c r="BF74" s="183" t="s">
        <v>2788</v>
      </c>
      <c r="BG74" s="183" t="s">
        <v>2680</v>
      </c>
      <c r="BH74" s="183" t="s">
        <v>2680</v>
      </c>
      <c r="BI74" s="183" t="s">
        <v>2788</v>
      </c>
      <c r="BJ74" s="183" t="s">
        <v>2680</v>
      </c>
      <c r="BK74" s="183" t="s">
        <v>2680</v>
      </c>
      <c r="BL74" s="183" t="s">
        <v>2788</v>
      </c>
      <c r="BM74" s="183" t="s">
        <v>2680</v>
      </c>
      <c r="BN74" s="183" t="s">
        <v>2680</v>
      </c>
      <c r="BO74" s="183" t="s">
        <v>2788</v>
      </c>
      <c r="BP74" s="183" t="s">
        <v>2680</v>
      </c>
      <c r="BQ74" s="183" t="s">
        <v>2680</v>
      </c>
      <c r="BR74" s="183" t="s">
        <v>2788</v>
      </c>
      <c r="BS74" s="183" t="s">
        <v>2680</v>
      </c>
      <c r="BT74" s="183" t="s">
        <v>2680</v>
      </c>
      <c r="BU74" s="183" t="s">
        <v>2788</v>
      </c>
      <c r="BV74" s="183" t="s">
        <v>2680</v>
      </c>
      <c r="BW74" s="183" t="s">
        <v>2680</v>
      </c>
      <c r="BX74" s="183" t="s">
        <v>2788</v>
      </c>
      <c r="BY74" s="183" t="s">
        <v>2680</v>
      </c>
      <c r="BZ74" s="183" t="s">
        <v>2680</v>
      </c>
      <c r="CA74" s="183" t="s">
        <v>2788</v>
      </c>
      <c r="CB74" s="183" t="s">
        <v>2680</v>
      </c>
      <c r="CC74" s="183" t="s">
        <v>2680</v>
      </c>
      <c r="CD74" s="183" t="s">
        <v>2788</v>
      </c>
      <c r="CE74" s="183" t="s">
        <v>2680</v>
      </c>
      <c r="CF74" s="183" t="s">
        <v>2680</v>
      </c>
      <c r="CG74" s="183" t="s">
        <v>2788</v>
      </c>
      <c r="CH74" s="183" t="s">
        <v>2680</v>
      </c>
      <c r="CI74" s="183" t="s">
        <v>2680</v>
      </c>
      <c r="CJ74" s="183" t="s">
        <v>2788</v>
      </c>
      <c r="CK74" s="183" t="s">
        <v>2680</v>
      </c>
      <c r="CL74" s="183" t="s">
        <v>2680</v>
      </c>
      <c r="CM74" s="183" t="s">
        <v>2788</v>
      </c>
      <c r="CN74" s="183" t="s">
        <v>2680</v>
      </c>
      <c r="CO74" s="183" t="s">
        <v>2680</v>
      </c>
      <c r="CP74" s="183" t="s">
        <v>2788</v>
      </c>
      <c r="CQ74" s="183" t="s">
        <v>2680</v>
      </c>
      <c r="CR74" s="183" t="s">
        <v>2680</v>
      </c>
      <c r="CS74" s="183" t="s">
        <v>2788</v>
      </c>
      <c r="CT74" s="183" t="s">
        <v>2680</v>
      </c>
      <c r="CU74" s="183" t="s">
        <v>2680</v>
      </c>
      <c r="CV74" s="183" t="s">
        <v>2788</v>
      </c>
      <c r="CW74" s="183" t="s">
        <v>2680</v>
      </c>
      <c r="CX74" s="183" t="s">
        <v>2680</v>
      </c>
      <c r="CY74" s="183" t="s">
        <v>2788</v>
      </c>
      <c r="CZ74" s="183" t="s">
        <v>2680</v>
      </c>
      <c r="DA74" s="183" t="s">
        <v>2680</v>
      </c>
      <c r="DB74" s="183" t="s">
        <v>2788</v>
      </c>
      <c r="DC74" s="183" t="s">
        <v>2680</v>
      </c>
      <c r="DD74" s="183" t="s">
        <v>2680</v>
      </c>
      <c r="DE74" s="183" t="s">
        <v>2788</v>
      </c>
      <c r="DF74" s="183" t="s">
        <v>2680</v>
      </c>
      <c r="DG74" s="183" t="s">
        <v>2680</v>
      </c>
      <c r="DH74" s="183" t="s">
        <v>2788</v>
      </c>
      <c r="DI74" s="183" t="s">
        <v>2680</v>
      </c>
      <c r="DJ74" s="183" t="s">
        <v>2680</v>
      </c>
      <c r="DK74" s="183" t="s">
        <v>2788</v>
      </c>
      <c r="DL74" s="183" t="s">
        <v>2680</v>
      </c>
      <c r="DM74" s="183" t="s">
        <v>2680</v>
      </c>
      <c r="DN74" s="183" t="s">
        <v>2788</v>
      </c>
      <c r="DO74" s="183" t="s">
        <v>2680</v>
      </c>
      <c r="DP74" s="183" t="s">
        <v>2680</v>
      </c>
      <c r="DQ74" s="183" t="s">
        <v>2788</v>
      </c>
      <c r="DR74" s="183" t="s">
        <v>2680</v>
      </c>
      <c r="DS74" s="183" t="s">
        <v>2680</v>
      </c>
      <c r="DT74" s="183" t="s">
        <v>2788</v>
      </c>
      <c r="DU74" s="183" t="s">
        <v>2680</v>
      </c>
      <c r="DV74" s="183" t="s">
        <v>2680</v>
      </c>
      <c r="DW74" s="183" t="s">
        <v>2788</v>
      </c>
      <c r="DX74" s="183" t="s">
        <v>2680</v>
      </c>
      <c r="DY74" s="183" t="s">
        <v>2680</v>
      </c>
      <c r="DZ74" s="183" t="s">
        <v>2788</v>
      </c>
      <c r="EA74" s="183" t="s">
        <v>2680</v>
      </c>
      <c r="EB74" s="183" t="s">
        <v>2680</v>
      </c>
      <c r="EC74" s="183" t="s">
        <v>2788</v>
      </c>
      <c r="ED74" s="183" t="s">
        <v>2680</v>
      </c>
      <c r="EE74" s="183" t="s">
        <v>2680</v>
      </c>
      <c r="EF74" s="183" t="s">
        <v>2788</v>
      </c>
      <c r="EG74" s="183" t="s">
        <v>2680</v>
      </c>
      <c r="EH74" s="183" t="s">
        <v>2680</v>
      </c>
      <c r="EI74" s="183" t="s">
        <v>2788</v>
      </c>
      <c r="EJ74" s="183" t="s">
        <v>2680</v>
      </c>
      <c r="EK74" s="183" t="s">
        <v>2680</v>
      </c>
      <c r="EL74" s="183" t="s">
        <v>2788</v>
      </c>
      <c r="EM74" s="183" t="s">
        <v>2680</v>
      </c>
      <c r="EN74" s="183" t="s">
        <v>2680</v>
      </c>
      <c r="EO74" s="183" t="s">
        <v>2788</v>
      </c>
      <c r="EP74" s="183" t="s">
        <v>2680</v>
      </c>
      <c r="EQ74" s="183" t="s">
        <v>2680</v>
      </c>
      <c r="ER74" s="183" t="s">
        <v>2788</v>
      </c>
      <c r="ES74" s="183" t="s">
        <v>2680</v>
      </c>
      <c r="ET74" s="183" t="s">
        <v>2680</v>
      </c>
    </row>
    <row r="75" spans="1:150" x14ac:dyDescent="0.3">
      <c r="A75" s="1"/>
      <c r="B75" s="184" t="s">
        <v>3251</v>
      </c>
      <c r="C75" s="184" t="s">
        <v>269</v>
      </c>
      <c r="D75" s="184" t="s">
        <v>912</v>
      </c>
      <c r="E75" s="184" t="s">
        <v>3252</v>
      </c>
      <c r="F75" s="184" t="s">
        <v>3253</v>
      </c>
      <c r="G75" s="185" t="s">
        <v>2788</v>
      </c>
      <c r="H75" s="185" t="s">
        <v>2680</v>
      </c>
      <c r="I75" s="185" t="s">
        <v>2680</v>
      </c>
      <c r="J75" s="185" t="s">
        <v>2788</v>
      </c>
      <c r="K75" s="185" t="s">
        <v>2680</v>
      </c>
      <c r="L75" s="185" t="s">
        <v>2680</v>
      </c>
      <c r="M75" s="185" t="s">
        <v>2788</v>
      </c>
      <c r="N75" s="185" t="s">
        <v>2680</v>
      </c>
      <c r="O75" s="185" t="s">
        <v>2680</v>
      </c>
      <c r="P75" s="185" t="s">
        <v>2788</v>
      </c>
      <c r="Q75" s="185" t="s">
        <v>2680</v>
      </c>
      <c r="R75" s="185" t="s">
        <v>2680</v>
      </c>
      <c r="S75" s="185" t="s">
        <v>2788</v>
      </c>
      <c r="T75" s="185" t="s">
        <v>2680</v>
      </c>
      <c r="U75" s="185" t="s">
        <v>2680</v>
      </c>
      <c r="V75" s="185" t="s">
        <v>2788</v>
      </c>
      <c r="W75" s="185" t="s">
        <v>2680</v>
      </c>
      <c r="X75" s="185" t="s">
        <v>2680</v>
      </c>
      <c r="Y75" s="185" t="s">
        <v>2788</v>
      </c>
      <c r="Z75" s="185" t="s">
        <v>2680</v>
      </c>
      <c r="AA75" s="185" t="s">
        <v>2680</v>
      </c>
      <c r="AB75" s="185" t="s">
        <v>2788</v>
      </c>
      <c r="AC75" s="185" t="s">
        <v>2680</v>
      </c>
      <c r="AD75" s="185" t="s">
        <v>2680</v>
      </c>
      <c r="AE75" s="185" t="s">
        <v>2788</v>
      </c>
      <c r="AF75" s="185" t="s">
        <v>2680</v>
      </c>
      <c r="AG75" s="185" t="s">
        <v>2680</v>
      </c>
      <c r="AH75" s="185" t="s">
        <v>2788</v>
      </c>
      <c r="AI75" s="185" t="s">
        <v>2680</v>
      </c>
      <c r="AJ75" s="185" t="s">
        <v>2680</v>
      </c>
      <c r="AK75" s="185" t="s">
        <v>2788</v>
      </c>
      <c r="AL75" s="185" t="s">
        <v>2680</v>
      </c>
      <c r="AM75" s="185" t="s">
        <v>2680</v>
      </c>
      <c r="AN75" s="185" t="s">
        <v>2788</v>
      </c>
      <c r="AO75" s="185" t="s">
        <v>2680</v>
      </c>
      <c r="AP75" s="185" t="s">
        <v>2680</v>
      </c>
      <c r="AQ75" s="185" t="s">
        <v>2788</v>
      </c>
      <c r="AR75" s="185" t="s">
        <v>2680</v>
      </c>
      <c r="AS75" s="185" t="s">
        <v>2680</v>
      </c>
      <c r="AT75" s="185" t="s">
        <v>2788</v>
      </c>
      <c r="AU75" s="185" t="s">
        <v>2680</v>
      </c>
      <c r="AV75" s="185" t="s">
        <v>2680</v>
      </c>
      <c r="AW75" s="185" t="s">
        <v>2788</v>
      </c>
      <c r="AX75" s="185" t="s">
        <v>2680</v>
      </c>
      <c r="AY75" s="185" t="s">
        <v>2680</v>
      </c>
      <c r="AZ75" s="185" t="s">
        <v>2788</v>
      </c>
      <c r="BA75" s="185" t="s">
        <v>2680</v>
      </c>
      <c r="BB75" s="185" t="s">
        <v>2680</v>
      </c>
      <c r="BC75" s="185" t="s">
        <v>2788</v>
      </c>
      <c r="BD75" s="185" t="s">
        <v>2680</v>
      </c>
      <c r="BE75" s="185" t="s">
        <v>2680</v>
      </c>
      <c r="BF75" s="185" t="s">
        <v>2788</v>
      </c>
      <c r="BG75" s="185" t="s">
        <v>2680</v>
      </c>
      <c r="BH75" s="185" t="s">
        <v>2680</v>
      </c>
      <c r="BI75" s="185" t="s">
        <v>2788</v>
      </c>
      <c r="BJ75" s="185" t="s">
        <v>2680</v>
      </c>
      <c r="BK75" s="185" t="s">
        <v>2680</v>
      </c>
      <c r="BL75" s="185" t="s">
        <v>2788</v>
      </c>
      <c r="BM75" s="185" t="s">
        <v>2680</v>
      </c>
      <c r="BN75" s="185" t="s">
        <v>2680</v>
      </c>
      <c r="BO75" s="185" t="s">
        <v>2788</v>
      </c>
      <c r="BP75" s="185" t="s">
        <v>2680</v>
      </c>
      <c r="BQ75" s="185" t="s">
        <v>2680</v>
      </c>
      <c r="BR75" s="185" t="s">
        <v>2788</v>
      </c>
      <c r="BS75" s="185" t="s">
        <v>2680</v>
      </c>
      <c r="BT75" s="185" t="s">
        <v>2680</v>
      </c>
      <c r="BU75" s="185" t="s">
        <v>2788</v>
      </c>
      <c r="BV75" s="185" t="s">
        <v>2680</v>
      </c>
      <c r="BW75" s="185" t="s">
        <v>2680</v>
      </c>
      <c r="BX75" s="185" t="s">
        <v>2788</v>
      </c>
      <c r="BY75" s="185" t="s">
        <v>2680</v>
      </c>
      <c r="BZ75" s="185" t="s">
        <v>2680</v>
      </c>
      <c r="CA75" s="185" t="s">
        <v>2788</v>
      </c>
      <c r="CB75" s="185" t="s">
        <v>2680</v>
      </c>
      <c r="CC75" s="185" t="s">
        <v>2680</v>
      </c>
      <c r="CD75" s="185" t="s">
        <v>2788</v>
      </c>
      <c r="CE75" s="185" t="s">
        <v>2680</v>
      </c>
      <c r="CF75" s="185" t="s">
        <v>2680</v>
      </c>
      <c r="CG75" s="185" t="s">
        <v>2788</v>
      </c>
      <c r="CH75" s="185" t="s">
        <v>2680</v>
      </c>
      <c r="CI75" s="185" t="s">
        <v>2680</v>
      </c>
      <c r="CJ75" s="185" t="s">
        <v>2788</v>
      </c>
      <c r="CK75" s="185" t="s">
        <v>2680</v>
      </c>
      <c r="CL75" s="185" t="s">
        <v>2680</v>
      </c>
      <c r="CM75" s="185" t="s">
        <v>2788</v>
      </c>
      <c r="CN75" s="185" t="s">
        <v>2680</v>
      </c>
      <c r="CO75" s="185" t="s">
        <v>2680</v>
      </c>
      <c r="CP75" s="185" t="s">
        <v>2788</v>
      </c>
      <c r="CQ75" s="185" t="s">
        <v>2680</v>
      </c>
      <c r="CR75" s="185" t="s">
        <v>2680</v>
      </c>
      <c r="CS75" s="185" t="s">
        <v>2788</v>
      </c>
      <c r="CT75" s="185" t="s">
        <v>2680</v>
      </c>
      <c r="CU75" s="185" t="s">
        <v>2680</v>
      </c>
      <c r="CV75" s="185" t="s">
        <v>2788</v>
      </c>
      <c r="CW75" s="185" t="s">
        <v>2680</v>
      </c>
      <c r="CX75" s="185" t="s">
        <v>2680</v>
      </c>
      <c r="CY75" s="185" t="s">
        <v>2788</v>
      </c>
      <c r="CZ75" s="185" t="s">
        <v>2680</v>
      </c>
      <c r="DA75" s="185" t="s">
        <v>2680</v>
      </c>
      <c r="DB75" s="185" t="s">
        <v>2788</v>
      </c>
      <c r="DC75" s="185" t="s">
        <v>2680</v>
      </c>
      <c r="DD75" s="185" t="s">
        <v>2680</v>
      </c>
      <c r="DE75" s="185" t="s">
        <v>2788</v>
      </c>
      <c r="DF75" s="185" t="s">
        <v>2680</v>
      </c>
      <c r="DG75" s="185" t="s">
        <v>2680</v>
      </c>
      <c r="DH75" s="185" t="s">
        <v>2788</v>
      </c>
      <c r="DI75" s="185" t="s">
        <v>2680</v>
      </c>
      <c r="DJ75" s="185" t="s">
        <v>2680</v>
      </c>
      <c r="DK75" s="185" t="s">
        <v>2788</v>
      </c>
      <c r="DL75" s="185" t="s">
        <v>2680</v>
      </c>
      <c r="DM75" s="185" t="s">
        <v>2680</v>
      </c>
      <c r="DN75" s="185" t="s">
        <v>2788</v>
      </c>
      <c r="DO75" s="185" t="s">
        <v>2680</v>
      </c>
      <c r="DP75" s="185" t="s">
        <v>2680</v>
      </c>
      <c r="DQ75" s="185" t="s">
        <v>2788</v>
      </c>
      <c r="DR75" s="185" t="s">
        <v>2680</v>
      </c>
      <c r="DS75" s="185" t="s">
        <v>2680</v>
      </c>
      <c r="DT75" s="185" t="s">
        <v>2788</v>
      </c>
      <c r="DU75" s="185" t="s">
        <v>2680</v>
      </c>
      <c r="DV75" s="185" t="s">
        <v>2680</v>
      </c>
      <c r="DW75" s="185" t="s">
        <v>2788</v>
      </c>
      <c r="DX75" s="185" t="s">
        <v>2680</v>
      </c>
      <c r="DY75" s="185" t="s">
        <v>2680</v>
      </c>
      <c r="DZ75" s="185" t="s">
        <v>2788</v>
      </c>
      <c r="EA75" s="185" t="s">
        <v>2680</v>
      </c>
      <c r="EB75" s="185" t="s">
        <v>2680</v>
      </c>
      <c r="EC75" s="185" t="s">
        <v>2788</v>
      </c>
      <c r="ED75" s="185" t="s">
        <v>2680</v>
      </c>
      <c r="EE75" s="185" t="s">
        <v>2680</v>
      </c>
      <c r="EF75" s="185" t="s">
        <v>2788</v>
      </c>
      <c r="EG75" s="185" t="s">
        <v>2680</v>
      </c>
      <c r="EH75" s="185" t="s">
        <v>2680</v>
      </c>
      <c r="EI75" s="185" t="s">
        <v>2788</v>
      </c>
      <c r="EJ75" s="185" t="s">
        <v>2680</v>
      </c>
      <c r="EK75" s="185" t="s">
        <v>2680</v>
      </c>
      <c r="EL75" s="185" t="s">
        <v>2788</v>
      </c>
      <c r="EM75" s="185" t="s">
        <v>2680</v>
      </c>
      <c r="EN75" s="185" t="s">
        <v>2680</v>
      </c>
      <c r="EO75" s="185" t="s">
        <v>2788</v>
      </c>
      <c r="EP75" s="185" t="s">
        <v>2680</v>
      </c>
      <c r="EQ75" s="185" t="s">
        <v>2680</v>
      </c>
      <c r="ER75" s="185" t="s">
        <v>2788</v>
      </c>
      <c r="ES75" s="185" t="s">
        <v>2680</v>
      </c>
      <c r="ET75" s="185" t="s">
        <v>2680</v>
      </c>
    </row>
    <row r="76" spans="1:150" x14ac:dyDescent="0.3">
      <c r="A76" s="1"/>
      <c r="B76" s="184" t="s">
        <v>3254</v>
      </c>
      <c r="C76" s="184" t="s">
        <v>269</v>
      </c>
      <c r="D76" s="184" t="s">
        <v>912</v>
      </c>
      <c r="E76" s="184" t="s">
        <v>3255</v>
      </c>
      <c r="F76" s="184" t="s">
        <v>3256</v>
      </c>
      <c r="G76" s="185" t="s">
        <v>2788</v>
      </c>
      <c r="H76" s="185" t="s">
        <v>2680</v>
      </c>
      <c r="I76" s="185" t="s">
        <v>2680</v>
      </c>
      <c r="J76" s="185" t="s">
        <v>2788</v>
      </c>
      <c r="K76" s="185" t="s">
        <v>2680</v>
      </c>
      <c r="L76" s="185" t="s">
        <v>2680</v>
      </c>
      <c r="M76" s="185" t="s">
        <v>2788</v>
      </c>
      <c r="N76" s="185" t="s">
        <v>2680</v>
      </c>
      <c r="O76" s="185" t="s">
        <v>2680</v>
      </c>
      <c r="P76" s="185" t="s">
        <v>2788</v>
      </c>
      <c r="Q76" s="185" t="s">
        <v>2680</v>
      </c>
      <c r="R76" s="185" t="s">
        <v>2680</v>
      </c>
      <c r="S76" s="185" t="s">
        <v>2788</v>
      </c>
      <c r="T76" s="185" t="s">
        <v>2680</v>
      </c>
      <c r="U76" s="185" t="s">
        <v>2680</v>
      </c>
      <c r="V76" s="185" t="s">
        <v>2788</v>
      </c>
      <c r="W76" s="185" t="s">
        <v>2680</v>
      </c>
      <c r="X76" s="185" t="s">
        <v>2680</v>
      </c>
      <c r="Y76" s="185" t="s">
        <v>2788</v>
      </c>
      <c r="Z76" s="185" t="s">
        <v>2680</v>
      </c>
      <c r="AA76" s="185" t="s">
        <v>2680</v>
      </c>
      <c r="AB76" s="185" t="s">
        <v>2788</v>
      </c>
      <c r="AC76" s="185" t="s">
        <v>2680</v>
      </c>
      <c r="AD76" s="185" t="s">
        <v>2680</v>
      </c>
      <c r="AE76" s="185" t="s">
        <v>2788</v>
      </c>
      <c r="AF76" s="185" t="s">
        <v>2680</v>
      </c>
      <c r="AG76" s="185" t="s">
        <v>2680</v>
      </c>
      <c r="AH76" s="185" t="s">
        <v>2788</v>
      </c>
      <c r="AI76" s="185" t="s">
        <v>2680</v>
      </c>
      <c r="AJ76" s="185" t="s">
        <v>2680</v>
      </c>
      <c r="AK76" s="185" t="s">
        <v>2788</v>
      </c>
      <c r="AL76" s="185" t="s">
        <v>2680</v>
      </c>
      <c r="AM76" s="185" t="s">
        <v>2680</v>
      </c>
      <c r="AN76" s="185" t="s">
        <v>2788</v>
      </c>
      <c r="AO76" s="185" t="s">
        <v>2680</v>
      </c>
      <c r="AP76" s="185" t="s">
        <v>2680</v>
      </c>
      <c r="AQ76" s="185" t="s">
        <v>2788</v>
      </c>
      <c r="AR76" s="185" t="s">
        <v>2680</v>
      </c>
      <c r="AS76" s="185" t="s">
        <v>2680</v>
      </c>
      <c r="AT76" s="185" t="s">
        <v>2788</v>
      </c>
      <c r="AU76" s="185" t="s">
        <v>2680</v>
      </c>
      <c r="AV76" s="185" t="s">
        <v>2680</v>
      </c>
      <c r="AW76" s="185" t="s">
        <v>2788</v>
      </c>
      <c r="AX76" s="185" t="s">
        <v>2680</v>
      </c>
      <c r="AY76" s="185" t="s">
        <v>2680</v>
      </c>
      <c r="AZ76" s="185" t="s">
        <v>2788</v>
      </c>
      <c r="BA76" s="185" t="s">
        <v>2680</v>
      </c>
      <c r="BB76" s="185" t="s">
        <v>2680</v>
      </c>
      <c r="BC76" s="185" t="s">
        <v>2788</v>
      </c>
      <c r="BD76" s="185" t="s">
        <v>2680</v>
      </c>
      <c r="BE76" s="185" t="s">
        <v>2680</v>
      </c>
      <c r="BF76" s="185" t="s">
        <v>2788</v>
      </c>
      <c r="BG76" s="185" t="s">
        <v>2680</v>
      </c>
      <c r="BH76" s="185" t="s">
        <v>2680</v>
      </c>
      <c r="BI76" s="185" t="s">
        <v>2788</v>
      </c>
      <c r="BJ76" s="185" t="s">
        <v>2680</v>
      </c>
      <c r="BK76" s="185" t="s">
        <v>2680</v>
      </c>
      <c r="BL76" s="185" t="s">
        <v>2788</v>
      </c>
      <c r="BM76" s="185" t="s">
        <v>2680</v>
      </c>
      <c r="BN76" s="185" t="s">
        <v>2680</v>
      </c>
      <c r="BO76" s="185" t="s">
        <v>2788</v>
      </c>
      <c r="BP76" s="185" t="s">
        <v>2680</v>
      </c>
      <c r="BQ76" s="185" t="s">
        <v>2680</v>
      </c>
      <c r="BR76" s="185" t="s">
        <v>2788</v>
      </c>
      <c r="BS76" s="185" t="s">
        <v>2680</v>
      </c>
      <c r="BT76" s="185" t="s">
        <v>2680</v>
      </c>
      <c r="BU76" s="185" t="s">
        <v>2788</v>
      </c>
      <c r="BV76" s="185" t="s">
        <v>2680</v>
      </c>
      <c r="BW76" s="185" t="s">
        <v>2680</v>
      </c>
      <c r="BX76" s="185" t="s">
        <v>2788</v>
      </c>
      <c r="BY76" s="185" t="s">
        <v>2680</v>
      </c>
      <c r="BZ76" s="185" t="s">
        <v>2680</v>
      </c>
      <c r="CA76" s="185" t="s">
        <v>2788</v>
      </c>
      <c r="CB76" s="185" t="s">
        <v>2680</v>
      </c>
      <c r="CC76" s="185" t="s">
        <v>2680</v>
      </c>
      <c r="CD76" s="185" t="s">
        <v>2788</v>
      </c>
      <c r="CE76" s="185" t="s">
        <v>2680</v>
      </c>
      <c r="CF76" s="185" t="s">
        <v>2680</v>
      </c>
      <c r="CG76" s="185" t="s">
        <v>2788</v>
      </c>
      <c r="CH76" s="185" t="s">
        <v>2680</v>
      </c>
      <c r="CI76" s="185" t="s">
        <v>2680</v>
      </c>
      <c r="CJ76" s="185" t="s">
        <v>2788</v>
      </c>
      <c r="CK76" s="185" t="s">
        <v>2680</v>
      </c>
      <c r="CL76" s="185" t="s">
        <v>2680</v>
      </c>
      <c r="CM76" s="185" t="s">
        <v>2788</v>
      </c>
      <c r="CN76" s="185" t="s">
        <v>2680</v>
      </c>
      <c r="CO76" s="185" t="s">
        <v>2680</v>
      </c>
      <c r="CP76" s="185" t="s">
        <v>2788</v>
      </c>
      <c r="CQ76" s="185" t="s">
        <v>2680</v>
      </c>
      <c r="CR76" s="185" t="s">
        <v>2680</v>
      </c>
      <c r="CS76" s="185" t="s">
        <v>2788</v>
      </c>
      <c r="CT76" s="185" t="s">
        <v>2680</v>
      </c>
      <c r="CU76" s="185" t="s">
        <v>2680</v>
      </c>
      <c r="CV76" s="185" t="s">
        <v>2788</v>
      </c>
      <c r="CW76" s="185" t="s">
        <v>2680</v>
      </c>
      <c r="CX76" s="185" t="s">
        <v>2680</v>
      </c>
      <c r="CY76" s="185" t="s">
        <v>2788</v>
      </c>
      <c r="CZ76" s="185" t="s">
        <v>2680</v>
      </c>
      <c r="DA76" s="185" t="s">
        <v>2680</v>
      </c>
      <c r="DB76" s="185" t="s">
        <v>2788</v>
      </c>
      <c r="DC76" s="185" t="s">
        <v>2680</v>
      </c>
      <c r="DD76" s="185" t="s">
        <v>2680</v>
      </c>
      <c r="DE76" s="185" t="s">
        <v>2788</v>
      </c>
      <c r="DF76" s="185" t="s">
        <v>2680</v>
      </c>
      <c r="DG76" s="185" t="s">
        <v>2680</v>
      </c>
      <c r="DH76" s="185" t="s">
        <v>2788</v>
      </c>
      <c r="DI76" s="185" t="s">
        <v>2680</v>
      </c>
      <c r="DJ76" s="185" t="s">
        <v>2680</v>
      </c>
      <c r="DK76" s="185" t="s">
        <v>2788</v>
      </c>
      <c r="DL76" s="185" t="s">
        <v>2680</v>
      </c>
      <c r="DM76" s="185" t="s">
        <v>2680</v>
      </c>
      <c r="DN76" s="185" t="s">
        <v>2788</v>
      </c>
      <c r="DO76" s="185" t="s">
        <v>2680</v>
      </c>
      <c r="DP76" s="185" t="s">
        <v>2680</v>
      </c>
      <c r="DQ76" s="185" t="s">
        <v>2788</v>
      </c>
      <c r="DR76" s="185" t="s">
        <v>2680</v>
      </c>
      <c r="DS76" s="185" t="s">
        <v>2680</v>
      </c>
      <c r="DT76" s="185" t="s">
        <v>2788</v>
      </c>
      <c r="DU76" s="185" t="s">
        <v>2680</v>
      </c>
      <c r="DV76" s="185" t="s">
        <v>2680</v>
      </c>
      <c r="DW76" s="185" t="s">
        <v>2788</v>
      </c>
      <c r="DX76" s="185" t="s">
        <v>2680</v>
      </c>
      <c r="DY76" s="185" t="s">
        <v>2680</v>
      </c>
      <c r="DZ76" s="185" t="s">
        <v>2788</v>
      </c>
      <c r="EA76" s="185" t="s">
        <v>2680</v>
      </c>
      <c r="EB76" s="185" t="s">
        <v>2680</v>
      </c>
      <c r="EC76" s="185" t="s">
        <v>2788</v>
      </c>
      <c r="ED76" s="185" t="s">
        <v>2680</v>
      </c>
      <c r="EE76" s="185" t="s">
        <v>2680</v>
      </c>
      <c r="EF76" s="185" t="s">
        <v>2788</v>
      </c>
      <c r="EG76" s="185" t="s">
        <v>2680</v>
      </c>
      <c r="EH76" s="185" t="s">
        <v>2680</v>
      </c>
      <c r="EI76" s="185" t="s">
        <v>2788</v>
      </c>
      <c r="EJ76" s="185" t="s">
        <v>2680</v>
      </c>
      <c r="EK76" s="185" t="s">
        <v>2680</v>
      </c>
      <c r="EL76" s="185" t="s">
        <v>2788</v>
      </c>
      <c r="EM76" s="185" t="s">
        <v>2680</v>
      </c>
      <c r="EN76" s="185" t="s">
        <v>2680</v>
      </c>
      <c r="EO76" s="185" t="s">
        <v>2788</v>
      </c>
      <c r="EP76" s="185" t="s">
        <v>2680</v>
      </c>
      <c r="EQ76" s="185" t="s">
        <v>2680</v>
      </c>
      <c r="ER76" s="185" t="s">
        <v>2788</v>
      </c>
      <c r="ES76" s="185" t="s">
        <v>2680</v>
      </c>
      <c r="ET76" s="185" t="s">
        <v>2680</v>
      </c>
    </row>
    <row r="77" spans="1:150" x14ac:dyDescent="0.3">
      <c r="A77" s="1"/>
      <c r="B77" s="183" t="s">
        <v>3257</v>
      </c>
      <c r="C77" s="183" t="s">
        <v>73</v>
      </c>
      <c r="D77" s="183" t="s">
        <v>74</v>
      </c>
      <c r="E77" s="183" t="s">
        <v>3258</v>
      </c>
      <c r="F77" s="183" t="s">
        <v>3259</v>
      </c>
      <c r="G77" s="183" t="s">
        <v>2788</v>
      </c>
      <c r="H77" s="183" t="s">
        <v>2680</v>
      </c>
      <c r="I77" s="183" t="s">
        <v>2680</v>
      </c>
      <c r="J77" s="183" t="s">
        <v>2788</v>
      </c>
      <c r="K77" s="183" t="s">
        <v>2680</v>
      </c>
      <c r="L77" s="183" t="s">
        <v>2680</v>
      </c>
      <c r="M77" s="183" t="s">
        <v>2788</v>
      </c>
      <c r="N77" s="183" t="s">
        <v>2680</v>
      </c>
      <c r="O77" s="183" t="s">
        <v>2680</v>
      </c>
      <c r="P77" s="183" t="s">
        <v>2788</v>
      </c>
      <c r="Q77" s="183" t="s">
        <v>2680</v>
      </c>
      <c r="R77" s="183" t="s">
        <v>2680</v>
      </c>
      <c r="S77" s="183" t="s">
        <v>2788</v>
      </c>
      <c r="T77" s="183" t="s">
        <v>2680</v>
      </c>
      <c r="U77" s="183" t="s">
        <v>2680</v>
      </c>
      <c r="V77" s="183" t="s">
        <v>2788</v>
      </c>
      <c r="W77" s="183" t="s">
        <v>2680</v>
      </c>
      <c r="X77" s="183" t="s">
        <v>2680</v>
      </c>
      <c r="Y77" s="183" t="s">
        <v>2788</v>
      </c>
      <c r="Z77" s="183" t="s">
        <v>2680</v>
      </c>
      <c r="AA77" s="183" t="s">
        <v>2680</v>
      </c>
      <c r="AB77" s="183" t="s">
        <v>2788</v>
      </c>
      <c r="AC77" s="183" t="s">
        <v>2680</v>
      </c>
      <c r="AD77" s="183" t="s">
        <v>2680</v>
      </c>
      <c r="AE77" s="183" t="s">
        <v>2788</v>
      </c>
      <c r="AF77" s="183" t="s">
        <v>2680</v>
      </c>
      <c r="AG77" s="183" t="s">
        <v>2680</v>
      </c>
      <c r="AH77" s="183" t="s">
        <v>2788</v>
      </c>
      <c r="AI77" s="183" t="s">
        <v>2680</v>
      </c>
      <c r="AJ77" s="183" t="s">
        <v>2680</v>
      </c>
      <c r="AK77" s="183" t="s">
        <v>2788</v>
      </c>
      <c r="AL77" s="183" t="s">
        <v>2680</v>
      </c>
      <c r="AM77" s="183" t="s">
        <v>2680</v>
      </c>
      <c r="AN77" s="183" t="s">
        <v>2788</v>
      </c>
      <c r="AO77" s="183" t="s">
        <v>2680</v>
      </c>
      <c r="AP77" s="183" t="s">
        <v>2680</v>
      </c>
      <c r="AQ77" s="183" t="s">
        <v>2788</v>
      </c>
      <c r="AR77" s="183" t="s">
        <v>2680</v>
      </c>
      <c r="AS77" s="183" t="s">
        <v>2680</v>
      </c>
      <c r="AT77" s="183" t="s">
        <v>2788</v>
      </c>
      <c r="AU77" s="183" t="s">
        <v>2680</v>
      </c>
      <c r="AV77" s="183" t="s">
        <v>2680</v>
      </c>
      <c r="AW77" s="183" t="s">
        <v>2788</v>
      </c>
      <c r="AX77" s="183" t="s">
        <v>2680</v>
      </c>
      <c r="AY77" s="183" t="s">
        <v>2680</v>
      </c>
      <c r="AZ77" s="183" t="s">
        <v>2788</v>
      </c>
      <c r="BA77" s="183" t="s">
        <v>2680</v>
      </c>
      <c r="BB77" s="183" t="s">
        <v>2680</v>
      </c>
      <c r="BC77" s="183" t="s">
        <v>2788</v>
      </c>
      <c r="BD77" s="183" t="s">
        <v>2680</v>
      </c>
      <c r="BE77" s="183" t="s">
        <v>2680</v>
      </c>
      <c r="BF77" s="183" t="s">
        <v>2788</v>
      </c>
      <c r="BG77" s="183" t="s">
        <v>2680</v>
      </c>
      <c r="BH77" s="183" t="s">
        <v>2680</v>
      </c>
      <c r="BI77" s="183" t="s">
        <v>2788</v>
      </c>
      <c r="BJ77" s="183" t="s">
        <v>2680</v>
      </c>
      <c r="BK77" s="183" t="s">
        <v>2680</v>
      </c>
      <c r="BL77" s="183" t="s">
        <v>2788</v>
      </c>
      <c r="BM77" s="183" t="s">
        <v>2680</v>
      </c>
      <c r="BN77" s="183" t="s">
        <v>2680</v>
      </c>
      <c r="BO77" s="183" t="s">
        <v>2788</v>
      </c>
      <c r="BP77" s="183" t="s">
        <v>2680</v>
      </c>
      <c r="BQ77" s="183" t="s">
        <v>2680</v>
      </c>
      <c r="BR77" s="183" t="s">
        <v>2788</v>
      </c>
      <c r="BS77" s="183" t="s">
        <v>2680</v>
      </c>
      <c r="BT77" s="183" t="s">
        <v>2680</v>
      </c>
      <c r="BU77" s="183" t="s">
        <v>2788</v>
      </c>
      <c r="BV77" s="183" t="s">
        <v>2680</v>
      </c>
      <c r="BW77" s="183" t="s">
        <v>2680</v>
      </c>
      <c r="BX77" s="183" t="s">
        <v>2788</v>
      </c>
      <c r="BY77" s="183" t="s">
        <v>2680</v>
      </c>
      <c r="BZ77" s="183" t="s">
        <v>2680</v>
      </c>
      <c r="CA77" s="183" t="s">
        <v>2788</v>
      </c>
      <c r="CB77" s="183" t="s">
        <v>2680</v>
      </c>
      <c r="CC77" s="183" t="s">
        <v>2680</v>
      </c>
      <c r="CD77" s="183" t="s">
        <v>2788</v>
      </c>
      <c r="CE77" s="183" t="s">
        <v>2680</v>
      </c>
      <c r="CF77" s="183" t="s">
        <v>2680</v>
      </c>
      <c r="CG77" s="183" t="s">
        <v>2788</v>
      </c>
      <c r="CH77" s="183" t="s">
        <v>2680</v>
      </c>
      <c r="CI77" s="183" t="s">
        <v>2680</v>
      </c>
      <c r="CJ77" s="183" t="s">
        <v>2788</v>
      </c>
      <c r="CK77" s="183" t="s">
        <v>2680</v>
      </c>
      <c r="CL77" s="183" t="s">
        <v>2680</v>
      </c>
      <c r="CM77" s="183" t="s">
        <v>2788</v>
      </c>
      <c r="CN77" s="183" t="s">
        <v>2680</v>
      </c>
      <c r="CO77" s="183" t="s">
        <v>2680</v>
      </c>
      <c r="CP77" s="183" t="s">
        <v>2788</v>
      </c>
      <c r="CQ77" s="183" t="s">
        <v>2680</v>
      </c>
      <c r="CR77" s="183" t="s">
        <v>2680</v>
      </c>
      <c r="CS77" s="183" t="s">
        <v>2788</v>
      </c>
      <c r="CT77" s="183" t="s">
        <v>2680</v>
      </c>
      <c r="CU77" s="183" t="s">
        <v>2680</v>
      </c>
      <c r="CV77" s="183" t="s">
        <v>2788</v>
      </c>
      <c r="CW77" s="183" t="s">
        <v>2680</v>
      </c>
      <c r="CX77" s="183" t="s">
        <v>2680</v>
      </c>
      <c r="CY77" s="183" t="s">
        <v>2788</v>
      </c>
      <c r="CZ77" s="183" t="s">
        <v>2680</v>
      </c>
      <c r="DA77" s="183" t="s">
        <v>2680</v>
      </c>
      <c r="DB77" s="183" t="s">
        <v>2788</v>
      </c>
      <c r="DC77" s="183" t="s">
        <v>2680</v>
      </c>
      <c r="DD77" s="183" t="s">
        <v>2680</v>
      </c>
      <c r="DE77" s="183" t="s">
        <v>2788</v>
      </c>
      <c r="DF77" s="183" t="s">
        <v>2680</v>
      </c>
      <c r="DG77" s="183" t="s">
        <v>2680</v>
      </c>
      <c r="DH77" s="183" t="s">
        <v>2788</v>
      </c>
      <c r="DI77" s="183" t="s">
        <v>2680</v>
      </c>
      <c r="DJ77" s="183" t="s">
        <v>2680</v>
      </c>
      <c r="DK77" s="183" t="s">
        <v>2788</v>
      </c>
      <c r="DL77" s="183" t="s">
        <v>2680</v>
      </c>
      <c r="DM77" s="183" t="s">
        <v>2680</v>
      </c>
      <c r="DN77" s="183" t="s">
        <v>2788</v>
      </c>
      <c r="DO77" s="183" t="s">
        <v>2680</v>
      </c>
      <c r="DP77" s="183" t="s">
        <v>2680</v>
      </c>
      <c r="DQ77" s="183" t="s">
        <v>2788</v>
      </c>
      <c r="DR77" s="183" t="s">
        <v>2680</v>
      </c>
      <c r="DS77" s="183" t="s">
        <v>2680</v>
      </c>
      <c r="DT77" s="183" t="s">
        <v>2788</v>
      </c>
      <c r="DU77" s="183" t="s">
        <v>2680</v>
      </c>
      <c r="DV77" s="183" t="s">
        <v>2680</v>
      </c>
      <c r="DW77" s="183" t="s">
        <v>2788</v>
      </c>
      <c r="DX77" s="183" t="s">
        <v>2680</v>
      </c>
      <c r="DY77" s="183" t="s">
        <v>2680</v>
      </c>
      <c r="DZ77" s="183" t="s">
        <v>2788</v>
      </c>
      <c r="EA77" s="183" t="s">
        <v>2680</v>
      </c>
      <c r="EB77" s="183" t="s">
        <v>2680</v>
      </c>
      <c r="EC77" s="183" t="s">
        <v>2788</v>
      </c>
      <c r="ED77" s="183" t="s">
        <v>2680</v>
      </c>
      <c r="EE77" s="183" t="s">
        <v>2680</v>
      </c>
      <c r="EF77" s="183" t="s">
        <v>2788</v>
      </c>
      <c r="EG77" s="183" t="s">
        <v>2680</v>
      </c>
      <c r="EH77" s="183" t="s">
        <v>2680</v>
      </c>
      <c r="EI77" s="183" t="s">
        <v>2788</v>
      </c>
      <c r="EJ77" s="183" t="s">
        <v>2680</v>
      </c>
      <c r="EK77" s="183" t="s">
        <v>2680</v>
      </c>
      <c r="EL77" s="183" t="s">
        <v>2788</v>
      </c>
      <c r="EM77" s="183" t="s">
        <v>2680</v>
      </c>
      <c r="EN77" s="183" t="s">
        <v>2680</v>
      </c>
      <c r="EO77" s="183" t="s">
        <v>2788</v>
      </c>
      <c r="EP77" s="183" t="s">
        <v>2680</v>
      </c>
      <c r="EQ77" s="183" t="s">
        <v>2680</v>
      </c>
      <c r="ER77" s="183" t="s">
        <v>2788</v>
      </c>
      <c r="ES77" s="183" t="s">
        <v>2680</v>
      </c>
      <c r="ET77" s="183" t="s">
        <v>2680</v>
      </c>
    </row>
    <row r="78" spans="1:150" x14ac:dyDescent="0.3">
      <c r="A78" s="1"/>
      <c r="B78" s="184" t="s">
        <v>3260</v>
      </c>
      <c r="C78" s="184" t="s">
        <v>73</v>
      </c>
      <c r="D78" s="184" t="s">
        <v>74</v>
      </c>
      <c r="E78" s="184" t="s">
        <v>3261</v>
      </c>
      <c r="F78" s="184" t="s">
        <v>3262</v>
      </c>
      <c r="G78" s="185" t="s">
        <v>2788</v>
      </c>
      <c r="H78" s="185" t="s">
        <v>890</v>
      </c>
      <c r="I78" s="185" t="s">
        <v>890</v>
      </c>
      <c r="J78" s="185" t="s">
        <v>2788</v>
      </c>
      <c r="K78" s="185" t="s">
        <v>890</v>
      </c>
      <c r="L78" s="185" t="s">
        <v>890</v>
      </c>
      <c r="M78" s="185" t="s">
        <v>2788</v>
      </c>
      <c r="N78" s="185" t="s">
        <v>890</v>
      </c>
      <c r="O78" s="185" t="s">
        <v>890</v>
      </c>
      <c r="P78" s="185" t="s">
        <v>2788</v>
      </c>
      <c r="Q78" s="185" t="s">
        <v>890</v>
      </c>
      <c r="R78" s="185" t="s">
        <v>890</v>
      </c>
      <c r="S78" s="185" t="s">
        <v>2788</v>
      </c>
      <c r="T78" s="185" t="s">
        <v>890</v>
      </c>
      <c r="U78" s="185" t="s">
        <v>890</v>
      </c>
      <c r="V78" s="185" t="s">
        <v>2788</v>
      </c>
      <c r="W78" s="185" t="s">
        <v>890</v>
      </c>
      <c r="X78" s="185" t="s">
        <v>890</v>
      </c>
      <c r="Y78" s="185" t="s">
        <v>2788</v>
      </c>
      <c r="Z78" s="185" t="s">
        <v>890</v>
      </c>
      <c r="AA78" s="185" t="s">
        <v>890</v>
      </c>
      <c r="AB78" s="185" t="s">
        <v>2788</v>
      </c>
      <c r="AC78" s="185" t="s">
        <v>890</v>
      </c>
      <c r="AD78" s="185" t="s">
        <v>890</v>
      </c>
      <c r="AE78" s="185" t="s">
        <v>2788</v>
      </c>
      <c r="AF78" s="185" t="s">
        <v>890</v>
      </c>
      <c r="AG78" s="185" t="s">
        <v>890</v>
      </c>
      <c r="AH78" s="185" t="s">
        <v>2788</v>
      </c>
      <c r="AI78" s="185" t="s">
        <v>890</v>
      </c>
      <c r="AJ78" s="185" t="s">
        <v>890</v>
      </c>
      <c r="AK78" s="185" t="s">
        <v>2788</v>
      </c>
      <c r="AL78" s="185" t="s">
        <v>890</v>
      </c>
      <c r="AM78" s="185" t="s">
        <v>890</v>
      </c>
      <c r="AN78" s="185" t="s">
        <v>2788</v>
      </c>
      <c r="AO78" s="185" t="s">
        <v>890</v>
      </c>
      <c r="AP78" s="185" t="s">
        <v>890</v>
      </c>
      <c r="AQ78" s="185" t="s">
        <v>2788</v>
      </c>
      <c r="AR78" s="185" t="s">
        <v>890</v>
      </c>
      <c r="AS78" s="185" t="s">
        <v>890</v>
      </c>
      <c r="AT78" s="185" t="s">
        <v>2788</v>
      </c>
      <c r="AU78" s="185" t="s">
        <v>890</v>
      </c>
      <c r="AV78" s="185" t="s">
        <v>890</v>
      </c>
      <c r="AW78" s="185" t="s">
        <v>2788</v>
      </c>
      <c r="AX78" s="185" t="s">
        <v>890</v>
      </c>
      <c r="AY78" s="185" t="s">
        <v>890</v>
      </c>
      <c r="AZ78" s="185" t="s">
        <v>2788</v>
      </c>
      <c r="BA78" s="185" t="s">
        <v>890</v>
      </c>
      <c r="BB78" s="185" t="s">
        <v>890</v>
      </c>
      <c r="BC78" s="185" t="s">
        <v>2788</v>
      </c>
      <c r="BD78" s="185" t="s">
        <v>890</v>
      </c>
      <c r="BE78" s="185" t="s">
        <v>890</v>
      </c>
      <c r="BF78" s="185" t="s">
        <v>2788</v>
      </c>
      <c r="BG78" s="185" t="s">
        <v>890</v>
      </c>
      <c r="BH78" s="185" t="s">
        <v>890</v>
      </c>
      <c r="BI78" s="185" t="s">
        <v>2788</v>
      </c>
      <c r="BJ78" s="185" t="s">
        <v>890</v>
      </c>
      <c r="BK78" s="185" t="s">
        <v>890</v>
      </c>
      <c r="BL78" s="185" t="s">
        <v>2788</v>
      </c>
      <c r="BM78" s="185" t="s">
        <v>890</v>
      </c>
      <c r="BN78" s="185" t="s">
        <v>890</v>
      </c>
      <c r="BO78" s="185" t="s">
        <v>2788</v>
      </c>
      <c r="BP78" s="185" t="s">
        <v>890</v>
      </c>
      <c r="BQ78" s="185" t="s">
        <v>890</v>
      </c>
      <c r="BR78" s="185" t="s">
        <v>2788</v>
      </c>
      <c r="BS78" s="185" t="s">
        <v>890</v>
      </c>
      <c r="BT78" s="185" t="s">
        <v>890</v>
      </c>
      <c r="BU78" s="185" t="s">
        <v>2788</v>
      </c>
      <c r="BV78" s="185" t="s">
        <v>890</v>
      </c>
      <c r="BW78" s="185" t="s">
        <v>890</v>
      </c>
      <c r="BX78" s="185" t="s">
        <v>2788</v>
      </c>
      <c r="BY78" s="185" t="s">
        <v>890</v>
      </c>
      <c r="BZ78" s="185" t="s">
        <v>890</v>
      </c>
      <c r="CA78" s="185" t="s">
        <v>2788</v>
      </c>
      <c r="CB78" s="185" t="s">
        <v>890</v>
      </c>
      <c r="CC78" s="185" t="s">
        <v>890</v>
      </c>
      <c r="CD78" s="185" t="s">
        <v>2788</v>
      </c>
      <c r="CE78" s="185" t="s">
        <v>890</v>
      </c>
      <c r="CF78" s="185" t="s">
        <v>890</v>
      </c>
      <c r="CG78" s="185" t="s">
        <v>2788</v>
      </c>
      <c r="CH78" s="185" t="s">
        <v>890</v>
      </c>
      <c r="CI78" s="185" t="s">
        <v>890</v>
      </c>
      <c r="CJ78" s="185" t="s">
        <v>2788</v>
      </c>
      <c r="CK78" s="185" t="s">
        <v>890</v>
      </c>
      <c r="CL78" s="185" t="s">
        <v>890</v>
      </c>
      <c r="CM78" s="185" t="s">
        <v>2788</v>
      </c>
      <c r="CN78" s="185" t="s">
        <v>890</v>
      </c>
      <c r="CO78" s="185" t="s">
        <v>890</v>
      </c>
      <c r="CP78" s="185" t="s">
        <v>2788</v>
      </c>
      <c r="CQ78" s="185" t="s">
        <v>890</v>
      </c>
      <c r="CR78" s="185" t="s">
        <v>890</v>
      </c>
      <c r="CS78" s="185" t="s">
        <v>2788</v>
      </c>
      <c r="CT78" s="185" t="s">
        <v>890</v>
      </c>
      <c r="CU78" s="185" t="s">
        <v>890</v>
      </c>
      <c r="CV78" s="185" t="s">
        <v>2788</v>
      </c>
      <c r="CW78" s="185" t="s">
        <v>890</v>
      </c>
      <c r="CX78" s="185" t="s">
        <v>890</v>
      </c>
      <c r="CY78" s="185" t="s">
        <v>2788</v>
      </c>
      <c r="CZ78" s="185" t="s">
        <v>890</v>
      </c>
      <c r="DA78" s="185" t="s">
        <v>890</v>
      </c>
      <c r="DB78" s="185" t="s">
        <v>2788</v>
      </c>
      <c r="DC78" s="185" t="s">
        <v>890</v>
      </c>
      <c r="DD78" s="185" t="s">
        <v>890</v>
      </c>
      <c r="DE78" s="185" t="s">
        <v>2788</v>
      </c>
      <c r="DF78" s="185" t="s">
        <v>890</v>
      </c>
      <c r="DG78" s="185" t="s">
        <v>890</v>
      </c>
      <c r="DH78" s="185" t="s">
        <v>2788</v>
      </c>
      <c r="DI78" s="185" t="s">
        <v>890</v>
      </c>
      <c r="DJ78" s="185" t="s">
        <v>890</v>
      </c>
      <c r="DK78" s="185" t="s">
        <v>2788</v>
      </c>
      <c r="DL78" s="185" t="s">
        <v>890</v>
      </c>
      <c r="DM78" s="185" t="s">
        <v>890</v>
      </c>
      <c r="DN78" s="185" t="s">
        <v>2788</v>
      </c>
      <c r="DO78" s="185" t="s">
        <v>890</v>
      </c>
      <c r="DP78" s="185" t="s">
        <v>890</v>
      </c>
      <c r="DQ78" s="185" t="s">
        <v>2788</v>
      </c>
      <c r="DR78" s="185" t="s">
        <v>890</v>
      </c>
      <c r="DS78" s="185" t="s">
        <v>890</v>
      </c>
      <c r="DT78" s="185" t="s">
        <v>2788</v>
      </c>
      <c r="DU78" s="185" t="s">
        <v>890</v>
      </c>
      <c r="DV78" s="185" t="s">
        <v>890</v>
      </c>
      <c r="DW78" s="185" t="s">
        <v>2788</v>
      </c>
      <c r="DX78" s="185" t="s">
        <v>890</v>
      </c>
      <c r="DY78" s="185" t="s">
        <v>890</v>
      </c>
      <c r="DZ78" s="185" t="s">
        <v>2788</v>
      </c>
      <c r="EA78" s="185" t="s">
        <v>890</v>
      </c>
      <c r="EB78" s="185" t="s">
        <v>890</v>
      </c>
      <c r="EC78" s="185" t="s">
        <v>2788</v>
      </c>
      <c r="ED78" s="185" t="s">
        <v>890</v>
      </c>
      <c r="EE78" s="185" t="s">
        <v>890</v>
      </c>
      <c r="EF78" s="185" t="s">
        <v>2788</v>
      </c>
      <c r="EG78" s="185" t="s">
        <v>890</v>
      </c>
      <c r="EH78" s="185" t="s">
        <v>890</v>
      </c>
      <c r="EI78" s="185" t="s">
        <v>2788</v>
      </c>
      <c r="EJ78" s="185" t="s">
        <v>890</v>
      </c>
      <c r="EK78" s="185" t="s">
        <v>890</v>
      </c>
      <c r="EL78" s="185" t="s">
        <v>2788</v>
      </c>
      <c r="EM78" s="185" t="s">
        <v>890</v>
      </c>
      <c r="EN78" s="185" t="s">
        <v>890</v>
      </c>
      <c r="EO78" s="185" t="s">
        <v>2788</v>
      </c>
      <c r="EP78" s="185" t="s">
        <v>890</v>
      </c>
      <c r="EQ78" s="185" t="s">
        <v>890</v>
      </c>
      <c r="ER78" s="185" t="s">
        <v>2788</v>
      </c>
      <c r="ES78" s="185" t="s">
        <v>890</v>
      </c>
      <c r="ET78" s="185" t="s">
        <v>890</v>
      </c>
    </row>
    <row r="79" spans="1:150" x14ac:dyDescent="0.3">
      <c r="A79" s="1"/>
      <c r="B79" s="184" t="s">
        <v>3263</v>
      </c>
      <c r="C79" s="184" t="s">
        <v>73</v>
      </c>
      <c r="D79" s="184" t="s">
        <v>74</v>
      </c>
      <c r="E79" s="184" t="s">
        <v>3264</v>
      </c>
      <c r="F79" s="184" t="s">
        <v>3265</v>
      </c>
      <c r="G79" s="185" t="s">
        <v>2788</v>
      </c>
      <c r="H79" s="185" t="s">
        <v>890</v>
      </c>
      <c r="I79" s="185" t="s">
        <v>890</v>
      </c>
      <c r="J79" s="185" t="s">
        <v>2788</v>
      </c>
      <c r="K79" s="185" t="s">
        <v>890</v>
      </c>
      <c r="L79" s="185" t="s">
        <v>890</v>
      </c>
      <c r="M79" s="185" t="s">
        <v>2788</v>
      </c>
      <c r="N79" s="185" t="s">
        <v>890</v>
      </c>
      <c r="O79" s="185" t="s">
        <v>890</v>
      </c>
      <c r="P79" s="185" t="s">
        <v>2788</v>
      </c>
      <c r="Q79" s="185" t="s">
        <v>890</v>
      </c>
      <c r="R79" s="185" t="s">
        <v>890</v>
      </c>
      <c r="S79" s="185" t="s">
        <v>2788</v>
      </c>
      <c r="T79" s="185" t="s">
        <v>890</v>
      </c>
      <c r="U79" s="185" t="s">
        <v>890</v>
      </c>
      <c r="V79" s="185" t="s">
        <v>2788</v>
      </c>
      <c r="W79" s="185" t="s">
        <v>890</v>
      </c>
      <c r="X79" s="185" t="s">
        <v>890</v>
      </c>
      <c r="Y79" s="185" t="s">
        <v>2788</v>
      </c>
      <c r="Z79" s="185" t="s">
        <v>890</v>
      </c>
      <c r="AA79" s="185" t="s">
        <v>890</v>
      </c>
      <c r="AB79" s="185" t="s">
        <v>2788</v>
      </c>
      <c r="AC79" s="185" t="s">
        <v>890</v>
      </c>
      <c r="AD79" s="185" t="s">
        <v>890</v>
      </c>
      <c r="AE79" s="185" t="s">
        <v>2788</v>
      </c>
      <c r="AF79" s="185" t="s">
        <v>890</v>
      </c>
      <c r="AG79" s="185" t="s">
        <v>890</v>
      </c>
      <c r="AH79" s="185" t="s">
        <v>2788</v>
      </c>
      <c r="AI79" s="185" t="s">
        <v>890</v>
      </c>
      <c r="AJ79" s="185" t="s">
        <v>890</v>
      </c>
      <c r="AK79" s="185" t="s">
        <v>2788</v>
      </c>
      <c r="AL79" s="185" t="s">
        <v>890</v>
      </c>
      <c r="AM79" s="185" t="s">
        <v>890</v>
      </c>
      <c r="AN79" s="185" t="s">
        <v>2788</v>
      </c>
      <c r="AO79" s="185" t="s">
        <v>890</v>
      </c>
      <c r="AP79" s="185" t="s">
        <v>890</v>
      </c>
      <c r="AQ79" s="185" t="s">
        <v>2788</v>
      </c>
      <c r="AR79" s="185" t="s">
        <v>890</v>
      </c>
      <c r="AS79" s="185" t="s">
        <v>890</v>
      </c>
      <c r="AT79" s="185" t="s">
        <v>2788</v>
      </c>
      <c r="AU79" s="185" t="s">
        <v>890</v>
      </c>
      <c r="AV79" s="185" t="s">
        <v>890</v>
      </c>
      <c r="AW79" s="185" t="s">
        <v>2788</v>
      </c>
      <c r="AX79" s="185" t="s">
        <v>890</v>
      </c>
      <c r="AY79" s="185" t="s">
        <v>890</v>
      </c>
      <c r="AZ79" s="185" t="s">
        <v>2788</v>
      </c>
      <c r="BA79" s="185" t="s">
        <v>890</v>
      </c>
      <c r="BB79" s="185" t="s">
        <v>890</v>
      </c>
      <c r="BC79" s="185" t="s">
        <v>2788</v>
      </c>
      <c r="BD79" s="185" t="s">
        <v>890</v>
      </c>
      <c r="BE79" s="185" t="s">
        <v>890</v>
      </c>
      <c r="BF79" s="185" t="s">
        <v>2788</v>
      </c>
      <c r="BG79" s="185" t="s">
        <v>890</v>
      </c>
      <c r="BH79" s="185" t="s">
        <v>890</v>
      </c>
      <c r="BI79" s="185" t="s">
        <v>2788</v>
      </c>
      <c r="BJ79" s="185" t="s">
        <v>890</v>
      </c>
      <c r="BK79" s="185" t="s">
        <v>890</v>
      </c>
      <c r="BL79" s="185" t="s">
        <v>2788</v>
      </c>
      <c r="BM79" s="185" t="s">
        <v>890</v>
      </c>
      <c r="BN79" s="185" t="s">
        <v>890</v>
      </c>
      <c r="BO79" s="185" t="s">
        <v>2788</v>
      </c>
      <c r="BP79" s="185" t="s">
        <v>890</v>
      </c>
      <c r="BQ79" s="185" t="s">
        <v>890</v>
      </c>
      <c r="BR79" s="185" t="s">
        <v>2788</v>
      </c>
      <c r="BS79" s="185" t="s">
        <v>890</v>
      </c>
      <c r="BT79" s="185" t="s">
        <v>890</v>
      </c>
      <c r="BU79" s="185" t="s">
        <v>2788</v>
      </c>
      <c r="BV79" s="185" t="s">
        <v>890</v>
      </c>
      <c r="BW79" s="185" t="s">
        <v>890</v>
      </c>
      <c r="BX79" s="185" t="s">
        <v>2788</v>
      </c>
      <c r="BY79" s="185" t="s">
        <v>890</v>
      </c>
      <c r="BZ79" s="185" t="s">
        <v>890</v>
      </c>
      <c r="CA79" s="185" t="s">
        <v>2788</v>
      </c>
      <c r="CB79" s="185" t="s">
        <v>890</v>
      </c>
      <c r="CC79" s="185" t="s">
        <v>890</v>
      </c>
      <c r="CD79" s="185" t="s">
        <v>2788</v>
      </c>
      <c r="CE79" s="185" t="s">
        <v>890</v>
      </c>
      <c r="CF79" s="185" t="s">
        <v>890</v>
      </c>
      <c r="CG79" s="185" t="s">
        <v>2788</v>
      </c>
      <c r="CH79" s="185" t="s">
        <v>890</v>
      </c>
      <c r="CI79" s="185" t="s">
        <v>890</v>
      </c>
      <c r="CJ79" s="185" t="s">
        <v>2788</v>
      </c>
      <c r="CK79" s="185" t="s">
        <v>890</v>
      </c>
      <c r="CL79" s="185" t="s">
        <v>890</v>
      </c>
      <c r="CM79" s="185" t="s">
        <v>2788</v>
      </c>
      <c r="CN79" s="185" t="s">
        <v>890</v>
      </c>
      <c r="CO79" s="185" t="s">
        <v>890</v>
      </c>
      <c r="CP79" s="185" t="s">
        <v>2788</v>
      </c>
      <c r="CQ79" s="185" t="s">
        <v>890</v>
      </c>
      <c r="CR79" s="185" t="s">
        <v>890</v>
      </c>
      <c r="CS79" s="185" t="s">
        <v>2788</v>
      </c>
      <c r="CT79" s="185" t="s">
        <v>890</v>
      </c>
      <c r="CU79" s="185" t="s">
        <v>890</v>
      </c>
      <c r="CV79" s="185" t="s">
        <v>2788</v>
      </c>
      <c r="CW79" s="185" t="s">
        <v>890</v>
      </c>
      <c r="CX79" s="185" t="s">
        <v>890</v>
      </c>
      <c r="CY79" s="185" t="s">
        <v>2788</v>
      </c>
      <c r="CZ79" s="185" t="s">
        <v>890</v>
      </c>
      <c r="DA79" s="185" t="s">
        <v>890</v>
      </c>
      <c r="DB79" s="185" t="s">
        <v>2788</v>
      </c>
      <c r="DC79" s="185" t="s">
        <v>890</v>
      </c>
      <c r="DD79" s="185" t="s">
        <v>890</v>
      </c>
      <c r="DE79" s="185" t="s">
        <v>2788</v>
      </c>
      <c r="DF79" s="185" t="s">
        <v>890</v>
      </c>
      <c r="DG79" s="185" t="s">
        <v>890</v>
      </c>
      <c r="DH79" s="185" t="s">
        <v>2788</v>
      </c>
      <c r="DI79" s="185" t="s">
        <v>890</v>
      </c>
      <c r="DJ79" s="185" t="s">
        <v>890</v>
      </c>
      <c r="DK79" s="185" t="s">
        <v>2788</v>
      </c>
      <c r="DL79" s="185" t="s">
        <v>890</v>
      </c>
      <c r="DM79" s="185" t="s">
        <v>890</v>
      </c>
      <c r="DN79" s="185" t="s">
        <v>2788</v>
      </c>
      <c r="DO79" s="185" t="s">
        <v>890</v>
      </c>
      <c r="DP79" s="185" t="s">
        <v>890</v>
      </c>
      <c r="DQ79" s="185" t="s">
        <v>2788</v>
      </c>
      <c r="DR79" s="185" t="s">
        <v>890</v>
      </c>
      <c r="DS79" s="185" t="s">
        <v>890</v>
      </c>
      <c r="DT79" s="185" t="s">
        <v>2788</v>
      </c>
      <c r="DU79" s="185" t="s">
        <v>890</v>
      </c>
      <c r="DV79" s="185" t="s">
        <v>890</v>
      </c>
      <c r="DW79" s="185" t="s">
        <v>2788</v>
      </c>
      <c r="DX79" s="185" t="s">
        <v>890</v>
      </c>
      <c r="DY79" s="185" t="s">
        <v>890</v>
      </c>
      <c r="DZ79" s="185" t="s">
        <v>2788</v>
      </c>
      <c r="EA79" s="185" t="s">
        <v>890</v>
      </c>
      <c r="EB79" s="185" t="s">
        <v>890</v>
      </c>
      <c r="EC79" s="185" t="s">
        <v>2788</v>
      </c>
      <c r="ED79" s="185" t="s">
        <v>890</v>
      </c>
      <c r="EE79" s="185" t="s">
        <v>890</v>
      </c>
      <c r="EF79" s="185" t="s">
        <v>2788</v>
      </c>
      <c r="EG79" s="185" t="s">
        <v>890</v>
      </c>
      <c r="EH79" s="185" t="s">
        <v>890</v>
      </c>
      <c r="EI79" s="185" t="s">
        <v>2788</v>
      </c>
      <c r="EJ79" s="185" t="s">
        <v>890</v>
      </c>
      <c r="EK79" s="185" t="s">
        <v>890</v>
      </c>
      <c r="EL79" s="185" t="s">
        <v>2788</v>
      </c>
      <c r="EM79" s="185" t="s">
        <v>890</v>
      </c>
      <c r="EN79" s="185" t="s">
        <v>890</v>
      </c>
      <c r="EO79" s="185" t="s">
        <v>2788</v>
      </c>
      <c r="EP79" s="185" t="s">
        <v>890</v>
      </c>
      <c r="EQ79" s="185" t="s">
        <v>890</v>
      </c>
      <c r="ER79" s="185" t="s">
        <v>2788</v>
      </c>
      <c r="ES79" s="185" t="s">
        <v>890</v>
      </c>
      <c r="ET79" s="185" t="s">
        <v>890</v>
      </c>
    </row>
    <row r="80" spans="1:150" x14ac:dyDescent="0.3">
      <c r="A80" s="1"/>
      <c r="B80" s="184" t="s">
        <v>3266</v>
      </c>
      <c r="C80" s="184" t="s">
        <v>73</v>
      </c>
      <c r="D80" s="184" t="s">
        <v>74</v>
      </c>
      <c r="E80" s="184" t="s">
        <v>3267</v>
      </c>
      <c r="F80" s="184" t="s">
        <v>3268</v>
      </c>
      <c r="G80" s="185" t="s">
        <v>2788</v>
      </c>
      <c r="H80" s="185" t="s">
        <v>2680</v>
      </c>
      <c r="I80" s="185" t="s">
        <v>2680</v>
      </c>
      <c r="J80" s="185" t="s">
        <v>2788</v>
      </c>
      <c r="K80" s="185" t="s">
        <v>2680</v>
      </c>
      <c r="L80" s="185" t="s">
        <v>2680</v>
      </c>
      <c r="M80" s="185" t="s">
        <v>2788</v>
      </c>
      <c r="N80" s="185" t="s">
        <v>2680</v>
      </c>
      <c r="O80" s="185" t="s">
        <v>2680</v>
      </c>
      <c r="P80" s="185" t="s">
        <v>2788</v>
      </c>
      <c r="Q80" s="185" t="s">
        <v>2680</v>
      </c>
      <c r="R80" s="185" t="s">
        <v>2680</v>
      </c>
      <c r="S80" s="185" t="s">
        <v>2788</v>
      </c>
      <c r="T80" s="185" t="s">
        <v>2680</v>
      </c>
      <c r="U80" s="185" t="s">
        <v>2680</v>
      </c>
      <c r="V80" s="185" t="s">
        <v>2788</v>
      </c>
      <c r="W80" s="185" t="s">
        <v>2680</v>
      </c>
      <c r="X80" s="185" t="s">
        <v>2680</v>
      </c>
      <c r="Y80" s="185" t="s">
        <v>2788</v>
      </c>
      <c r="Z80" s="185" t="s">
        <v>2680</v>
      </c>
      <c r="AA80" s="185" t="s">
        <v>2680</v>
      </c>
      <c r="AB80" s="185" t="s">
        <v>2788</v>
      </c>
      <c r="AC80" s="185" t="s">
        <v>2680</v>
      </c>
      <c r="AD80" s="185" t="s">
        <v>2680</v>
      </c>
      <c r="AE80" s="185" t="s">
        <v>2788</v>
      </c>
      <c r="AF80" s="185" t="s">
        <v>2680</v>
      </c>
      <c r="AG80" s="185" t="s">
        <v>2680</v>
      </c>
      <c r="AH80" s="185" t="s">
        <v>2788</v>
      </c>
      <c r="AI80" s="185" t="s">
        <v>2680</v>
      </c>
      <c r="AJ80" s="185" t="s">
        <v>2680</v>
      </c>
      <c r="AK80" s="185" t="s">
        <v>2788</v>
      </c>
      <c r="AL80" s="185" t="s">
        <v>2680</v>
      </c>
      <c r="AM80" s="185" t="s">
        <v>2680</v>
      </c>
      <c r="AN80" s="185" t="s">
        <v>2788</v>
      </c>
      <c r="AO80" s="185" t="s">
        <v>2680</v>
      </c>
      <c r="AP80" s="185" t="s">
        <v>2680</v>
      </c>
      <c r="AQ80" s="185" t="s">
        <v>2788</v>
      </c>
      <c r="AR80" s="185" t="s">
        <v>2680</v>
      </c>
      <c r="AS80" s="185" t="s">
        <v>2680</v>
      </c>
      <c r="AT80" s="185" t="s">
        <v>2788</v>
      </c>
      <c r="AU80" s="185" t="s">
        <v>2680</v>
      </c>
      <c r="AV80" s="185" t="s">
        <v>2680</v>
      </c>
      <c r="AW80" s="185" t="s">
        <v>2788</v>
      </c>
      <c r="AX80" s="185" t="s">
        <v>2680</v>
      </c>
      <c r="AY80" s="185" t="s">
        <v>2680</v>
      </c>
      <c r="AZ80" s="185" t="s">
        <v>2788</v>
      </c>
      <c r="BA80" s="185" t="s">
        <v>2680</v>
      </c>
      <c r="BB80" s="185" t="s">
        <v>2680</v>
      </c>
      <c r="BC80" s="185" t="s">
        <v>2788</v>
      </c>
      <c r="BD80" s="185" t="s">
        <v>2680</v>
      </c>
      <c r="BE80" s="185" t="s">
        <v>2680</v>
      </c>
      <c r="BF80" s="185" t="s">
        <v>2788</v>
      </c>
      <c r="BG80" s="185" t="s">
        <v>2680</v>
      </c>
      <c r="BH80" s="185" t="s">
        <v>2680</v>
      </c>
      <c r="BI80" s="185" t="s">
        <v>2788</v>
      </c>
      <c r="BJ80" s="185" t="s">
        <v>2680</v>
      </c>
      <c r="BK80" s="185" t="s">
        <v>2680</v>
      </c>
      <c r="BL80" s="185" t="s">
        <v>2788</v>
      </c>
      <c r="BM80" s="185" t="s">
        <v>2680</v>
      </c>
      <c r="BN80" s="185" t="s">
        <v>2680</v>
      </c>
      <c r="BO80" s="185" t="s">
        <v>2788</v>
      </c>
      <c r="BP80" s="185" t="s">
        <v>2680</v>
      </c>
      <c r="BQ80" s="185" t="s">
        <v>2680</v>
      </c>
      <c r="BR80" s="185" t="s">
        <v>2788</v>
      </c>
      <c r="BS80" s="185" t="s">
        <v>2680</v>
      </c>
      <c r="BT80" s="185" t="s">
        <v>2680</v>
      </c>
      <c r="BU80" s="185" t="s">
        <v>2788</v>
      </c>
      <c r="BV80" s="185" t="s">
        <v>2680</v>
      </c>
      <c r="BW80" s="185" t="s">
        <v>2680</v>
      </c>
      <c r="BX80" s="185" t="s">
        <v>2788</v>
      </c>
      <c r="BY80" s="185" t="s">
        <v>2680</v>
      </c>
      <c r="BZ80" s="185" t="s">
        <v>2680</v>
      </c>
      <c r="CA80" s="185" t="s">
        <v>2788</v>
      </c>
      <c r="CB80" s="185" t="s">
        <v>2680</v>
      </c>
      <c r="CC80" s="185" t="s">
        <v>2680</v>
      </c>
      <c r="CD80" s="185" t="s">
        <v>2788</v>
      </c>
      <c r="CE80" s="185" t="s">
        <v>2680</v>
      </c>
      <c r="CF80" s="185" t="s">
        <v>2680</v>
      </c>
      <c r="CG80" s="185" t="s">
        <v>2788</v>
      </c>
      <c r="CH80" s="185" t="s">
        <v>2680</v>
      </c>
      <c r="CI80" s="185" t="s">
        <v>2680</v>
      </c>
      <c r="CJ80" s="185" t="s">
        <v>2788</v>
      </c>
      <c r="CK80" s="185" t="s">
        <v>2680</v>
      </c>
      <c r="CL80" s="185" t="s">
        <v>2680</v>
      </c>
      <c r="CM80" s="185" t="s">
        <v>2788</v>
      </c>
      <c r="CN80" s="185" t="s">
        <v>2680</v>
      </c>
      <c r="CO80" s="185" t="s">
        <v>2680</v>
      </c>
      <c r="CP80" s="185" t="s">
        <v>2788</v>
      </c>
      <c r="CQ80" s="185" t="s">
        <v>2680</v>
      </c>
      <c r="CR80" s="185" t="s">
        <v>2680</v>
      </c>
      <c r="CS80" s="185" t="s">
        <v>2788</v>
      </c>
      <c r="CT80" s="185" t="s">
        <v>2680</v>
      </c>
      <c r="CU80" s="185" t="s">
        <v>2680</v>
      </c>
      <c r="CV80" s="185" t="s">
        <v>2788</v>
      </c>
      <c r="CW80" s="185" t="s">
        <v>2680</v>
      </c>
      <c r="CX80" s="185" t="s">
        <v>2680</v>
      </c>
      <c r="CY80" s="185" t="s">
        <v>2788</v>
      </c>
      <c r="CZ80" s="185" t="s">
        <v>2680</v>
      </c>
      <c r="DA80" s="185" t="s">
        <v>2680</v>
      </c>
      <c r="DB80" s="185" t="s">
        <v>2788</v>
      </c>
      <c r="DC80" s="185" t="s">
        <v>2680</v>
      </c>
      <c r="DD80" s="185" t="s">
        <v>2680</v>
      </c>
      <c r="DE80" s="185" t="s">
        <v>2788</v>
      </c>
      <c r="DF80" s="185" t="s">
        <v>2680</v>
      </c>
      <c r="DG80" s="185" t="s">
        <v>2680</v>
      </c>
      <c r="DH80" s="185" t="s">
        <v>2788</v>
      </c>
      <c r="DI80" s="185" t="s">
        <v>2680</v>
      </c>
      <c r="DJ80" s="185" t="s">
        <v>2680</v>
      </c>
      <c r="DK80" s="185" t="s">
        <v>2788</v>
      </c>
      <c r="DL80" s="185" t="s">
        <v>2680</v>
      </c>
      <c r="DM80" s="185" t="s">
        <v>2680</v>
      </c>
      <c r="DN80" s="185" t="s">
        <v>2788</v>
      </c>
      <c r="DO80" s="185" t="s">
        <v>2680</v>
      </c>
      <c r="DP80" s="185" t="s">
        <v>2680</v>
      </c>
      <c r="DQ80" s="185" t="s">
        <v>2788</v>
      </c>
      <c r="DR80" s="185" t="s">
        <v>2680</v>
      </c>
      <c r="DS80" s="185" t="s">
        <v>2680</v>
      </c>
      <c r="DT80" s="185" t="s">
        <v>2788</v>
      </c>
      <c r="DU80" s="185" t="s">
        <v>2680</v>
      </c>
      <c r="DV80" s="185" t="s">
        <v>2680</v>
      </c>
      <c r="DW80" s="185" t="s">
        <v>2788</v>
      </c>
      <c r="DX80" s="185" t="s">
        <v>2680</v>
      </c>
      <c r="DY80" s="185" t="s">
        <v>2680</v>
      </c>
      <c r="DZ80" s="185" t="s">
        <v>2788</v>
      </c>
      <c r="EA80" s="185" t="s">
        <v>2680</v>
      </c>
      <c r="EB80" s="185" t="s">
        <v>2680</v>
      </c>
      <c r="EC80" s="185" t="s">
        <v>2788</v>
      </c>
      <c r="ED80" s="185" t="s">
        <v>2680</v>
      </c>
      <c r="EE80" s="185" t="s">
        <v>2680</v>
      </c>
      <c r="EF80" s="185" t="s">
        <v>2788</v>
      </c>
      <c r="EG80" s="185" t="s">
        <v>2680</v>
      </c>
      <c r="EH80" s="185" t="s">
        <v>2680</v>
      </c>
      <c r="EI80" s="185" t="s">
        <v>2788</v>
      </c>
      <c r="EJ80" s="185" t="s">
        <v>2680</v>
      </c>
      <c r="EK80" s="185" t="s">
        <v>2680</v>
      </c>
      <c r="EL80" s="185" t="s">
        <v>2788</v>
      </c>
      <c r="EM80" s="185" t="s">
        <v>2680</v>
      </c>
      <c r="EN80" s="185" t="s">
        <v>2680</v>
      </c>
      <c r="EO80" s="185" t="s">
        <v>2788</v>
      </c>
      <c r="EP80" s="185" t="s">
        <v>2680</v>
      </c>
      <c r="EQ80" s="185" t="s">
        <v>2680</v>
      </c>
      <c r="ER80" s="185" t="s">
        <v>2788</v>
      </c>
      <c r="ES80" s="185" t="s">
        <v>2680</v>
      </c>
      <c r="ET80" s="185" t="s">
        <v>2680</v>
      </c>
    </row>
    <row r="81" spans="1:150" x14ac:dyDescent="0.3">
      <c r="A81" s="1"/>
      <c r="B81" s="183" t="s">
        <v>3269</v>
      </c>
      <c r="C81" s="183" t="s">
        <v>103</v>
      </c>
      <c r="D81" s="183" t="s">
        <v>108</v>
      </c>
      <c r="E81" s="183" t="s">
        <v>3270</v>
      </c>
      <c r="F81" s="183" t="s">
        <v>3271</v>
      </c>
      <c r="G81" s="183" t="s">
        <v>2788</v>
      </c>
      <c r="H81" s="183" t="s">
        <v>2680</v>
      </c>
      <c r="I81" s="183" t="s">
        <v>2680</v>
      </c>
      <c r="J81" s="183" t="s">
        <v>2788</v>
      </c>
      <c r="K81" s="183" t="s">
        <v>2680</v>
      </c>
      <c r="L81" s="183" t="s">
        <v>2680</v>
      </c>
      <c r="M81" s="183" t="s">
        <v>2788</v>
      </c>
      <c r="N81" s="183" t="s">
        <v>2680</v>
      </c>
      <c r="O81" s="183" t="s">
        <v>2680</v>
      </c>
      <c r="P81" s="183" t="s">
        <v>2788</v>
      </c>
      <c r="Q81" s="183" t="s">
        <v>2680</v>
      </c>
      <c r="R81" s="183" t="s">
        <v>2680</v>
      </c>
      <c r="S81" s="183" t="s">
        <v>2788</v>
      </c>
      <c r="T81" s="183" t="s">
        <v>2680</v>
      </c>
      <c r="U81" s="183" t="s">
        <v>2680</v>
      </c>
      <c r="V81" s="183" t="s">
        <v>2788</v>
      </c>
      <c r="W81" s="183" t="s">
        <v>2680</v>
      </c>
      <c r="X81" s="183" t="s">
        <v>2680</v>
      </c>
      <c r="Y81" s="183" t="s">
        <v>2788</v>
      </c>
      <c r="Z81" s="183" t="s">
        <v>2680</v>
      </c>
      <c r="AA81" s="183" t="s">
        <v>2680</v>
      </c>
      <c r="AB81" s="183" t="s">
        <v>2788</v>
      </c>
      <c r="AC81" s="183" t="s">
        <v>2680</v>
      </c>
      <c r="AD81" s="183" t="s">
        <v>2680</v>
      </c>
      <c r="AE81" s="183" t="s">
        <v>2788</v>
      </c>
      <c r="AF81" s="183" t="s">
        <v>2680</v>
      </c>
      <c r="AG81" s="183" t="s">
        <v>2680</v>
      </c>
      <c r="AH81" s="183" t="s">
        <v>2788</v>
      </c>
      <c r="AI81" s="183" t="s">
        <v>2680</v>
      </c>
      <c r="AJ81" s="183" t="s">
        <v>2680</v>
      </c>
      <c r="AK81" s="183" t="s">
        <v>2788</v>
      </c>
      <c r="AL81" s="183" t="s">
        <v>2680</v>
      </c>
      <c r="AM81" s="183" t="s">
        <v>2680</v>
      </c>
      <c r="AN81" s="183" t="s">
        <v>2788</v>
      </c>
      <c r="AO81" s="183" t="s">
        <v>2680</v>
      </c>
      <c r="AP81" s="183" t="s">
        <v>2680</v>
      </c>
      <c r="AQ81" s="183" t="s">
        <v>2788</v>
      </c>
      <c r="AR81" s="183" t="s">
        <v>2680</v>
      </c>
      <c r="AS81" s="183" t="s">
        <v>2680</v>
      </c>
      <c r="AT81" s="183" t="s">
        <v>2788</v>
      </c>
      <c r="AU81" s="183" t="s">
        <v>2680</v>
      </c>
      <c r="AV81" s="183" t="s">
        <v>2680</v>
      </c>
      <c r="AW81" s="183" t="s">
        <v>2788</v>
      </c>
      <c r="AX81" s="183" t="s">
        <v>2680</v>
      </c>
      <c r="AY81" s="183" t="s">
        <v>2680</v>
      </c>
      <c r="AZ81" s="183" t="s">
        <v>2788</v>
      </c>
      <c r="BA81" s="183" t="s">
        <v>2680</v>
      </c>
      <c r="BB81" s="183" t="s">
        <v>2680</v>
      </c>
      <c r="BC81" s="183" t="s">
        <v>2788</v>
      </c>
      <c r="BD81" s="183" t="s">
        <v>2680</v>
      </c>
      <c r="BE81" s="183" t="s">
        <v>2680</v>
      </c>
      <c r="BF81" s="183" t="s">
        <v>2788</v>
      </c>
      <c r="BG81" s="183" t="s">
        <v>2680</v>
      </c>
      <c r="BH81" s="183" t="s">
        <v>2680</v>
      </c>
      <c r="BI81" s="183" t="s">
        <v>2788</v>
      </c>
      <c r="BJ81" s="183" t="s">
        <v>2680</v>
      </c>
      <c r="BK81" s="183" t="s">
        <v>2680</v>
      </c>
      <c r="BL81" s="183" t="s">
        <v>2788</v>
      </c>
      <c r="BM81" s="183" t="s">
        <v>2680</v>
      </c>
      <c r="BN81" s="183" t="s">
        <v>2680</v>
      </c>
      <c r="BO81" s="183" t="s">
        <v>2788</v>
      </c>
      <c r="BP81" s="183" t="s">
        <v>2680</v>
      </c>
      <c r="BQ81" s="183" t="s">
        <v>2680</v>
      </c>
      <c r="BR81" s="183" t="s">
        <v>2788</v>
      </c>
      <c r="BS81" s="183" t="s">
        <v>2680</v>
      </c>
      <c r="BT81" s="183" t="s">
        <v>2680</v>
      </c>
      <c r="BU81" s="183" t="s">
        <v>2788</v>
      </c>
      <c r="BV81" s="183" t="s">
        <v>2680</v>
      </c>
      <c r="BW81" s="183" t="s">
        <v>2680</v>
      </c>
      <c r="BX81" s="183" t="s">
        <v>2788</v>
      </c>
      <c r="BY81" s="183" t="s">
        <v>2680</v>
      </c>
      <c r="BZ81" s="183" t="s">
        <v>2680</v>
      </c>
      <c r="CA81" s="183" t="s">
        <v>2788</v>
      </c>
      <c r="CB81" s="183" t="s">
        <v>2680</v>
      </c>
      <c r="CC81" s="183" t="s">
        <v>2680</v>
      </c>
      <c r="CD81" s="183" t="s">
        <v>2788</v>
      </c>
      <c r="CE81" s="183" t="s">
        <v>2680</v>
      </c>
      <c r="CF81" s="183" t="s">
        <v>2680</v>
      </c>
      <c r="CG81" s="183" t="s">
        <v>2788</v>
      </c>
      <c r="CH81" s="183" t="s">
        <v>2680</v>
      </c>
      <c r="CI81" s="183" t="s">
        <v>2680</v>
      </c>
      <c r="CJ81" s="183" t="s">
        <v>2788</v>
      </c>
      <c r="CK81" s="183" t="s">
        <v>2680</v>
      </c>
      <c r="CL81" s="183" t="s">
        <v>2680</v>
      </c>
      <c r="CM81" s="183" t="s">
        <v>2788</v>
      </c>
      <c r="CN81" s="183" t="s">
        <v>2680</v>
      </c>
      <c r="CO81" s="183" t="s">
        <v>2680</v>
      </c>
      <c r="CP81" s="183" t="s">
        <v>2788</v>
      </c>
      <c r="CQ81" s="183" t="s">
        <v>2680</v>
      </c>
      <c r="CR81" s="183" t="s">
        <v>2680</v>
      </c>
      <c r="CS81" s="183" t="s">
        <v>2788</v>
      </c>
      <c r="CT81" s="183" t="s">
        <v>2680</v>
      </c>
      <c r="CU81" s="183" t="s">
        <v>2680</v>
      </c>
      <c r="CV81" s="183" t="s">
        <v>2788</v>
      </c>
      <c r="CW81" s="183" t="s">
        <v>2680</v>
      </c>
      <c r="CX81" s="183" t="s">
        <v>2680</v>
      </c>
      <c r="CY81" s="183" t="s">
        <v>2788</v>
      </c>
      <c r="CZ81" s="183" t="s">
        <v>2680</v>
      </c>
      <c r="DA81" s="183" t="s">
        <v>2680</v>
      </c>
      <c r="DB81" s="183" t="s">
        <v>2788</v>
      </c>
      <c r="DC81" s="183" t="s">
        <v>2680</v>
      </c>
      <c r="DD81" s="183" t="s">
        <v>2680</v>
      </c>
      <c r="DE81" s="183" t="s">
        <v>2788</v>
      </c>
      <c r="DF81" s="183" t="s">
        <v>2680</v>
      </c>
      <c r="DG81" s="183" t="s">
        <v>2680</v>
      </c>
      <c r="DH81" s="183" t="s">
        <v>2788</v>
      </c>
      <c r="DI81" s="183" t="s">
        <v>2680</v>
      </c>
      <c r="DJ81" s="183" t="s">
        <v>2680</v>
      </c>
      <c r="DK81" s="183" t="s">
        <v>2788</v>
      </c>
      <c r="DL81" s="183" t="s">
        <v>2680</v>
      </c>
      <c r="DM81" s="183" t="s">
        <v>2680</v>
      </c>
      <c r="DN81" s="183" t="s">
        <v>2788</v>
      </c>
      <c r="DO81" s="183" t="s">
        <v>2680</v>
      </c>
      <c r="DP81" s="183" t="s">
        <v>2680</v>
      </c>
      <c r="DQ81" s="183" t="s">
        <v>2788</v>
      </c>
      <c r="DR81" s="183" t="s">
        <v>2680</v>
      </c>
      <c r="DS81" s="183" t="s">
        <v>2680</v>
      </c>
      <c r="DT81" s="183" t="s">
        <v>2788</v>
      </c>
      <c r="DU81" s="183" t="s">
        <v>2680</v>
      </c>
      <c r="DV81" s="183" t="s">
        <v>2680</v>
      </c>
      <c r="DW81" s="183" t="s">
        <v>2788</v>
      </c>
      <c r="DX81" s="183" t="s">
        <v>2680</v>
      </c>
      <c r="DY81" s="183" t="s">
        <v>2680</v>
      </c>
      <c r="DZ81" s="183" t="s">
        <v>2788</v>
      </c>
      <c r="EA81" s="183" t="s">
        <v>2680</v>
      </c>
      <c r="EB81" s="183" t="s">
        <v>2680</v>
      </c>
      <c r="EC81" s="183" t="s">
        <v>2788</v>
      </c>
      <c r="ED81" s="183" t="s">
        <v>2680</v>
      </c>
      <c r="EE81" s="183" t="s">
        <v>2680</v>
      </c>
      <c r="EF81" s="183" t="s">
        <v>2788</v>
      </c>
      <c r="EG81" s="183" t="s">
        <v>2680</v>
      </c>
      <c r="EH81" s="183" t="s">
        <v>2680</v>
      </c>
      <c r="EI81" s="183" t="s">
        <v>2788</v>
      </c>
      <c r="EJ81" s="183" t="s">
        <v>2680</v>
      </c>
      <c r="EK81" s="183" t="s">
        <v>2680</v>
      </c>
      <c r="EL81" s="183" t="s">
        <v>2788</v>
      </c>
      <c r="EM81" s="183" t="s">
        <v>2680</v>
      </c>
      <c r="EN81" s="183" t="s">
        <v>2680</v>
      </c>
      <c r="EO81" s="183" t="s">
        <v>2788</v>
      </c>
      <c r="EP81" s="183" t="s">
        <v>2680</v>
      </c>
      <c r="EQ81" s="183" t="s">
        <v>2680</v>
      </c>
      <c r="ER81" s="183" t="s">
        <v>2788</v>
      </c>
      <c r="ES81" s="183" t="s">
        <v>2680</v>
      </c>
      <c r="ET81" s="183" t="s">
        <v>2680</v>
      </c>
    </row>
    <row r="82" spans="1:150" x14ac:dyDescent="0.3">
      <c r="A82" s="1"/>
      <c r="B82" s="184" t="s">
        <v>3272</v>
      </c>
      <c r="C82" s="184" t="s">
        <v>103</v>
      </c>
      <c r="D82" s="184" t="s">
        <v>108</v>
      </c>
      <c r="E82" s="184" t="s">
        <v>3273</v>
      </c>
      <c r="F82" s="184" t="s">
        <v>3274</v>
      </c>
      <c r="G82" s="185" t="s">
        <v>2788</v>
      </c>
      <c r="H82" s="185" t="s">
        <v>890</v>
      </c>
      <c r="I82" s="185" t="s">
        <v>890</v>
      </c>
      <c r="J82" s="185" t="s">
        <v>2788</v>
      </c>
      <c r="K82" s="185" t="s">
        <v>890</v>
      </c>
      <c r="L82" s="185" t="s">
        <v>890</v>
      </c>
      <c r="M82" s="185" t="s">
        <v>2788</v>
      </c>
      <c r="N82" s="185" t="s">
        <v>890</v>
      </c>
      <c r="O82" s="185" t="s">
        <v>890</v>
      </c>
      <c r="P82" s="185" t="s">
        <v>2788</v>
      </c>
      <c r="Q82" s="185" t="s">
        <v>890</v>
      </c>
      <c r="R82" s="185" t="s">
        <v>890</v>
      </c>
      <c r="S82" s="185" t="s">
        <v>2788</v>
      </c>
      <c r="T82" s="185" t="s">
        <v>890</v>
      </c>
      <c r="U82" s="185" t="s">
        <v>890</v>
      </c>
      <c r="V82" s="185" t="s">
        <v>2788</v>
      </c>
      <c r="W82" s="185" t="s">
        <v>890</v>
      </c>
      <c r="X82" s="185" t="s">
        <v>890</v>
      </c>
      <c r="Y82" s="185" t="s">
        <v>2788</v>
      </c>
      <c r="Z82" s="185" t="s">
        <v>890</v>
      </c>
      <c r="AA82" s="185" t="s">
        <v>890</v>
      </c>
      <c r="AB82" s="185" t="s">
        <v>2788</v>
      </c>
      <c r="AC82" s="185" t="s">
        <v>890</v>
      </c>
      <c r="AD82" s="185" t="s">
        <v>890</v>
      </c>
      <c r="AE82" s="185" t="s">
        <v>2788</v>
      </c>
      <c r="AF82" s="185" t="s">
        <v>890</v>
      </c>
      <c r="AG82" s="185" t="s">
        <v>890</v>
      </c>
      <c r="AH82" s="185" t="s">
        <v>2788</v>
      </c>
      <c r="AI82" s="185" t="s">
        <v>890</v>
      </c>
      <c r="AJ82" s="185" t="s">
        <v>890</v>
      </c>
      <c r="AK82" s="185" t="s">
        <v>2788</v>
      </c>
      <c r="AL82" s="185" t="s">
        <v>890</v>
      </c>
      <c r="AM82" s="185" t="s">
        <v>890</v>
      </c>
      <c r="AN82" s="185" t="s">
        <v>2788</v>
      </c>
      <c r="AO82" s="185" t="s">
        <v>890</v>
      </c>
      <c r="AP82" s="185" t="s">
        <v>890</v>
      </c>
      <c r="AQ82" s="185" t="s">
        <v>2788</v>
      </c>
      <c r="AR82" s="185" t="s">
        <v>890</v>
      </c>
      <c r="AS82" s="185" t="s">
        <v>890</v>
      </c>
      <c r="AT82" s="185" t="s">
        <v>2788</v>
      </c>
      <c r="AU82" s="185" t="s">
        <v>890</v>
      </c>
      <c r="AV82" s="185" t="s">
        <v>890</v>
      </c>
      <c r="AW82" s="185" t="s">
        <v>2788</v>
      </c>
      <c r="AX82" s="185" t="s">
        <v>890</v>
      </c>
      <c r="AY82" s="185" t="s">
        <v>890</v>
      </c>
      <c r="AZ82" s="185" t="s">
        <v>2788</v>
      </c>
      <c r="BA82" s="185" t="s">
        <v>890</v>
      </c>
      <c r="BB82" s="185" t="s">
        <v>890</v>
      </c>
      <c r="BC82" s="185" t="s">
        <v>2788</v>
      </c>
      <c r="BD82" s="185" t="s">
        <v>890</v>
      </c>
      <c r="BE82" s="185" t="s">
        <v>890</v>
      </c>
      <c r="BF82" s="185" t="s">
        <v>2788</v>
      </c>
      <c r="BG82" s="185" t="s">
        <v>890</v>
      </c>
      <c r="BH82" s="185" t="s">
        <v>890</v>
      </c>
      <c r="BI82" s="185" t="s">
        <v>2788</v>
      </c>
      <c r="BJ82" s="185" t="s">
        <v>890</v>
      </c>
      <c r="BK82" s="185" t="s">
        <v>890</v>
      </c>
      <c r="BL82" s="185" t="s">
        <v>2788</v>
      </c>
      <c r="BM82" s="185" t="s">
        <v>890</v>
      </c>
      <c r="BN82" s="185" t="s">
        <v>890</v>
      </c>
      <c r="BO82" s="185" t="s">
        <v>2788</v>
      </c>
      <c r="BP82" s="185" t="s">
        <v>890</v>
      </c>
      <c r="BQ82" s="185" t="s">
        <v>890</v>
      </c>
      <c r="BR82" s="185" t="s">
        <v>2788</v>
      </c>
      <c r="BS82" s="185" t="s">
        <v>890</v>
      </c>
      <c r="BT82" s="185" t="s">
        <v>890</v>
      </c>
      <c r="BU82" s="185" t="s">
        <v>2788</v>
      </c>
      <c r="BV82" s="185" t="s">
        <v>890</v>
      </c>
      <c r="BW82" s="185" t="s">
        <v>890</v>
      </c>
      <c r="BX82" s="185" t="s">
        <v>2788</v>
      </c>
      <c r="BY82" s="185" t="s">
        <v>890</v>
      </c>
      <c r="BZ82" s="185" t="s">
        <v>890</v>
      </c>
      <c r="CA82" s="185" t="s">
        <v>2788</v>
      </c>
      <c r="CB82" s="185" t="s">
        <v>890</v>
      </c>
      <c r="CC82" s="185" t="s">
        <v>890</v>
      </c>
      <c r="CD82" s="185" t="s">
        <v>2788</v>
      </c>
      <c r="CE82" s="185" t="s">
        <v>890</v>
      </c>
      <c r="CF82" s="185" t="s">
        <v>890</v>
      </c>
      <c r="CG82" s="185" t="s">
        <v>2788</v>
      </c>
      <c r="CH82" s="185" t="s">
        <v>890</v>
      </c>
      <c r="CI82" s="185" t="s">
        <v>890</v>
      </c>
      <c r="CJ82" s="185" t="s">
        <v>2788</v>
      </c>
      <c r="CK82" s="185" t="s">
        <v>890</v>
      </c>
      <c r="CL82" s="185" t="s">
        <v>890</v>
      </c>
      <c r="CM82" s="185" t="s">
        <v>2788</v>
      </c>
      <c r="CN82" s="185" t="s">
        <v>890</v>
      </c>
      <c r="CO82" s="185" t="s">
        <v>890</v>
      </c>
      <c r="CP82" s="185" t="s">
        <v>2788</v>
      </c>
      <c r="CQ82" s="185" t="s">
        <v>890</v>
      </c>
      <c r="CR82" s="185" t="s">
        <v>890</v>
      </c>
      <c r="CS82" s="185" t="s">
        <v>2788</v>
      </c>
      <c r="CT82" s="185" t="s">
        <v>890</v>
      </c>
      <c r="CU82" s="185" t="s">
        <v>890</v>
      </c>
      <c r="CV82" s="185" t="s">
        <v>2788</v>
      </c>
      <c r="CW82" s="185" t="s">
        <v>890</v>
      </c>
      <c r="CX82" s="185" t="s">
        <v>890</v>
      </c>
      <c r="CY82" s="185" t="s">
        <v>2788</v>
      </c>
      <c r="CZ82" s="185" t="s">
        <v>890</v>
      </c>
      <c r="DA82" s="185" t="s">
        <v>890</v>
      </c>
      <c r="DB82" s="185" t="s">
        <v>2788</v>
      </c>
      <c r="DC82" s="185" t="s">
        <v>890</v>
      </c>
      <c r="DD82" s="185" t="s">
        <v>890</v>
      </c>
      <c r="DE82" s="185" t="s">
        <v>2788</v>
      </c>
      <c r="DF82" s="185" t="s">
        <v>890</v>
      </c>
      <c r="DG82" s="185" t="s">
        <v>890</v>
      </c>
      <c r="DH82" s="185" t="s">
        <v>2788</v>
      </c>
      <c r="DI82" s="185" t="s">
        <v>890</v>
      </c>
      <c r="DJ82" s="185" t="s">
        <v>890</v>
      </c>
      <c r="DK82" s="185" t="s">
        <v>2788</v>
      </c>
      <c r="DL82" s="185" t="s">
        <v>890</v>
      </c>
      <c r="DM82" s="185" t="s">
        <v>890</v>
      </c>
      <c r="DN82" s="185" t="s">
        <v>2788</v>
      </c>
      <c r="DO82" s="185" t="s">
        <v>890</v>
      </c>
      <c r="DP82" s="185" t="s">
        <v>890</v>
      </c>
      <c r="DQ82" s="185" t="s">
        <v>2788</v>
      </c>
      <c r="DR82" s="185" t="s">
        <v>890</v>
      </c>
      <c r="DS82" s="185" t="s">
        <v>890</v>
      </c>
      <c r="DT82" s="185" t="s">
        <v>2788</v>
      </c>
      <c r="DU82" s="185" t="s">
        <v>890</v>
      </c>
      <c r="DV82" s="185" t="s">
        <v>890</v>
      </c>
      <c r="DW82" s="185" t="s">
        <v>2788</v>
      </c>
      <c r="DX82" s="185" t="s">
        <v>890</v>
      </c>
      <c r="DY82" s="185" t="s">
        <v>890</v>
      </c>
      <c r="DZ82" s="185" t="s">
        <v>2788</v>
      </c>
      <c r="EA82" s="185" t="s">
        <v>890</v>
      </c>
      <c r="EB82" s="185" t="s">
        <v>890</v>
      </c>
      <c r="EC82" s="185" t="s">
        <v>2788</v>
      </c>
      <c r="ED82" s="185" t="s">
        <v>890</v>
      </c>
      <c r="EE82" s="185" t="s">
        <v>890</v>
      </c>
      <c r="EF82" s="185" t="s">
        <v>2788</v>
      </c>
      <c r="EG82" s="185" t="s">
        <v>890</v>
      </c>
      <c r="EH82" s="185" t="s">
        <v>890</v>
      </c>
      <c r="EI82" s="185" t="s">
        <v>2788</v>
      </c>
      <c r="EJ82" s="185" t="s">
        <v>890</v>
      </c>
      <c r="EK82" s="185" t="s">
        <v>890</v>
      </c>
      <c r="EL82" s="185" t="s">
        <v>2788</v>
      </c>
      <c r="EM82" s="185" t="s">
        <v>890</v>
      </c>
      <c r="EN82" s="185" t="s">
        <v>890</v>
      </c>
      <c r="EO82" s="185" t="s">
        <v>2788</v>
      </c>
      <c r="EP82" s="185" t="s">
        <v>890</v>
      </c>
      <c r="EQ82" s="185" t="s">
        <v>890</v>
      </c>
      <c r="ER82" s="185" t="s">
        <v>2788</v>
      </c>
      <c r="ES82" s="185" t="s">
        <v>890</v>
      </c>
      <c r="ET82" s="185" t="s">
        <v>890</v>
      </c>
    </row>
    <row r="83" spans="1:150" x14ac:dyDescent="0.3">
      <c r="A83" s="1"/>
      <c r="B83" s="184" t="s">
        <v>3275</v>
      </c>
      <c r="C83" s="184" t="s">
        <v>103</v>
      </c>
      <c r="D83" s="184" t="s">
        <v>108</v>
      </c>
      <c r="E83" s="184" t="s">
        <v>3276</v>
      </c>
      <c r="F83" s="184" t="s">
        <v>3277</v>
      </c>
      <c r="G83" s="185" t="s">
        <v>2788</v>
      </c>
      <c r="H83" s="185" t="s">
        <v>890</v>
      </c>
      <c r="I83" s="185" t="s">
        <v>890</v>
      </c>
      <c r="J83" s="185" t="s">
        <v>2788</v>
      </c>
      <c r="K83" s="185" t="s">
        <v>890</v>
      </c>
      <c r="L83" s="185" t="s">
        <v>890</v>
      </c>
      <c r="M83" s="185" t="s">
        <v>2788</v>
      </c>
      <c r="N83" s="185" t="s">
        <v>890</v>
      </c>
      <c r="O83" s="185" t="s">
        <v>890</v>
      </c>
      <c r="P83" s="185" t="s">
        <v>2788</v>
      </c>
      <c r="Q83" s="185" t="s">
        <v>890</v>
      </c>
      <c r="R83" s="185" t="s">
        <v>890</v>
      </c>
      <c r="S83" s="185" t="s">
        <v>2788</v>
      </c>
      <c r="T83" s="185" t="s">
        <v>890</v>
      </c>
      <c r="U83" s="185" t="s">
        <v>890</v>
      </c>
      <c r="V83" s="185" t="s">
        <v>2788</v>
      </c>
      <c r="W83" s="185" t="s">
        <v>890</v>
      </c>
      <c r="X83" s="185" t="s">
        <v>890</v>
      </c>
      <c r="Y83" s="185" t="s">
        <v>2788</v>
      </c>
      <c r="Z83" s="185" t="s">
        <v>890</v>
      </c>
      <c r="AA83" s="185" t="s">
        <v>890</v>
      </c>
      <c r="AB83" s="185" t="s">
        <v>2788</v>
      </c>
      <c r="AC83" s="185" t="s">
        <v>890</v>
      </c>
      <c r="AD83" s="185" t="s">
        <v>890</v>
      </c>
      <c r="AE83" s="185" t="s">
        <v>2788</v>
      </c>
      <c r="AF83" s="185" t="s">
        <v>890</v>
      </c>
      <c r="AG83" s="185" t="s">
        <v>890</v>
      </c>
      <c r="AH83" s="185" t="s">
        <v>2788</v>
      </c>
      <c r="AI83" s="185" t="s">
        <v>890</v>
      </c>
      <c r="AJ83" s="185" t="s">
        <v>890</v>
      </c>
      <c r="AK83" s="185" t="s">
        <v>2788</v>
      </c>
      <c r="AL83" s="185" t="s">
        <v>890</v>
      </c>
      <c r="AM83" s="185" t="s">
        <v>890</v>
      </c>
      <c r="AN83" s="185" t="s">
        <v>2788</v>
      </c>
      <c r="AO83" s="185" t="s">
        <v>890</v>
      </c>
      <c r="AP83" s="185" t="s">
        <v>890</v>
      </c>
      <c r="AQ83" s="185" t="s">
        <v>2788</v>
      </c>
      <c r="AR83" s="185" t="s">
        <v>890</v>
      </c>
      <c r="AS83" s="185" t="s">
        <v>890</v>
      </c>
      <c r="AT83" s="185" t="s">
        <v>2788</v>
      </c>
      <c r="AU83" s="185" t="s">
        <v>890</v>
      </c>
      <c r="AV83" s="185" t="s">
        <v>890</v>
      </c>
      <c r="AW83" s="185" t="s">
        <v>2788</v>
      </c>
      <c r="AX83" s="185" t="s">
        <v>890</v>
      </c>
      <c r="AY83" s="185" t="s">
        <v>890</v>
      </c>
      <c r="AZ83" s="185" t="s">
        <v>2788</v>
      </c>
      <c r="BA83" s="185" t="s">
        <v>890</v>
      </c>
      <c r="BB83" s="185" t="s">
        <v>890</v>
      </c>
      <c r="BC83" s="185" t="s">
        <v>2788</v>
      </c>
      <c r="BD83" s="185" t="s">
        <v>890</v>
      </c>
      <c r="BE83" s="185" t="s">
        <v>890</v>
      </c>
      <c r="BF83" s="185" t="s">
        <v>2788</v>
      </c>
      <c r="BG83" s="185" t="s">
        <v>890</v>
      </c>
      <c r="BH83" s="185" t="s">
        <v>890</v>
      </c>
      <c r="BI83" s="185" t="s">
        <v>2788</v>
      </c>
      <c r="BJ83" s="185" t="s">
        <v>890</v>
      </c>
      <c r="BK83" s="185" t="s">
        <v>890</v>
      </c>
      <c r="BL83" s="185" t="s">
        <v>2788</v>
      </c>
      <c r="BM83" s="185" t="s">
        <v>890</v>
      </c>
      <c r="BN83" s="185" t="s">
        <v>890</v>
      </c>
      <c r="BO83" s="185" t="s">
        <v>2788</v>
      </c>
      <c r="BP83" s="185" t="s">
        <v>890</v>
      </c>
      <c r="BQ83" s="185" t="s">
        <v>890</v>
      </c>
      <c r="BR83" s="185" t="s">
        <v>2788</v>
      </c>
      <c r="BS83" s="185" t="s">
        <v>890</v>
      </c>
      <c r="BT83" s="185" t="s">
        <v>890</v>
      </c>
      <c r="BU83" s="185" t="s">
        <v>2788</v>
      </c>
      <c r="BV83" s="185" t="s">
        <v>890</v>
      </c>
      <c r="BW83" s="185" t="s">
        <v>890</v>
      </c>
      <c r="BX83" s="185" t="s">
        <v>2788</v>
      </c>
      <c r="BY83" s="185" t="s">
        <v>890</v>
      </c>
      <c r="BZ83" s="185" t="s">
        <v>890</v>
      </c>
      <c r="CA83" s="185" t="s">
        <v>2788</v>
      </c>
      <c r="CB83" s="185" t="s">
        <v>890</v>
      </c>
      <c r="CC83" s="185" t="s">
        <v>890</v>
      </c>
      <c r="CD83" s="185" t="s">
        <v>2788</v>
      </c>
      <c r="CE83" s="185" t="s">
        <v>890</v>
      </c>
      <c r="CF83" s="185" t="s">
        <v>890</v>
      </c>
      <c r="CG83" s="185" t="s">
        <v>2788</v>
      </c>
      <c r="CH83" s="185" t="s">
        <v>890</v>
      </c>
      <c r="CI83" s="185" t="s">
        <v>890</v>
      </c>
      <c r="CJ83" s="185" t="s">
        <v>2788</v>
      </c>
      <c r="CK83" s="185" t="s">
        <v>890</v>
      </c>
      <c r="CL83" s="185" t="s">
        <v>890</v>
      </c>
      <c r="CM83" s="185" t="s">
        <v>2788</v>
      </c>
      <c r="CN83" s="185" t="s">
        <v>890</v>
      </c>
      <c r="CO83" s="185" t="s">
        <v>890</v>
      </c>
      <c r="CP83" s="185" t="s">
        <v>2788</v>
      </c>
      <c r="CQ83" s="185" t="s">
        <v>890</v>
      </c>
      <c r="CR83" s="185" t="s">
        <v>890</v>
      </c>
      <c r="CS83" s="185" t="s">
        <v>2788</v>
      </c>
      <c r="CT83" s="185" t="s">
        <v>890</v>
      </c>
      <c r="CU83" s="185" t="s">
        <v>890</v>
      </c>
      <c r="CV83" s="185" t="s">
        <v>2788</v>
      </c>
      <c r="CW83" s="185" t="s">
        <v>890</v>
      </c>
      <c r="CX83" s="185" t="s">
        <v>890</v>
      </c>
      <c r="CY83" s="185" t="s">
        <v>2788</v>
      </c>
      <c r="CZ83" s="185" t="s">
        <v>890</v>
      </c>
      <c r="DA83" s="185" t="s">
        <v>890</v>
      </c>
      <c r="DB83" s="185" t="s">
        <v>2788</v>
      </c>
      <c r="DC83" s="185" t="s">
        <v>890</v>
      </c>
      <c r="DD83" s="185" t="s">
        <v>890</v>
      </c>
      <c r="DE83" s="185" t="s">
        <v>2788</v>
      </c>
      <c r="DF83" s="185" t="s">
        <v>890</v>
      </c>
      <c r="DG83" s="185" t="s">
        <v>890</v>
      </c>
      <c r="DH83" s="185" t="s">
        <v>2788</v>
      </c>
      <c r="DI83" s="185" t="s">
        <v>890</v>
      </c>
      <c r="DJ83" s="185" t="s">
        <v>890</v>
      </c>
      <c r="DK83" s="185" t="s">
        <v>2788</v>
      </c>
      <c r="DL83" s="185" t="s">
        <v>890</v>
      </c>
      <c r="DM83" s="185" t="s">
        <v>890</v>
      </c>
      <c r="DN83" s="185" t="s">
        <v>2788</v>
      </c>
      <c r="DO83" s="185" t="s">
        <v>890</v>
      </c>
      <c r="DP83" s="185" t="s">
        <v>890</v>
      </c>
      <c r="DQ83" s="185" t="s">
        <v>2788</v>
      </c>
      <c r="DR83" s="185" t="s">
        <v>890</v>
      </c>
      <c r="DS83" s="185" t="s">
        <v>890</v>
      </c>
      <c r="DT83" s="185" t="s">
        <v>2788</v>
      </c>
      <c r="DU83" s="185" t="s">
        <v>890</v>
      </c>
      <c r="DV83" s="185" t="s">
        <v>890</v>
      </c>
      <c r="DW83" s="185" t="s">
        <v>2788</v>
      </c>
      <c r="DX83" s="185" t="s">
        <v>890</v>
      </c>
      <c r="DY83" s="185" t="s">
        <v>890</v>
      </c>
      <c r="DZ83" s="185" t="s">
        <v>2788</v>
      </c>
      <c r="EA83" s="185" t="s">
        <v>890</v>
      </c>
      <c r="EB83" s="185" t="s">
        <v>890</v>
      </c>
      <c r="EC83" s="185" t="s">
        <v>2788</v>
      </c>
      <c r="ED83" s="185" t="s">
        <v>890</v>
      </c>
      <c r="EE83" s="185" t="s">
        <v>890</v>
      </c>
      <c r="EF83" s="185" t="s">
        <v>2788</v>
      </c>
      <c r="EG83" s="185" t="s">
        <v>890</v>
      </c>
      <c r="EH83" s="185" t="s">
        <v>890</v>
      </c>
      <c r="EI83" s="185" t="s">
        <v>2788</v>
      </c>
      <c r="EJ83" s="185" t="s">
        <v>890</v>
      </c>
      <c r="EK83" s="185" t="s">
        <v>890</v>
      </c>
      <c r="EL83" s="185" t="s">
        <v>2788</v>
      </c>
      <c r="EM83" s="185" t="s">
        <v>890</v>
      </c>
      <c r="EN83" s="185" t="s">
        <v>890</v>
      </c>
      <c r="EO83" s="185" t="s">
        <v>2788</v>
      </c>
      <c r="EP83" s="185" t="s">
        <v>890</v>
      </c>
      <c r="EQ83" s="185" t="s">
        <v>890</v>
      </c>
      <c r="ER83" s="185" t="s">
        <v>2788</v>
      </c>
      <c r="ES83" s="185" t="s">
        <v>890</v>
      </c>
      <c r="ET83" s="185" t="s">
        <v>890</v>
      </c>
    </row>
    <row r="84" spans="1:150" x14ac:dyDescent="0.3">
      <c r="A84" s="1"/>
      <c r="B84" s="184" t="s">
        <v>3278</v>
      </c>
      <c r="C84" s="184" t="s">
        <v>103</v>
      </c>
      <c r="D84" s="184" t="s">
        <v>108</v>
      </c>
      <c r="E84" s="184" t="s">
        <v>3279</v>
      </c>
      <c r="F84" s="184" t="s">
        <v>3280</v>
      </c>
      <c r="G84" s="185" t="s">
        <v>2788</v>
      </c>
      <c r="H84" s="185" t="s">
        <v>2680</v>
      </c>
      <c r="I84" s="185" t="s">
        <v>2680</v>
      </c>
      <c r="J84" s="185" t="s">
        <v>2788</v>
      </c>
      <c r="K84" s="185" t="s">
        <v>2680</v>
      </c>
      <c r="L84" s="185" t="s">
        <v>2680</v>
      </c>
      <c r="M84" s="185" t="s">
        <v>2788</v>
      </c>
      <c r="N84" s="185" t="s">
        <v>2680</v>
      </c>
      <c r="O84" s="185" t="s">
        <v>2680</v>
      </c>
      <c r="P84" s="185" t="s">
        <v>2788</v>
      </c>
      <c r="Q84" s="185" t="s">
        <v>2680</v>
      </c>
      <c r="R84" s="185" t="s">
        <v>2680</v>
      </c>
      <c r="S84" s="185" t="s">
        <v>2788</v>
      </c>
      <c r="T84" s="185" t="s">
        <v>2680</v>
      </c>
      <c r="U84" s="185" t="s">
        <v>2680</v>
      </c>
      <c r="V84" s="185" t="s">
        <v>2788</v>
      </c>
      <c r="W84" s="185" t="s">
        <v>2680</v>
      </c>
      <c r="X84" s="185" t="s">
        <v>2680</v>
      </c>
      <c r="Y84" s="185" t="s">
        <v>2788</v>
      </c>
      <c r="Z84" s="185" t="s">
        <v>2680</v>
      </c>
      <c r="AA84" s="185" t="s">
        <v>2680</v>
      </c>
      <c r="AB84" s="185" t="s">
        <v>2788</v>
      </c>
      <c r="AC84" s="185" t="s">
        <v>2680</v>
      </c>
      <c r="AD84" s="185" t="s">
        <v>2680</v>
      </c>
      <c r="AE84" s="185" t="s">
        <v>2788</v>
      </c>
      <c r="AF84" s="185" t="s">
        <v>2680</v>
      </c>
      <c r="AG84" s="185" t="s">
        <v>2680</v>
      </c>
      <c r="AH84" s="185" t="s">
        <v>2788</v>
      </c>
      <c r="AI84" s="185" t="s">
        <v>2680</v>
      </c>
      <c r="AJ84" s="185" t="s">
        <v>2680</v>
      </c>
      <c r="AK84" s="185" t="s">
        <v>2788</v>
      </c>
      <c r="AL84" s="185" t="s">
        <v>2680</v>
      </c>
      <c r="AM84" s="185" t="s">
        <v>2680</v>
      </c>
      <c r="AN84" s="185" t="s">
        <v>2788</v>
      </c>
      <c r="AO84" s="185" t="s">
        <v>2680</v>
      </c>
      <c r="AP84" s="185" t="s">
        <v>2680</v>
      </c>
      <c r="AQ84" s="185" t="s">
        <v>2788</v>
      </c>
      <c r="AR84" s="185" t="s">
        <v>2680</v>
      </c>
      <c r="AS84" s="185" t="s">
        <v>2680</v>
      </c>
      <c r="AT84" s="185" t="s">
        <v>2788</v>
      </c>
      <c r="AU84" s="185" t="s">
        <v>2680</v>
      </c>
      <c r="AV84" s="185" t="s">
        <v>2680</v>
      </c>
      <c r="AW84" s="185" t="s">
        <v>2788</v>
      </c>
      <c r="AX84" s="185" t="s">
        <v>2680</v>
      </c>
      <c r="AY84" s="185" t="s">
        <v>2680</v>
      </c>
      <c r="AZ84" s="185" t="s">
        <v>2788</v>
      </c>
      <c r="BA84" s="185" t="s">
        <v>2680</v>
      </c>
      <c r="BB84" s="185" t="s">
        <v>2680</v>
      </c>
      <c r="BC84" s="185" t="s">
        <v>2788</v>
      </c>
      <c r="BD84" s="185" t="s">
        <v>2680</v>
      </c>
      <c r="BE84" s="185" t="s">
        <v>2680</v>
      </c>
      <c r="BF84" s="185" t="s">
        <v>2788</v>
      </c>
      <c r="BG84" s="185" t="s">
        <v>2680</v>
      </c>
      <c r="BH84" s="185" t="s">
        <v>2680</v>
      </c>
      <c r="BI84" s="185" t="s">
        <v>2788</v>
      </c>
      <c r="BJ84" s="185" t="s">
        <v>2680</v>
      </c>
      <c r="BK84" s="185" t="s">
        <v>2680</v>
      </c>
      <c r="BL84" s="185" t="s">
        <v>2788</v>
      </c>
      <c r="BM84" s="185" t="s">
        <v>2680</v>
      </c>
      <c r="BN84" s="185" t="s">
        <v>2680</v>
      </c>
      <c r="BO84" s="185" t="s">
        <v>2788</v>
      </c>
      <c r="BP84" s="185" t="s">
        <v>2680</v>
      </c>
      <c r="BQ84" s="185" t="s">
        <v>2680</v>
      </c>
      <c r="BR84" s="185" t="s">
        <v>2788</v>
      </c>
      <c r="BS84" s="185" t="s">
        <v>2680</v>
      </c>
      <c r="BT84" s="185" t="s">
        <v>2680</v>
      </c>
      <c r="BU84" s="185" t="s">
        <v>2788</v>
      </c>
      <c r="BV84" s="185" t="s">
        <v>2680</v>
      </c>
      <c r="BW84" s="185" t="s">
        <v>2680</v>
      </c>
      <c r="BX84" s="185" t="s">
        <v>2788</v>
      </c>
      <c r="BY84" s="185" t="s">
        <v>2680</v>
      </c>
      <c r="BZ84" s="185" t="s">
        <v>2680</v>
      </c>
      <c r="CA84" s="185" t="s">
        <v>2788</v>
      </c>
      <c r="CB84" s="185" t="s">
        <v>2680</v>
      </c>
      <c r="CC84" s="185" t="s">
        <v>2680</v>
      </c>
      <c r="CD84" s="185" t="s">
        <v>2788</v>
      </c>
      <c r="CE84" s="185" t="s">
        <v>2680</v>
      </c>
      <c r="CF84" s="185" t="s">
        <v>2680</v>
      </c>
      <c r="CG84" s="185" t="s">
        <v>2788</v>
      </c>
      <c r="CH84" s="185" t="s">
        <v>2680</v>
      </c>
      <c r="CI84" s="185" t="s">
        <v>2680</v>
      </c>
      <c r="CJ84" s="185" t="s">
        <v>2788</v>
      </c>
      <c r="CK84" s="185" t="s">
        <v>2680</v>
      </c>
      <c r="CL84" s="185" t="s">
        <v>2680</v>
      </c>
      <c r="CM84" s="185" t="s">
        <v>2788</v>
      </c>
      <c r="CN84" s="185" t="s">
        <v>2680</v>
      </c>
      <c r="CO84" s="185" t="s">
        <v>2680</v>
      </c>
      <c r="CP84" s="185" t="s">
        <v>2788</v>
      </c>
      <c r="CQ84" s="185" t="s">
        <v>2680</v>
      </c>
      <c r="CR84" s="185" t="s">
        <v>2680</v>
      </c>
      <c r="CS84" s="185" t="s">
        <v>2788</v>
      </c>
      <c r="CT84" s="185" t="s">
        <v>2680</v>
      </c>
      <c r="CU84" s="185" t="s">
        <v>2680</v>
      </c>
      <c r="CV84" s="185" t="s">
        <v>2788</v>
      </c>
      <c r="CW84" s="185" t="s">
        <v>2680</v>
      </c>
      <c r="CX84" s="185" t="s">
        <v>2680</v>
      </c>
      <c r="CY84" s="185" t="s">
        <v>2788</v>
      </c>
      <c r="CZ84" s="185" t="s">
        <v>2680</v>
      </c>
      <c r="DA84" s="185" t="s">
        <v>2680</v>
      </c>
      <c r="DB84" s="185" t="s">
        <v>2788</v>
      </c>
      <c r="DC84" s="185" t="s">
        <v>2680</v>
      </c>
      <c r="DD84" s="185" t="s">
        <v>2680</v>
      </c>
      <c r="DE84" s="185" t="s">
        <v>2788</v>
      </c>
      <c r="DF84" s="185" t="s">
        <v>2680</v>
      </c>
      <c r="DG84" s="185" t="s">
        <v>2680</v>
      </c>
      <c r="DH84" s="185" t="s">
        <v>2788</v>
      </c>
      <c r="DI84" s="185" t="s">
        <v>2680</v>
      </c>
      <c r="DJ84" s="185" t="s">
        <v>2680</v>
      </c>
      <c r="DK84" s="185" t="s">
        <v>2788</v>
      </c>
      <c r="DL84" s="185" t="s">
        <v>2680</v>
      </c>
      <c r="DM84" s="185" t="s">
        <v>2680</v>
      </c>
      <c r="DN84" s="185" t="s">
        <v>2788</v>
      </c>
      <c r="DO84" s="185" t="s">
        <v>2680</v>
      </c>
      <c r="DP84" s="185" t="s">
        <v>2680</v>
      </c>
      <c r="DQ84" s="185" t="s">
        <v>2788</v>
      </c>
      <c r="DR84" s="185" t="s">
        <v>2680</v>
      </c>
      <c r="DS84" s="185" t="s">
        <v>2680</v>
      </c>
      <c r="DT84" s="185" t="s">
        <v>2788</v>
      </c>
      <c r="DU84" s="185" t="s">
        <v>2680</v>
      </c>
      <c r="DV84" s="185" t="s">
        <v>2680</v>
      </c>
      <c r="DW84" s="185" t="s">
        <v>2788</v>
      </c>
      <c r="DX84" s="185" t="s">
        <v>2680</v>
      </c>
      <c r="DY84" s="185" t="s">
        <v>2680</v>
      </c>
      <c r="DZ84" s="185" t="s">
        <v>2788</v>
      </c>
      <c r="EA84" s="185" t="s">
        <v>2680</v>
      </c>
      <c r="EB84" s="185" t="s">
        <v>2680</v>
      </c>
      <c r="EC84" s="185" t="s">
        <v>2788</v>
      </c>
      <c r="ED84" s="185" t="s">
        <v>2680</v>
      </c>
      <c r="EE84" s="185" t="s">
        <v>2680</v>
      </c>
      <c r="EF84" s="185" t="s">
        <v>2788</v>
      </c>
      <c r="EG84" s="185" t="s">
        <v>2680</v>
      </c>
      <c r="EH84" s="185" t="s">
        <v>2680</v>
      </c>
      <c r="EI84" s="185" t="s">
        <v>2788</v>
      </c>
      <c r="EJ84" s="185" t="s">
        <v>2680</v>
      </c>
      <c r="EK84" s="185" t="s">
        <v>2680</v>
      </c>
      <c r="EL84" s="185" t="s">
        <v>2788</v>
      </c>
      <c r="EM84" s="185" t="s">
        <v>2680</v>
      </c>
      <c r="EN84" s="185" t="s">
        <v>2680</v>
      </c>
      <c r="EO84" s="185" t="s">
        <v>2788</v>
      </c>
      <c r="EP84" s="185" t="s">
        <v>2680</v>
      </c>
      <c r="EQ84" s="185" t="s">
        <v>2680</v>
      </c>
      <c r="ER84" s="185" t="s">
        <v>2788</v>
      </c>
      <c r="ES84" s="185" t="s">
        <v>2680</v>
      </c>
      <c r="ET84" s="185" t="s">
        <v>2680</v>
      </c>
    </row>
    <row r="85" spans="1:150" x14ac:dyDescent="0.3">
      <c r="A85" s="1"/>
      <c r="B85" s="234" t="s">
        <v>886</v>
      </c>
      <c r="C85" s="234" t="s">
        <v>890</v>
      </c>
      <c r="D85" s="234" t="s">
        <v>890</v>
      </c>
      <c r="E85" s="234" t="s">
        <v>890</v>
      </c>
      <c r="F85" s="234" t="s">
        <v>890</v>
      </c>
      <c r="G85" s="1" t="s">
        <v>890</v>
      </c>
      <c r="H85" s="186" t="s">
        <v>2680</v>
      </c>
      <c r="I85" s="186" t="s">
        <v>2680</v>
      </c>
      <c r="J85" s="1" t="s">
        <v>890</v>
      </c>
      <c r="K85" s="186" t="s">
        <v>2680</v>
      </c>
      <c r="L85" s="186" t="s">
        <v>2680</v>
      </c>
      <c r="M85" s="1" t="s">
        <v>890</v>
      </c>
      <c r="N85" s="186" t="s">
        <v>2680</v>
      </c>
      <c r="O85" s="186" t="s">
        <v>2680</v>
      </c>
      <c r="P85" s="1" t="s">
        <v>890</v>
      </c>
      <c r="Q85" s="186" t="s">
        <v>2680</v>
      </c>
      <c r="R85" s="186" t="s">
        <v>2680</v>
      </c>
      <c r="S85" s="1" t="s">
        <v>890</v>
      </c>
      <c r="T85" s="186" t="s">
        <v>2680</v>
      </c>
      <c r="U85" s="186" t="s">
        <v>2680</v>
      </c>
      <c r="V85" s="1" t="s">
        <v>890</v>
      </c>
      <c r="W85" s="186" t="s">
        <v>2680</v>
      </c>
      <c r="X85" s="186" t="s">
        <v>2680</v>
      </c>
      <c r="Y85" s="1" t="s">
        <v>890</v>
      </c>
      <c r="Z85" s="186" t="s">
        <v>2680</v>
      </c>
      <c r="AA85" s="186" t="s">
        <v>2680</v>
      </c>
      <c r="AB85" s="1" t="s">
        <v>890</v>
      </c>
      <c r="AC85" s="186" t="s">
        <v>2680</v>
      </c>
      <c r="AD85" s="186" t="s">
        <v>2680</v>
      </c>
      <c r="AE85" s="1" t="s">
        <v>890</v>
      </c>
      <c r="AF85" s="186" t="s">
        <v>2680</v>
      </c>
      <c r="AG85" s="186" t="s">
        <v>2680</v>
      </c>
      <c r="AH85" s="1" t="s">
        <v>890</v>
      </c>
      <c r="AI85" s="186" t="s">
        <v>2680</v>
      </c>
      <c r="AJ85" s="186" t="s">
        <v>2680</v>
      </c>
      <c r="AK85" s="1" t="s">
        <v>890</v>
      </c>
      <c r="AL85" s="186" t="s">
        <v>2680</v>
      </c>
      <c r="AM85" s="186" t="s">
        <v>2680</v>
      </c>
      <c r="AN85" s="1" t="s">
        <v>890</v>
      </c>
      <c r="AO85" s="186" t="s">
        <v>2680</v>
      </c>
      <c r="AP85" s="186" t="s">
        <v>2680</v>
      </c>
      <c r="AQ85" s="1" t="s">
        <v>890</v>
      </c>
      <c r="AR85" s="186" t="s">
        <v>2680</v>
      </c>
      <c r="AS85" s="186" t="s">
        <v>2680</v>
      </c>
      <c r="AT85" s="1" t="s">
        <v>890</v>
      </c>
      <c r="AU85" s="186" t="s">
        <v>2680</v>
      </c>
      <c r="AV85" s="186" t="s">
        <v>2680</v>
      </c>
      <c r="AW85" s="1" t="s">
        <v>890</v>
      </c>
      <c r="AX85" s="186" t="s">
        <v>2680</v>
      </c>
      <c r="AY85" s="186" t="s">
        <v>2680</v>
      </c>
      <c r="AZ85" s="1" t="s">
        <v>890</v>
      </c>
      <c r="BA85" s="186" t="s">
        <v>2680</v>
      </c>
      <c r="BB85" s="186" t="s">
        <v>2680</v>
      </c>
      <c r="BC85" s="1" t="s">
        <v>890</v>
      </c>
      <c r="BD85" s="186" t="s">
        <v>2680</v>
      </c>
      <c r="BE85" s="186" t="s">
        <v>2680</v>
      </c>
      <c r="BF85" s="1" t="s">
        <v>890</v>
      </c>
      <c r="BG85" s="186" t="s">
        <v>2680</v>
      </c>
      <c r="BH85" s="186" t="s">
        <v>2680</v>
      </c>
      <c r="BI85" s="1" t="s">
        <v>890</v>
      </c>
      <c r="BJ85" s="186" t="s">
        <v>2680</v>
      </c>
      <c r="BK85" s="186" t="s">
        <v>2680</v>
      </c>
      <c r="BL85" s="1" t="s">
        <v>890</v>
      </c>
      <c r="BM85" s="186" t="s">
        <v>2680</v>
      </c>
      <c r="BN85" s="186" t="s">
        <v>2680</v>
      </c>
      <c r="BO85" s="1" t="s">
        <v>890</v>
      </c>
      <c r="BP85" s="186" t="s">
        <v>2680</v>
      </c>
      <c r="BQ85" s="186" t="s">
        <v>2680</v>
      </c>
      <c r="BR85" s="1" t="s">
        <v>890</v>
      </c>
      <c r="BS85" s="186" t="s">
        <v>2680</v>
      </c>
      <c r="BT85" s="186" t="s">
        <v>2680</v>
      </c>
      <c r="BU85" s="1" t="s">
        <v>890</v>
      </c>
      <c r="BV85" s="186" t="s">
        <v>2680</v>
      </c>
      <c r="BW85" s="186" t="s">
        <v>2680</v>
      </c>
      <c r="BX85" s="1" t="s">
        <v>890</v>
      </c>
      <c r="BY85" s="186" t="s">
        <v>2680</v>
      </c>
      <c r="BZ85" s="186" t="s">
        <v>2680</v>
      </c>
      <c r="CA85" s="1" t="s">
        <v>890</v>
      </c>
      <c r="CB85" s="186" t="s">
        <v>2680</v>
      </c>
      <c r="CC85" s="186" t="s">
        <v>2680</v>
      </c>
      <c r="CD85" s="1" t="s">
        <v>890</v>
      </c>
      <c r="CE85" s="186" t="s">
        <v>2680</v>
      </c>
      <c r="CF85" s="186" t="s">
        <v>2680</v>
      </c>
      <c r="CG85" s="1" t="s">
        <v>890</v>
      </c>
      <c r="CH85" s="186" t="s">
        <v>2680</v>
      </c>
      <c r="CI85" s="186" t="s">
        <v>2680</v>
      </c>
      <c r="CJ85" s="1" t="s">
        <v>890</v>
      </c>
      <c r="CK85" s="186" t="s">
        <v>2680</v>
      </c>
      <c r="CL85" s="186" t="s">
        <v>2680</v>
      </c>
      <c r="CM85" s="1" t="s">
        <v>890</v>
      </c>
      <c r="CN85" s="186" t="s">
        <v>2680</v>
      </c>
      <c r="CO85" s="186" t="s">
        <v>2680</v>
      </c>
      <c r="CP85" s="1" t="s">
        <v>890</v>
      </c>
      <c r="CQ85" s="186" t="s">
        <v>2680</v>
      </c>
      <c r="CR85" s="186" t="s">
        <v>2680</v>
      </c>
      <c r="CS85" s="1" t="s">
        <v>890</v>
      </c>
      <c r="CT85" s="186" t="s">
        <v>2680</v>
      </c>
      <c r="CU85" s="186" t="s">
        <v>2680</v>
      </c>
      <c r="CV85" s="1" t="s">
        <v>890</v>
      </c>
      <c r="CW85" s="186" t="s">
        <v>2680</v>
      </c>
      <c r="CX85" s="186" t="s">
        <v>2680</v>
      </c>
      <c r="CY85" s="1" t="s">
        <v>890</v>
      </c>
      <c r="CZ85" s="186" t="s">
        <v>2680</v>
      </c>
      <c r="DA85" s="186" t="s">
        <v>2680</v>
      </c>
      <c r="DB85" s="1" t="s">
        <v>890</v>
      </c>
      <c r="DC85" s="186" t="s">
        <v>2680</v>
      </c>
      <c r="DD85" s="186" t="s">
        <v>2680</v>
      </c>
      <c r="DE85" s="1" t="s">
        <v>890</v>
      </c>
      <c r="DF85" s="186" t="s">
        <v>2680</v>
      </c>
      <c r="DG85" s="186" t="s">
        <v>2680</v>
      </c>
      <c r="DH85" s="1" t="s">
        <v>890</v>
      </c>
      <c r="DI85" s="186" t="s">
        <v>2680</v>
      </c>
      <c r="DJ85" s="186" t="s">
        <v>2680</v>
      </c>
      <c r="DK85" s="1" t="s">
        <v>890</v>
      </c>
      <c r="DL85" s="186" t="s">
        <v>2680</v>
      </c>
      <c r="DM85" s="186" t="s">
        <v>2680</v>
      </c>
      <c r="DN85" s="1" t="s">
        <v>890</v>
      </c>
      <c r="DO85" s="186" t="s">
        <v>2680</v>
      </c>
      <c r="DP85" s="186" t="s">
        <v>2680</v>
      </c>
      <c r="DQ85" s="1" t="s">
        <v>890</v>
      </c>
      <c r="DR85" s="186" t="s">
        <v>2680</v>
      </c>
      <c r="DS85" s="186" t="s">
        <v>2680</v>
      </c>
      <c r="DT85" s="1" t="s">
        <v>890</v>
      </c>
      <c r="DU85" s="186" t="s">
        <v>2680</v>
      </c>
      <c r="DV85" s="186" t="s">
        <v>2680</v>
      </c>
      <c r="DW85" s="1" t="s">
        <v>890</v>
      </c>
      <c r="DX85" s="186" t="s">
        <v>2680</v>
      </c>
      <c r="DY85" s="186" t="s">
        <v>2680</v>
      </c>
      <c r="DZ85" s="1" t="s">
        <v>890</v>
      </c>
      <c r="EA85" s="186" t="s">
        <v>2680</v>
      </c>
      <c r="EB85" s="186" t="s">
        <v>2680</v>
      </c>
      <c r="EC85" s="1" t="s">
        <v>890</v>
      </c>
      <c r="ED85" s="186" t="s">
        <v>2680</v>
      </c>
      <c r="EE85" s="186" t="s">
        <v>2680</v>
      </c>
      <c r="EF85" s="1" t="s">
        <v>890</v>
      </c>
      <c r="EG85" s="186" t="s">
        <v>2680</v>
      </c>
      <c r="EH85" s="186" t="s">
        <v>2680</v>
      </c>
      <c r="EI85" s="1" t="s">
        <v>890</v>
      </c>
      <c r="EJ85" s="186" t="s">
        <v>2680</v>
      </c>
      <c r="EK85" s="186" t="s">
        <v>2680</v>
      </c>
      <c r="EL85" s="1" t="s">
        <v>890</v>
      </c>
      <c r="EM85" s="186" t="s">
        <v>2680</v>
      </c>
      <c r="EN85" s="186" t="s">
        <v>2680</v>
      </c>
      <c r="EO85" s="1" t="s">
        <v>890</v>
      </c>
      <c r="EP85" s="186" t="s">
        <v>2680</v>
      </c>
      <c r="EQ85" s="186" t="s">
        <v>2680</v>
      </c>
      <c r="ER85" s="1" t="s">
        <v>890</v>
      </c>
      <c r="ES85" s="186" t="s">
        <v>2680</v>
      </c>
      <c r="ET85" s="186" t="s">
        <v>2680</v>
      </c>
    </row>
    <row r="86" spans="1:150" ht="26.4" x14ac:dyDescent="0.3">
      <c r="A86" s="1"/>
      <c r="B86" s="235" t="s">
        <v>3281</v>
      </c>
      <c r="C86" s="235" t="s">
        <v>890</v>
      </c>
      <c r="D86" s="235" t="s">
        <v>890</v>
      </c>
      <c r="E86" s="235" t="s">
        <v>890</v>
      </c>
      <c r="F86" s="235" t="s">
        <v>890</v>
      </c>
      <c r="G86" s="187"/>
      <c r="H86" s="187" t="s">
        <v>890</v>
      </c>
      <c r="I86" s="187" t="s">
        <v>890</v>
      </c>
      <c r="J86" s="187"/>
      <c r="K86" s="187" t="s">
        <v>890</v>
      </c>
      <c r="L86" s="187" t="s">
        <v>890</v>
      </c>
      <c r="M86" s="187"/>
      <c r="N86" s="187" t="s">
        <v>890</v>
      </c>
      <c r="O86" s="187" t="s">
        <v>890</v>
      </c>
      <c r="P86" s="187"/>
      <c r="Q86" s="187" t="s">
        <v>890</v>
      </c>
      <c r="R86" s="187" t="s">
        <v>890</v>
      </c>
      <c r="S86" s="187"/>
      <c r="T86" s="187" t="s">
        <v>890</v>
      </c>
      <c r="U86" s="187" t="s">
        <v>890</v>
      </c>
      <c r="V86" s="187"/>
      <c r="W86" s="187" t="s">
        <v>890</v>
      </c>
      <c r="X86" s="187" t="s">
        <v>890</v>
      </c>
      <c r="Y86" s="187"/>
      <c r="Z86" s="187" t="s">
        <v>890</v>
      </c>
      <c r="AA86" s="187" t="s">
        <v>890</v>
      </c>
      <c r="AB86" s="187"/>
      <c r="AC86" s="187" t="s">
        <v>890</v>
      </c>
      <c r="AD86" s="187" t="s">
        <v>890</v>
      </c>
      <c r="AE86" s="187"/>
      <c r="AF86" s="187" t="s">
        <v>890</v>
      </c>
      <c r="AG86" s="187" t="s">
        <v>890</v>
      </c>
      <c r="AH86" s="187"/>
      <c r="AI86" s="187" t="s">
        <v>890</v>
      </c>
      <c r="AJ86" s="187" t="s">
        <v>890</v>
      </c>
      <c r="AK86" s="187"/>
      <c r="AL86" s="187" t="s">
        <v>890</v>
      </c>
      <c r="AM86" s="187" t="s">
        <v>890</v>
      </c>
      <c r="AN86" s="187"/>
      <c r="AO86" s="187" t="s">
        <v>890</v>
      </c>
      <c r="AP86" s="187" t="s">
        <v>890</v>
      </c>
      <c r="AQ86" s="187"/>
      <c r="AR86" s="187" t="s">
        <v>890</v>
      </c>
      <c r="AS86" s="187" t="s">
        <v>890</v>
      </c>
      <c r="AT86" s="187"/>
      <c r="AU86" s="187" t="s">
        <v>890</v>
      </c>
      <c r="AV86" s="187" t="s">
        <v>890</v>
      </c>
      <c r="AW86" s="187"/>
      <c r="AX86" s="187" t="s">
        <v>890</v>
      </c>
      <c r="AY86" s="187" t="s">
        <v>890</v>
      </c>
      <c r="AZ86" s="187"/>
      <c r="BA86" s="187" t="s">
        <v>890</v>
      </c>
      <c r="BB86" s="187" t="s">
        <v>890</v>
      </c>
      <c r="BC86" s="187"/>
      <c r="BD86" s="187" t="s">
        <v>890</v>
      </c>
      <c r="BE86" s="187" t="s">
        <v>890</v>
      </c>
      <c r="BF86" s="187"/>
      <c r="BG86" s="187" t="s">
        <v>890</v>
      </c>
      <c r="BH86" s="187" t="s">
        <v>890</v>
      </c>
      <c r="BI86" s="187"/>
      <c r="BJ86" s="187" t="s">
        <v>890</v>
      </c>
      <c r="BK86" s="187" t="s">
        <v>890</v>
      </c>
      <c r="BL86" s="187"/>
      <c r="BM86" s="187" t="s">
        <v>890</v>
      </c>
      <c r="BN86" s="187" t="s">
        <v>890</v>
      </c>
      <c r="BO86" s="187"/>
      <c r="BP86" s="187" t="s">
        <v>890</v>
      </c>
      <c r="BQ86" s="187" t="s">
        <v>890</v>
      </c>
      <c r="BR86" s="187"/>
      <c r="BS86" s="187" t="s">
        <v>890</v>
      </c>
      <c r="BT86" s="187" t="s">
        <v>890</v>
      </c>
      <c r="BU86" s="187"/>
      <c r="BV86" s="187" t="s">
        <v>890</v>
      </c>
      <c r="BW86" s="187" t="s">
        <v>890</v>
      </c>
      <c r="BX86" s="187"/>
      <c r="BY86" s="187" t="s">
        <v>890</v>
      </c>
      <c r="BZ86" s="187" t="s">
        <v>890</v>
      </c>
      <c r="CA86" s="187"/>
      <c r="CB86" s="187" t="s">
        <v>890</v>
      </c>
      <c r="CC86" s="187" t="s">
        <v>890</v>
      </c>
      <c r="CD86" s="187"/>
      <c r="CE86" s="187" t="s">
        <v>890</v>
      </c>
      <c r="CF86" s="187" t="s">
        <v>890</v>
      </c>
      <c r="CG86" s="187"/>
      <c r="CH86" s="187" t="s">
        <v>890</v>
      </c>
      <c r="CI86" s="187" t="s">
        <v>890</v>
      </c>
      <c r="CJ86" s="187"/>
      <c r="CK86" s="187" t="s">
        <v>890</v>
      </c>
      <c r="CL86" s="187" t="s">
        <v>890</v>
      </c>
      <c r="CM86" s="187"/>
      <c r="CN86" s="187" t="s">
        <v>890</v>
      </c>
      <c r="CO86" s="187" t="s">
        <v>890</v>
      </c>
      <c r="CP86" s="187"/>
      <c r="CQ86" s="187" t="s">
        <v>890</v>
      </c>
      <c r="CR86" s="187" t="s">
        <v>890</v>
      </c>
      <c r="CS86" s="187"/>
      <c r="CT86" s="187" t="s">
        <v>890</v>
      </c>
      <c r="CU86" s="187" t="s">
        <v>890</v>
      </c>
      <c r="CV86" s="187"/>
      <c r="CW86" s="187" t="s">
        <v>890</v>
      </c>
      <c r="CX86" s="187" t="s">
        <v>890</v>
      </c>
      <c r="CY86" s="187"/>
      <c r="CZ86" s="187" t="s">
        <v>890</v>
      </c>
      <c r="DA86" s="187" t="s">
        <v>890</v>
      </c>
      <c r="DB86" s="187"/>
      <c r="DC86" s="187" t="s">
        <v>890</v>
      </c>
      <c r="DD86" s="187" t="s">
        <v>890</v>
      </c>
      <c r="DE86" s="187" t="s">
        <v>3282</v>
      </c>
      <c r="DF86" s="187" t="s">
        <v>890</v>
      </c>
      <c r="DG86" s="187" t="s">
        <v>890</v>
      </c>
      <c r="DH86" s="187" t="s">
        <v>3282</v>
      </c>
      <c r="DI86" s="187" t="s">
        <v>890</v>
      </c>
      <c r="DJ86" s="187" t="s">
        <v>890</v>
      </c>
      <c r="DK86" s="187"/>
      <c r="DL86" s="187" t="s">
        <v>890</v>
      </c>
      <c r="DM86" s="187" t="s">
        <v>890</v>
      </c>
      <c r="DN86" s="187" t="s">
        <v>3282</v>
      </c>
      <c r="DO86" s="187" t="s">
        <v>890</v>
      </c>
      <c r="DP86" s="187" t="s">
        <v>890</v>
      </c>
      <c r="DQ86" s="187" t="s">
        <v>3282</v>
      </c>
      <c r="DR86" s="187" t="s">
        <v>890</v>
      </c>
      <c r="DS86" s="187" t="s">
        <v>890</v>
      </c>
      <c r="DT86" s="187" t="s">
        <v>3282</v>
      </c>
      <c r="DU86" s="187" t="s">
        <v>890</v>
      </c>
      <c r="DV86" s="187" t="s">
        <v>890</v>
      </c>
      <c r="DW86" s="187"/>
      <c r="DX86" s="187" t="s">
        <v>890</v>
      </c>
      <c r="DY86" s="187" t="s">
        <v>890</v>
      </c>
      <c r="DZ86" s="187"/>
      <c r="EA86" s="187" t="s">
        <v>890</v>
      </c>
      <c r="EB86" s="187" t="s">
        <v>890</v>
      </c>
      <c r="EC86" s="187"/>
      <c r="ED86" s="187" t="s">
        <v>890</v>
      </c>
      <c r="EE86" s="187" t="s">
        <v>890</v>
      </c>
      <c r="EF86" s="187"/>
      <c r="EG86" s="187" t="s">
        <v>890</v>
      </c>
      <c r="EH86" s="187" t="s">
        <v>890</v>
      </c>
      <c r="EI86" s="187"/>
      <c r="EJ86" s="187" t="s">
        <v>890</v>
      </c>
      <c r="EK86" s="187" t="s">
        <v>890</v>
      </c>
      <c r="EL86" s="187"/>
      <c r="EM86" s="187" t="s">
        <v>890</v>
      </c>
      <c r="EN86" s="187" t="s">
        <v>890</v>
      </c>
      <c r="EO86" s="187"/>
      <c r="EP86" s="187" t="s">
        <v>890</v>
      </c>
      <c r="EQ86" s="187" t="s">
        <v>890</v>
      </c>
      <c r="ER86" s="187"/>
      <c r="ES86" s="187" t="s">
        <v>890</v>
      </c>
      <c r="ET86" s="187" t="s">
        <v>890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3283</v>
      </c>
      <c r="C5" s="1"/>
      <c r="D5" s="1"/>
      <c r="E5" s="1"/>
    </row>
    <row r="6" spans="1:7" x14ac:dyDescent="0.3">
      <c r="A6" s="1"/>
      <c r="B6" s="236" t="s">
        <v>28</v>
      </c>
      <c r="C6" s="236"/>
      <c r="D6" s="236" t="s">
        <v>1947</v>
      </c>
      <c r="E6" s="236"/>
    </row>
    <row r="7" spans="1:7" ht="36" customHeight="1" x14ac:dyDescent="0.3">
      <c r="A7" s="1"/>
      <c r="B7" s="189" t="s">
        <v>40</v>
      </c>
      <c r="C7" s="189" t="s">
        <v>523</v>
      </c>
      <c r="D7" s="188" t="s">
        <v>3284</v>
      </c>
      <c r="E7" s="188" t="s">
        <v>3285</v>
      </c>
    </row>
    <row r="8" spans="1:7" x14ac:dyDescent="0.3">
      <c r="A8" s="1"/>
      <c r="B8" s="190" t="s">
        <v>44</v>
      </c>
      <c r="C8" s="190" t="s">
        <v>736</v>
      </c>
      <c r="D8" s="191">
        <v>0</v>
      </c>
      <c r="E8" s="192">
        <v>0</v>
      </c>
    </row>
    <row r="9" spans="1:7" x14ac:dyDescent="0.3">
      <c r="A9" s="1"/>
      <c r="B9" s="190" t="s">
        <v>44</v>
      </c>
      <c r="C9" s="190" t="s">
        <v>737</v>
      </c>
      <c r="D9" s="191">
        <v>0</v>
      </c>
      <c r="E9" s="192">
        <v>0</v>
      </c>
    </row>
    <row r="10" spans="1:7" x14ac:dyDescent="0.3">
      <c r="A10" s="1"/>
      <c r="B10" s="190" t="s">
        <v>44</v>
      </c>
      <c r="C10" s="190" t="s">
        <v>738</v>
      </c>
      <c r="D10" s="191">
        <v>0</v>
      </c>
      <c r="E10" s="192">
        <v>0</v>
      </c>
    </row>
    <row r="11" spans="1:7" x14ac:dyDescent="0.3">
      <c r="A11" s="1"/>
      <c r="B11" s="190" t="s">
        <v>44</v>
      </c>
      <c r="C11" s="190" t="s">
        <v>739</v>
      </c>
      <c r="D11" s="191">
        <v>0</v>
      </c>
      <c r="E11" s="192">
        <v>0</v>
      </c>
    </row>
    <row r="12" spans="1:7" x14ac:dyDescent="0.3">
      <c r="A12" s="1"/>
      <c r="B12" s="190" t="s">
        <v>44</v>
      </c>
      <c r="C12" s="190" t="s">
        <v>740</v>
      </c>
      <c r="D12" s="191">
        <v>0</v>
      </c>
      <c r="E12" s="192">
        <v>0</v>
      </c>
    </row>
    <row r="13" spans="1:7" x14ac:dyDescent="0.3">
      <c r="A13" s="1"/>
      <c r="B13" s="190" t="s">
        <v>44</v>
      </c>
      <c r="C13" s="190" t="s">
        <v>741</v>
      </c>
      <c r="D13" s="191">
        <v>0</v>
      </c>
      <c r="E13" s="192">
        <v>0</v>
      </c>
    </row>
    <row r="14" spans="1:7" x14ac:dyDescent="0.3">
      <c r="A14" s="1"/>
      <c r="B14" s="190" t="s">
        <v>44</v>
      </c>
      <c r="C14" s="190" t="s">
        <v>742</v>
      </c>
      <c r="D14" s="191">
        <v>0</v>
      </c>
      <c r="E14" s="192">
        <v>0</v>
      </c>
    </row>
    <row r="15" spans="1:7" x14ac:dyDescent="0.3">
      <c r="A15" s="1"/>
      <c r="B15" s="190" t="s">
        <v>44</v>
      </c>
      <c r="C15" s="190" t="s">
        <v>743</v>
      </c>
      <c r="D15" s="191">
        <v>0</v>
      </c>
      <c r="E15" s="192">
        <v>0</v>
      </c>
    </row>
    <row r="16" spans="1:7" x14ac:dyDescent="0.3">
      <c r="A16" s="1"/>
      <c r="B16" s="190" t="s">
        <v>44</v>
      </c>
      <c r="C16" s="190" t="s">
        <v>744</v>
      </c>
      <c r="D16" s="191">
        <v>0</v>
      </c>
      <c r="E16" s="192">
        <v>0</v>
      </c>
    </row>
    <row r="17" spans="1:5" x14ac:dyDescent="0.3">
      <c r="A17" s="1"/>
      <c r="B17" s="190" t="s">
        <v>44</v>
      </c>
      <c r="C17" s="190" t="s">
        <v>745</v>
      </c>
      <c r="D17" s="191">
        <v>0</v>
      </c>
      <c r="E17" s="192">
        <v>0</v>
      </c>
    </row>
    <row r="18" spans="1:5" x14ac:dyDescent="0.3">
      <c r="A18" s="1"/>
      <c r="B18" s="190" t="s">
        <v>44</v>
      </c>
      <c r="C18" s="190" t="s">
        <v>746</v>
      </c>
      <c r="D18" s="191">
        <v>0</v>
      </c>
      <c r="E18" s="192">
        <v>0</v>
      </c>
    </row>
    <row r="19" spans="1:5" x14ac:dyDescent="0.3">
      <c r="A19" s="1"/>
      <c r="B19" s="190" t="s">
        <v>44</v>
      </c>
      <c r="C19" s="190" t="s">
        <v>747</v>
      </c>
      <c r="D19" s="191">
        <v>0</v>
      </c>
      <c r="E19" s="192">
        <v>0</v>
      </c>
    </row>
    <row r="20" spans="1:5" x14ac:dyDescent="0.3">
      <c r="A20" s="1"/>
      <c r="B20" s="190" t="s">
        <v>44</v>
      </c>
      <c r="C20" s="190" t="s">
        <v>748</v>
      </c>
      <c r="D20" s="191">
        <v>0</v>
      </c>
      <c r="E20" s="192">
        <v>0</v>
      </c>
    </row>
    <row r="21" spans="1:5" x14ac:dyDescent="0.3">
      <c r="A21" s="1"/>
      <c r="B21" s="190" t="s">
        <v>44</v>
      </c>
      <c r="C21" s="190" t="s">
        <v>749</v>
      </c>
      <c r="D21" s="191">
        <v>0</v>
      </c>
      <c r="E21" s="192">
        <v>0</v>
      </c>
    </row>
    <row r="22" spans="1:5" x14ac:dyDescent="0.3">
      <c r="A22" s="1"/>
      <c r="B22" s="190" t="s">
        <v>44</v>
      </c>
      <c r="C22" s="190" t="s">
        <v>750</v>
      </c>
      <c r="D22" s="191">
        <v>0</v>
      </c>
      <c r="E22" s="192">
        <v>0</v>
      </c>
    </row>
    <row r="23" spans="1:5" x14ac:dyDescent="0.3">
      <c r="A23" s="1"/>
      <c r="B23" s="190" t="s">
        <v>44</v>
      </c>
      <c r="C23" s="190" t="s">
        <v>751</v>
      </c>
      <c r="D23" s="191">
        <v>0</v>
      </c>
      <c r="E23" s="192">
        <v>0</v>
      </c>
    </row>
    <row r="24" spans="1:5" x14ac:dyDescent="0.3">
      <c r="A24" s="1"/>
      <c r="B24" s="190" t="s">
        <v>44</v>
      </c>
      <c r="C24" s="190" t="s">
        <v>752</v>
      </c>
      <c r="D24" s="191">
        <v>0</v>
      </c>
      <c r="E24" s="192">
        <v>0</v>
      </c>
    </row>
    <row r="25" spans="1:5" x14ac:dyDescent="0.3">
      <c r="A25" s="1"/>
      <c r="B25" s="190" t="s">
        <v>44</v>
      </c>
      <c r="C25" s="190" t="s">
        <v>753</v>
      </c>
      <c r="D25" s="191">
        <v>0</v>
      </c>
      <c r="E25" s="192">
        <v>0</v>
      </c>
    </row>
    <row r="26" spans="1:5" x14ac:dyDescent="0.3">
      <c r="A26" s="1"/>
      <c r="B26" s="190" t="s">
        <v>44</v>
      </c>
      <c r="C26" s="190" t="s">
        <v>754</v>
      </c>
      <c r="D26" s="191">
        <v>0</v>
      </c>
      <c r="E26" s="192">
        <v>0</v>
      </c>
    </row>
    <row r="27" spans="1:5" x14ac:dyDescent="0.3">
      <c r="A27" s="1"/>
      <c r="B27" s="190" t="s">
        <v>44</v>
      </c>
      <c r="C27" s="190" t="s">
        <v>755</v>
      </c>
      <c r="D27" s="191">
        <v>0</v>
      </c>
      <c r="E27" s="192">
        <v>0</v>
      </c>
    </row>
    <row r="28" spans="1:5" x14ac:dyDescent="0.3">
      <c r="A28" s="1"/>
      <c r="B28" s="190" t="s">
        <v>44</v>
      </c>
      <c r="C28" s="190" t="s">
        <v>756</v>
      </c>
      <c r="D28" s="191">
        <v>0</v>
      </c>
      <c r="E28" s="192">
        <v>0</v>
      </c>
    </row>
    <row r="29" spans="1:5" x14ac:dyDescent="0.3">
      <c r="A29" s="1"/>
      <c r="B29" s="190" t="s">
        <v>44</v>
      </c>
      <c r="C29" s="190" t="s">
        <v>757</v>
      </c>
      <c r="D29" s="191">
        <v>0</v>
      </c>
      <c r="E29" s="192">
        <v>0</v>
      </c>
    </row>
    <row r="30" spans="1:5" x14ac:dyDescent="0.3">
      <c r="A30" s="1"/>
      <c r="B30" s="190" t="s">
        <v>44</v>
      </c>
      <c r="C30" s="190" t="s">
        <v>758</v>
      </c>
      <c r="D30" s="191">
        <v>0</v>
      </c>
      <c r="E30" s="192">
        <v>0</v>
      </c>
    </row>
    <row r="31" spans="1:5" x14ac:dyDescent="0.3">
      <c r="A31" s="1"/>
      <c r="B31" s="190" t="s">
        <v>44</v>
      </c>
      <c r="C31" s="190" t="s">
        <v>759</v>
      </c>
      <c r="D31" s="191">
        <v>0</v>
      </c>
      <c r="E31" s="192">
        <v>0</v>
      </c>
    </row>
    <row r="32" spans="1:5" x14ac:dyDescent="0.3">
      <c r="A32" s="1"/>
      <c r="B32" s="190" t="s">
        <v>44</v>
      </c>
      <c r="C32" s="190" t="s">
        <v>760</v>
      </c>
      <c r="D32" s="191">
        <v>0</v>
      </c>
      <c r="E32" s="192">
        <v>0</v>
      </c>
    </row>
    <row r="33" spans="1:5" x14ac:dyDescent="0.3">
      <c r="A33" s="1"/>
      <c r="B33" s="190" t="s">
        <v>44</v>
      </c>
      <c r="C33" s="190" t="s">
        <v>761</v>
      </c>
      <c r="D33" s="191">
        <v>0</v>
      </c>
      <c r="E33" s="192">
        <v>0</v>
      </c>
    </row>
    <row r="34" spans="1:5" x14ac:dyDescent="0.3">
      <c r="A34" s="1"/>
      <c r="B34" s="190" t="s">
        <v>44</v>
      </c>
      <c r="C34" s="190" t="s">
        <v>762</v>
      </c>
      <c r="D34" s="191">
        <v>0</v>
      </c>
      <c r="E34" s="192">
        <v>0</v>
      </c>
    </row>
    <row r="35" spans="1:5" x14ac:dyDescent="0.3">
      <c r="A35" s="1"/>
      <c r="B35" s="190" t="s">
        <v>44</v>
      </c>
      <c r="C35" s="190" t="s">
        <v>763</v>
      </c>
      <c r="D35" s="191">
        <v>0</v>
      </c>
      <c r="E35" s="192">
        <v>0</v>
      </c>
    </row>
    <row r="36" spans="1:5" x14ac:dyDescent="0.3">
      <c r="A36" s="1"/>
      <c r="B36" s="190" t="s">
        <v>44</v>
      </c>
      <c r="C36" s="190" t="s">
        <v>764</v>
      </c>
      <c r="D36" s="191">
        <v>0</v>
      </c>
      <c r="E36" s="192">
        <v>0</v>
      </c>
    </row>
    <row r="37" spans="1:5" x14ac:dyDescent="0.3">
      <c r="A37" s="1"/>
      <c r="B37" s="190" t="s">
        <v>44</v>
      </c>
      <c r="C37" s="190" t="s">
        <v>765</v>
      </c>
      <c r="D37" s="191">
        <v>0</v>
      </c>
      <c r="E37" s="192">
        <v>0</v>
      </c>
    </row>
    <row r="38" spans="1:5" x14ac:dyDescent="0.3">
      <c r="A38" s="1"/>
      <c r="B38" s="190" t="s">
        <v>44</v>
      </c>
      <c r="C38" s="190" t="s">
        <v>766</v>
      </c>
      <c r="D38" s="191">
        <v>0</v>
      </c>
      <c r="E38" s="192">
        <v>0</v>
      </c>
    </row>
    <row r="39" spans="1:5" x14ac:dyDescent="0.3">
      <c r="A39" s="1"/>
      <c r="B39" s="190" t="s">
        <v>44</v>
      </c>
      <c r="C39" s="190" t="s">
        <v>767</v>
      </c>
      <c r="D39" s="191">
        <v>0</v>
      </c>
      <c r="E39" s="192">
        <v>0</v>
      </c>
    </row>
    <row r="40" spans="1:5" x14ac:dyDescent="0.3">
      <c r="A40" s="1"/>
      <c r="B40" s="190" t="s">
        <v>44</v>
      </c>
      <c r="C40" s="190" t="s">
        <v>768</v>
      </c>
      <c r="D40" s="191">
        <v>0</v>
      </c>
      <c r="E40" s="192">
        <v>0</v>
      </c>
    </row>
    <row r="41" spans="1:5" x14ac:dyDescent="0.3">
      <c r="A41" s="1"/>
      <c r="B41" s="190" t="s">
        <v>44</v>
      </c>
      <c r="C41" s="190" t="s">
        <v>769</v>
      </c>
      <c r="D41" s="191">
        <v>0</v>
      </c>
      <c r="E41" s="192">
        <v>0</v>
      </c>
    </row>
    <row r="42" spans="1:5" x14ac:dyDescent="0.3">
      <c r="A42" s="1"/>
      <c r="B42" s="190" t="s">
        <v>44</v>
      </c>
      <c r="C42" s="190" t="s">
        <v>770</v>
      </c>
      <c r="D42" s="191">
        <v>0</v>
      </c>
      <c r="E42" s="192">
        <v>0</v>
      </c>
    </row>
    <row r="43" spans="1:5" x14ac:dyDescent="0.3">
      <c r="A43" s="1"/>
      <c r="B43" s="190" t="s">
        <v>44</v>
      </c>
      <c r="C43" s="190" t="s">
        <v>771</v>
      </c>
      <c r="D43" s="191">
        <v>0</v>
      </c>
      <c r="E43" s="192">
        <v>0</v>
      </c>
    </row>
    <row r="44" spans="1:5" x14ac:dyDescent="0.3">
      <c r="A44" s="1"/>
      <c r="B44" s="190" t="s">
        <v>44</v>
      </c>
      <c r="C44" s="190" t="s">
        <v>772</v>
      </c>
      <c r="D44" s="191">
        <v>0</v>
      </c>
      <c r="E44" s="192">
        <v>0</v>
      </c>
    </row>
    <row r="45" spans="1:5" x14ac:dyDescent="0.3">
      <c r="A45" s="1"/>
      <c r="B45" s="190" t="s">
        <v>44</v>
      </c>
      <c r="C45" s="190" t="s">
        <v>773</v>
      </c>
      <c r="D45" s="191">
        <v>0</v>
      </c>
      <c r="E45" s="192">
        <v>0</v>
      </c>
    </row>
    <row r="46" spans="1:5" x14ac:dyDescent="0.3">
      <c r="A46" s="1"/>
      <c r="B46" s="190" t="s">
        <v>44</v>
      </c>
      <c r="C46" s="190" t="s">
        <v>774</v>
      </c>
      <c r="D46" s="191">
        <v>0</v>
      </c>
      <c r="E46" s="192">
        <v>0</v>
      </c>
    </row>
    <row r="47" spans="1:5" x14ac:dyDescent="0.3">
      <c r="A47" s="1"/>
      <c r="B47" s="190" t="s">
        <v>44</v>
      </c>
      <c r="C47" s="190" t="s">
        <v>775</v>
      </c>
      <c r="D47" s="191">
        <v>0</v>
      </c>
      <c r="E47" s="192">
        <v>0</v>
      </c>
    </row>
    <row r="48" spans="1:5" x14ac:dyDescent="0.3">
      <c r="A48" s="1"/>
      <c r="B48" s="190" t="s">
        <v>44</v>
      </c>
      <c r="C48" s="190" t="s">
        <v>776</v>
      </c>
      <c r="D48" s="191">
        <v>0</v>
      </c>
      <c r="E48" s="192">
        <v>0</v>
      </c>
    </row>
    <row r="49" spans="1:5" x14ac:dyDescent="0.3">
      <c r="A49" s="1"/>
      <c r="B49" s="190" t="s">
        <v>44</v>
      </c>
      <c r="C49" s="190" t="s">
        <v>777</v>
      </c>
      <c r="D49" s="191">
        <v>0</v>
      </c>
      <c r="E49" s="192">
        <v>0</v>
      </c>
    </row>
    <row r="50" spans="1:5" x14ac:dyDescent="0.3">
      <c r="A50" s="1"/>
      <c r="B50" s="190" t="s">
        <v>44</v>
      </c>
      <c r="C50" s="190" t="s">
        <v>778</v>
      </c>
      <c r="D50" s="191">
        <v>0</v>
      </c>
      <c r="E50" s="192">
        <v>0</v>
      </c>
    </row>
    <row r="51" spans="1:5" x14ac:dyDescent="0.3">
      <c r="A51" s="1"/>
      <c r="B51" s="190" t="s">
        <v>44</v>
      </c>
      <c r="C51" s="190" t="s">
        <v>779</v>
      </c>
      <c r="D51" s="191">
        <v>0</v>
      </c>
      <c r="E51" s="192">
        <v>0</v>
      </c>
    </row>
    <row r="52" spans="1:5" x14ac:dyDescent="0.3">
      <c r="A52" s="1"/>
      <c r="B52" s="190" t="s">
        <v>44</v>
      </c>
      <c r="C52" s="190" t="s">
        <v>780</v>
      </c>
      <c r="D52" s="191">
        <v>0</v>
      </c>
      <c r="E52" s="192">
        <v>0</v>
      </c>
    </row>
    <row r="53" spans="1:5" x14ac:dyDescent="0.3">
      <c r="A53" s="1"/>
      <c r="B53" s="190" t="s">
        <v>44</v>
      </c>
      <c r="C53" s="190" t="s">
        <v>781</v>
      </c>
      <c r="D53" s="191">
        <v>0</v>
      </c>
      <c r="E53" s="192">
        <v>0</v>
      </c>
    </row>
    <row r="54" spans="1:5" x14ac:dyDescent="0.3">
      <c r="A54" s="1"/>
      <c r="B54" s="190" t="s">
        <v>44</v>
      </c>
      <c r="C54" s="190" t="s">
        <v>782</v>
      </c>
      <c r="D54" s="191">
        <v>0</v>
      </c>
      <c r="E54" s="192">
        <v>0</v>
      </c>
    </row>
    <row r="55" spans="1:5" x14ac:dyDescent="0.3">
      <c r="A55" s="1"/>
      <c r="B55" s="190" t="s">
        <v>44</v>
      </c>
      <c r="C55" s="190" t="s">
        <v>45</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890</v>
      </c>
      <c r="C5" s="1"/>
    </row>
    <row r="6" spans="1:7" ht="34.950000000000003" customHeight="1" x14ac:dyDescent="0.3">
      <c r="A6" s="1"/>
      <c r="B6" s="3" t="s">
        <v>3286</v>
      </c>
      <c r="C6" s="3" t="s">
        <v>3287</v>
      </c>
    </row>
    <row r="7" spans="1:7" ht="36" customHeight="1" x14ac:dyDescent="0.3">
      <c r="B7" s="86">
        <v>1</v>
      </c>
      <c r="C7" s="6" t="s">
        <v>3295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890</v>
      </c>
      <c r="C5" s="1"/>
    </row>
    <row r="6" spans="1:7" ht="34.950000000000003" customHeight="1" x14ac:dyDescent="0.3">
      <c r="A6" s="1"/>
      <c r="B6" s="3" t="s">
        <v>3286</v>
      </c>
      <c r="C6" s="3" t="s">
        <v>3288</v>
      </c>
    </row>
    <row r="7" spans="1:7" ht="45" customHeight="1" x14ac:dyDescent="0.3">
      <c r="A7" s="1"/>
      <c r="B7" s="86">
        <v>1</v>
      </c>
      <c r="C7" s="6" t="s">
        <v>3296</v>
      </c>
    </row>
    <row r="8" spans="1:7" x14ac:dyDescent="0.3">
      <c r="B8" s="86">
        <v>2</v>
      </c>
      <c r="C8" s="6" t="s">
        <v>3289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2025-10-01T14:53:11Z</dcterms:created>
  <dcterms:modified xsi:type="dcterms:W3CDTF">2025-10-01T14:53:14Z</dcterms:modified>
</cp:coreProperties>
</file>